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mate Change Program\BEPS\Covered_Building_List_(CBL)\Summary Files\"/>
    </mc:Choice>
  </mc:AlternateContent>
  <xr:revisionPtr revIDLastSave="0" documentId="13_ncr:1_{60155E9C-F831-48DC-B0C0-275447BE8C3C}" xr6:coauthVersionLast="47" xr6:coauthVersionMax="47" xr10:uidLastSave="{00000000-0000-0000-0000-000000000000}"/>
  <bookViews>
    <workbookView xWindow="-108" yWindow="-108" windowWidth="23256" windowHeight="12576" tabRatio="768" xr2:uid="{00000000-000D-0000-FFFF-FFFF00000000}"/>
  </bookViews>
  <sheets>
    <sheet name="Potentially Covered Buildings" sheetId="15" r:id="rId1"/>
    <sheet name="County &amp; Building Type Summary" sheetId="16" r:id="rId2"/>
    <sheet name="Building Type Summary" sheetId="11" r:id="rId3"/>
    <sheet name="Building Category Summary" sheetId="13" r:id="rId4"/>
    <sheet name="JURS_Individual_helper" sheetId="17" state="hidden" r:id="rId5"/>
    <sheet name="County Summary" sheetId="6" r:id="rId6"/>
  </sheets>
  <definedNames>
    <definedName name="_xlnm._FilterDatabase" localSheetId="3" hidden="1">'Building Category Summary'!$A$1:$D$1</definedName>
    <definedName name="_xlnm._FilterDatabase" localSheetId="2" hidden="1">'Building Type Summary'!$A$1:$D$1</definedName>
    <definedName name="_xlnm._FilterDatabase" localSheetId="0">'Potentially Covered Buildings'!$A$1:$G$9260</definedName>
    <definedName name="_xlnm.Database">#REF!</definedName>
    <definedName name="ExternalData_1" localSheetId="2" hidden="1">'Building Type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3" l="1"/>
  <c r="G4" i="13"/>
  <c r="B3" i="13"/>
  <c r="B10" i="13"/>
  <c r="B4" i="13"/>
  <c r="B5" i="13"/>
  <c r="B6" i="13"/>
  <c r="B7" i="13"/>
  <c r="B8" i="13"/>
  <c r="B9" i="13"/>
  <c r="B11" i="13"/>
  <c r="B12" i="13"/>
  <c r="B13" i="13"/>
  <c r="B14" i="13"/>
  <c r="B15" i="13"/>
  <c r="B16" i="13"/>
  <c r="B17" i="13"/>
  <c r="B18" i="13"/>
  <c r="B19" i="13"/>
  <c r="B2" i="13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3" i="13"/>
  <c r="D10" i="13"/>
  <c r="D4" i="13"/>
  <c r="D5" i="13"/>
  <c r="D6" i="13"/>
  <c r="D7" i="13"/>
  <c r="D8" i="13"/>
  <c r="D9" i="13"/>
  <c r="D11" i="13"/>
  <c r="D12" i="13"/>
  <c r="D13" i="13"/>
  <c r="D14" i="13"/>
  <c r="D15" i="13"/>
  <c r="D16" i="13"/>
  <c r="D17" i="13"/>
  <c r="D18" i="13"/>
  <c r="D19" i="13"/>
  <c r="D2" i="13"/>
  <c r="B96" i="15"/>
  <c r="B26" i="15"/>
  <c r="B20" i="15"/>
  <c r="B21" i="15"/>
  <c r="B29" i="15"/>
  <c r="B89" i="15"/>
  <c r="B15" i="15"/>
  <c r="B16" i="15"/>
  <c r="B78" i="15"/>
  <c r="B30" i="15"/>
  <c r="B31" i="15"/>
  <c r="B74" i="15"/>
  <c r="B97" i="15"/>
  <c r="B98" i="15"/>
  <c r="B4" i="15"/>
  <c r="B32" i="15"/>
  <c r="B11" i="15"/>
  <c r="B99" i="15"/>
  <c r="B22" i="15"/>
  <c r="B47" i="15"/>
  <c r="B48" i="15"/>
  <c r="B62" i="15"/>
  <c r="B33" i="15"/>
  <c r="B49" i="15"/>
  <c r="B50" i="15"/>
  <c r="B46" i="15"/>
  <c r="B100" i="15"/>
  <c r="B75" i="15"/>
  <c r="B5" i="15"/>
  <c r="B34" i="15"/>
  <c r="B101" i="15"/>
  <c r="B6" i="15"/>
  <c r="B82" i="15"/>
  <c r="B17" i="15"/>
  <c r="B18" i="15"/>
  <c r="B35" i="15"/>
  <c r="B43" i="15"/>
  <c r="B36" i="15"/>
  <c r="B3" i="15"/>
  <c r="B65" i="15"/>
  <c r="B93" i="15"/>
  <c r="B102" i="15"/>
  <c r="B51" i="15"/>
  <c r="B52" i="15"/>
  <c r="B2" i="15"/>
  <c r="B83" i="15"/>
  <c r="B7" i="15"/>
  <c r="B19" i="15"/>
  <c r="B103" i="15"/>
  <c r="B84" i="15"/>
  <c r="B8" i="15"/>
  <c r="B23" i="15"/>
  <c r="B85" i="15"/>
  <c r="B14" i="15"/>
  <c r="B10" i="15"/>
  <c r="B27" i="15"/>
  <c r="B28" i="15"/>
  <c r="B12" i="15"/>
  <c r="B37" i="15"/>
  <c r="B38" i="15"/>
  <c r="B79" i="15"/>
  <c r="B70" i="15"/>
  <c r="B90" i="15"/>
  <c r="B91" i="15"/>
  <c r="B104" i="15"/>
  <c r="B9" i="15"/>
  <c r="B24" i="15"/>
  <c r="B45" i="15"/>
  <c r="B63" i="15"/>
  <c r="B13" i="15"/>
  <c r="B55" i="15"/>
  <c r="B39" i="15"/>
  <c r="B53" i="15"/>
  <c r="B64" i="15"/>
  <c r="B54" i="15"/>
  <c r="B40" i="15"/>
  <c r="B56" i="15"/>
  <c r="B44" i="15"/>
  <c r="B60" i="15"/>
  <c r="B57" i="15"/>
  <c r="B58" i="15"/>
  <c r="B59" i="15"/>
  <c r="B41" i="15"/>
  <c r="B61" i="15"/>
  <c r="B86" i="15"/>
  <c r="B77" i="15"/>
  <c r="B71" i="15"/>
  <c r="B72" i="15"/>
  <c r="B76" i="15"/>
  <c r="B66" i="15"/>
  <c r="B80" i="15"/>
  <c r="B67" i="15"/>
  <c r="B68" i="15"/>
  <c r="B81" i="15"/>
  <c r="B92" i="15"/>
  <c r="B87" i="15"/>
  <c r="B94" i="15"/>
  <c r="B73" i="15"/>
  <c r="B69" i="15"/>
  <c r="B95" i="15"/>
  <c r="B42" i="15"/>
  <c r="B105" i="15"/>
  <c r="B88" i="15"/>
  <c r="B25" i="15"/>
  <c r="B530" i="15"/>
  <c r="B113" i="15"/>
  <c r="B674" i="15"/>
  <c r="B577" i="15"/>
  <c r="B834" i="15"/>
  <c r="B151" i="15"/>
  <c r="B578" i="15"/>
  <c r="B198" i="15"/>
  <c r="B579" i="15"/>
  <c r="B551" i="15"/>
  <c r="B339" i="15"/>
  <c r="B608" i="15"/>
  <c r="B340" i="15"/>
  <c r="B580" i="15"/>
  <c r="B131" i="15"/>
  <c r="B341" i="15"/>
  <c r="B342" i="15"/>
  <c r="B538" i="15"/>
  <c r="B792" i="15"/>
  <c r="B152" i="15"/>
  <c r="B609" i="15"/>
  <c r="B525" i="15"/>
  <c r="B153" i="15"/>
  <c r="B552" i="15"/>
  <c r="B835" i="15"/>
  <c r="B343" i="15"/>
  <c r="B106" i="15"/>
  <c r="B344" i="15"/>
  <c r="B793" i="15"/>
  <c r="B794" i="15"/>
  <c r="B345" i="15"/>
  <c r="B108" i="15"/>
  <c r="B199" i="15"/>
  <c r="B200" i="15"/>
  <c r="B201" i="15"/>
  <c r="B202" i="15"/>
  <c r="B679" i="15"/>
  <c r="B553" i="15"/>
  <c r="B605" i="15"/>
  <c r="B346" i="15"/>
  <c r="B795" i="15"/>
  <c r="B610" i="15"/>
  <c r="B738" i="15"/>
  <c r="B326" i="15"/>
  <c r="B327" i="15"/>
  <c r="B680" i="15"/>
  <c r="B132" i="15"/>
  <c r="B133" i="15"/>
  <c r="B114" i="15"/>
  <c r="B796" i="15"/>
  <c r="B611" i="15"/>
  <c r="B115" i="15"/>
  <c r="B347" i="15"/>
  <c r="B348" i="15"/>
  <c r="B154" i="15"/>
  <c r="B134" i="15"/>
  <c r="B116" i="15"/>
  <c r="B985" i="15"/>
  <c r="B349" i="15"/>
  <c r="B350" i="15"/>
  <c r="B612" i="15"/>
  <c r="B521" i="15"/>
  <c r="B836" i="15"/>
  <c r="B681" i="15"/>
  <c r="B837" i="15"/>
  <c r="B544" i="15"/>
  <c r="B662" i="15"/>
  <c r="B203" i="15"/>
  <c r="B351" i="15"/>
  <c r="B797" i="15"/>
  <c r="B352" i="15"/>
  <c r="B353" i="15"/>
  <c r="B354" i="15"/>
  <c r="B663" i="15"/>
  <c r="B537" i="15"/>
  <c r="B664" i="15"/>
  <c r="B204" i="15"/>
  <c r="B798" i="15"/>
  <c r="B355" i="15"/>
  <c r="B838" i="15"/>
  <c r="B356" i="15"/>
  <c r="B839" i="15"/>
  <c r="B613" i="15"/>
  <c r="B357" i="15"/>
  <c r="B682" i="15"/>
  <c r="B358" i="15"/>
  <c r="B359" i="15"/>
  <c r="B360" i="15"/>
  <c r="B361" i="15"/>
  <c r="B362" i="15"/>
  <c r="B117" i="15"/>
  <c r="B683" i="15"/>
  <c r="B363" i="15"/>
  <c r="B364" i="15"/>
  <c r="B840" i="15"/>
  <c r="B365" i="15"/>
  <c r="B366" i="15"/>
  <c r="B367" i="15"/>
  <c r="B328" i="15"/>
  <c r="B150" i="15"/>
  <c r="B127" i="15"/>
  <c r="B614" i="15"/>
  <c r="B615" i="15"/>
  <c r="B329" i="15"/>
  <c r="B330" i="15"/>
  <c r="B684" i="15"/>
  <c r="B205" i="15"/>
  <c r="B685" i="15"/>
  <c r="B368" i="15"/>
  <c r="B331" i="15"/>
  <c r="B665" i="15"/>
  <c r="B369" i="15"/>
  <c r="B370" i="15"/>
  <c r="B371" i="15"/>
  <c r="B739" i="15"/>
  <c r="B686" i="15"/>
  <c r="B206" i="15"/>
  <c r="B666" i="15"/>
  <c r="B554" i="15"/>
  <c r="B667" i="15"/>
  <c r="B668" i="15"/>
  <c r="B669" i="15"/>
  <c r="B207" i="15"/>
  <c r="B616" i="15"/>
  <c r="B208" i="15"/>
  <c r="B841" i="15"/>
  <c r="B842" i="15"/>
  <c r="B135" i="15"/>
  <c r="B293" i="15"/>
  <c r="B294" i="15"/>
  <c r="B799" i="15"/>
  <c r="B800" i="15"/>
  <c r="B687" i="15"/>
  <c r="B209" i="15"/>
  <c r="B512" i="15"/>
  <c r="B513" i="15"/>
  <c r="B136" i="15"/>
  <c r="B137" i="15"/>
  <c r="B617" i="15"/>
  <c r="B618" i="15"/>
  <c r="B843" i="15"/>
  <c r="B677" i="15"/>
  <c r="B678" i="15"/>
  <c r="B138" i="15"/>
  <c r="B210" i="15"/>
  <c r="B555" i="15"/>
  <c r="B581" i="15"/>
  <c r="B556" i="15"/>
  <c r="B801" i="15"/>
  <c r="B653" i="15"/>
  <c r="B802" i="15"/>
  <c r="B803" i="15"/>
  <c r="B582" i="15"/>
  <c r="B139" i="15"/>
  <c r="B804" i="15"/>
  <c r="B583" i="15"/>
  <c r="B805" i="15"/>
  <c r="B557" i="15"/>
  <c r="B332" i="15"/>
  <c r="B128" i="15"/>
  <c r="B129" i="15"/>
  <c r="B130" i="15"/>
  <c r="B295" i="15"/>
  <c r="B296" i="15"/>
  <c r="B297" i="15"/>
  <c r="B558" i="15"/>
  <c r="B606" i="15"/>
  <c r="B844" i="15"/>
  <c r="B584" i="15"/>
  <c r="B211" i="15"/>
  <c r="B845" i="15"/>
  <c r="B140" i="15"/>
  <c r="B545" i="15"/>
  <c r="B585" i="15"/>
  <c r="B654" i="15"/>
  <c r="B333" i="15"/>
  <c r="B334" i="15"/>
  <c r="B619" i="15"/>
  <c r="B109" i="15"/>
  <c r="B586" i="15"/>
  <c r="B620" i="15"/>
  <c r="B535" i="15"/>
  <c r="B621" i="15"/>
  <c r="B846" i="15"/>
  <c r="B806" i="15"/>
  <c r="B807" i="15"/>
  <c r="B372" i="15"/>
  <c r="B587" i="15"/>
  <c r="B373" i="15"/>
  <c r="B559" i="15"/>
  <c r="B118" i="15"/>
  <c r="B119" i="15"/>
  <c r="B622" i="15"/>
  <c r="B374" i="15"/>
  <c r="B623" i="15"/>
  <c r="B120" i="15"/>
  <c r="B670" i="15"/>
  <c r="B671" i="15"/>
  <c r="B375" i="15"/>
  <c r="B624" i="15"/>
  <c r="B625" i="15"/>
  <c r="B335" i="15"/>
  <c r="B808" i="15"/>
  <c r="B626" i="15"/>
  <c r="B627" i="15"/>
  <c r="B212" i="15"/>
  <c r="B213" i="15"/>
  <c r="B214" i="15"/>
  <c r="B546" i="15"/>
  <c r="B547" i="15"/>
  <c r="B588" i="15"/>
  <c r="B298" i="15"/>
  <c r="B299" i="15"/>
  <c r="B300" i="15"/>
  <c r="B301" i="15"/>
  <c r="B376" i="15"/>
  <c r="B754" i="15"/>
  <c r="B847" i="15"/>
  <c r="B982" i="15"/>
  <c r="B215" i="15"/>
  <c r="B141" i="15"/>
  <c r="B142" i="15"/>
  <c r="B548" i="15"/>
  <c r="B549" i="15"/>
  <c r="B809" i="15"/>
  <c r="B628" i="15"/>
  <c r="B531" i="15"/>
  <c r="B983" i="15"/>
  <c r="B110" i="15"/>
  <c r="B377" i="15"/>
  <c r="B216" i="15"/>
  <c r="B217" i="15"/>
  <c r="B218" i="15"/>
  <c r="B769" i="15"/>
  <c r="B770" i="15"/>
  <c r="B848" i="15"/>
  <c r="B771" i="15"/>
  <c r="B849" i="15"/>
  <c r="B850" i="15"/>
  <c r="B810" i="15"/>
  <c r="B811" i="15"/>
  <c r="B772" i="15"/>
  <c r="B773" i="15"/>
  <c r="B302" i="15"/>
  <c r="B303" i="15"/>
  <c r="B304" i="15"/>
  <c r="B305" i="15"/>
  <c r="B306" i="15"/>
  <c r="B307" i="15"/>
  <c r="B851" i="15"/>
  <c r="B143" i="15"/>
  <c r="B219" i="15"/>
  <c r="B220" i="15"/>
  <c r="B221" i="15"/>
  <c r="B222" i="15"/>
  <c r="B223" i="15"/>
  <c r="B539" i="15"/>
  <c r="B629" i="15"/>
  <c r="B532" i="15"/>
  <c r="B630" i="15"/>
  <c r="B589" i="15"/>
  <c r="B144" i="15"/>
  <c r="B852" i="15"/>
  <c r="B853" i="15"/>
  <c r="B774" i="15"/>
  <c r="B775" i="15"/>
  <c r="B854" i="15"/>
  <c r="B776" i="15"/>
  <c r="B777" i="15"/>
  <c r="B631" i="15"/>
  <c r="B590" i="15"/>
  <c r="B632" i="15"/>
  <c r="B224" i="15"/>
  <c r="B855" i="15"/>
  <c r="B812" i="15"/>
  <c r="B225" i="15"/>
  <c r="B813" i="15"/>
  <c r="B814" i="15"/>
  <c r="B226" i="15"/>
  <c r="B740" i="15"/>
  <c r="B378" i="15"/>
  <c r="B591" i="15"/>
  <c r="B379" i="15"/>
  <c r="B688" i="15"/>
  <c r="B856" i="15"/>
  <c r="B542" i="15"/>
  <c r="B155" i="15"/>
  <c r="B857" i="15"/>
  <c r="B815" i="15"/>
  <c r="B633" i="15"/>
  <c r="B592" i="15"/>
  <c r="B778" i="15"/>
  <c r="B522" i="15"/>
  <c r="B858" i="15"/>
  <c r="B779" i="15"/>
  <c r="B780" i="15"/>
  <c r="B816" i="15"/>
  <c r="B817" i="15"/>
  <c r="B634" i="15"/>
  <c r="B741" i="15"/>
  <c r="B308" i="15"/>
  <c r="B309" i="15"/>
  <c r="B227" i="15"/>
  <c r="B228" i="15"/>
  <c r="B229" i="15"/>
  <c r="B230" i="15"/>
  <c r="B231" i="15"/>
  <c r="B232" i="15"/>
  <c r="B233" i="15"/>
  <c r="B234" i="15"/>
  <c r="B380" i="15"/>
  <c r="B859" i="15"/>
  <c r="B860" i="15"/>
  <c r="B818" i="15"/>
  <c r="B655" i="15"/>
  <c r="B689" i="15"/>
  <c r="B145" i="15"/>
  <c r="B540" i="15"/>
  <c r="B635" i="15"/>
  <c r="B656" i="15"/>
  <c r="B861" i="15"/>
  <c r="B690" i="15"/>
  <c r="B819" i="15"/>
  <c r="B862" i="15"/>
  <c r="B235" i="15"/>
  <c r="B236" i="15"/>
  <c r="B237" i="15"/>
  <c r="B238" i="15"/>
  <c r="B111" i="15"/>
  <c r="B742" i="15"/>
  <c r="B336" i="15"/>
  <c r="B239" i="15"/>
  <c r="B240" i="15"/>
  <c r="B241" i="15"/>
  <c r="B242" i="15"/>
  <c r="B243" i="15"/>
  <c r="B244" i="15"/>
  <c r="B245" i="15"/>
  <c r="B381" i="15"/>
  <c r="B863" i="15"/>
  <c r="B864" i="15"/>
  <c r="B865" i="15"/>
  <c r="B866" i="15"/>
  <c r="B382" i="15"/>
  <c r="B867" i="15"/>
  <c r="B246" i="15"/>
  <c r="B247" i="15"/>
  <c r="B820" i="15"/>
  <c r="B675" i="15"/>
  <c r="B868" i="15"/>
  <c r="B121" i="15"/>
  <c r="B383" i="15"/>
  <c r="B384" i="15"/>
  <c r="B385" i="15"/>
  <c r="B386" i="15"/>
  <c r="B387" i="15"/>
  <c r="B248" i="15"/>
  <c r="B249" i="15"/>
  <c r="B250" i="15"/>
  <c r="B251" i="15"/>
  <c r="B252" i="15"/>
  <c r="B253" i="15"/>
  <c r="B254" i="15"/>
  <c r="B691" i="15"/>
  <c r="B388" i="15"/>
  <c r="B389" i="15"/>
  <c r="B986" i="15"/>
  <c r="B692" i="15"/>
  <c r="B693" i="15"/>
  <c r="B255" i="15"/>
  <c r="B256" i="15"/>
  <c r="B390" i="15"/>
  <c r="B257" i="15"/>
  <c r="B672" i="15"/>
  <c r="B526" i="15"/>
  <c r="B694" i="15"/>
  <c r="B695" i="15"/>
  <c r="B696" i="15"/>
  <c r="B560" i="15"/>
  <c r="B746" i="15"/>
  <c r="B636" i="15"/>
  <c r="B593" i="15"/>
  <c r="B391" i="15"/>
  <c r="B392" i="15"/>
  <c r="B697" i="15"/>
  <c r="B519" i="15"/>
  <c r="B698" i="15"/>
  <c r="B520" i="15"/>
  <c r="B157" i="15"/>
  <c r="B869" i="15"/>
  <c r="B781" i="15"/>
  <c r="B782" i="15"/>
  <c r="B870" i="15"/>
  <c r="B755" i="15"/>
  <c r="B871" i="15"/>
  <c r="B872" i="15"/>
  <c r="B873" i="15"/>
  <c r="B783" i="15"/>
  <c r="B987" i="15"/>
  <c r="B258" i="15"/>
  <c r="B393" i="15"/>
  <c r="B561" i="15"/>
  <c r="B562" i="15"/>
  <c r="B563" i="15"/>
  <c r="B594" i="15"/>
  <c r="B564" i="15"/>
  <c r="B565" i="15"/>
  <c r="B595" i="15"/>
  <c r="B874" i="15"/>
  <c r="B875" i="15"/>
  <c r="B876" i="15"/>
  <c r="B877" i="15"/>
  <c r="B394" i="15"/>
  <c r="B699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310" i="15"/>
  <c r="B311" i="15"/>
  <c r="B312" i="15"/>
  <c r="B313" i="15"/>
  <c r="B314" i="15"/>
  <c r="B315" i="15"/>
  <c r="B316" i="15"/>
  <c r="B337" i="15"/>
  <c r="B317" i="15"/>
  <c r="B318" i="15"/>
  <c r="B536" i="15"/>
  <c r="B596" i="15"/>
  <c r="B319" i="15"/>
  <c r="B320" i="15"/>
  <c r="B550" i="15"/>
  <c r="B747" i="15"/>
  <c r="B748" i="15"/>
  <c r="B566" i="15"/>
  <c r="B321" i="15"/>
  <c r="B749" i="15"/>
  <c r="B567" i="15"/>
  <c r="B259" i="15"/>
  <c r="B322" i="15"/>
  <c r="B597" i="15"/>
  <c r="B821" i="15"/>
  <c r="B423" i="15"/>
  <c r="B323" i="15"/>
  <c r="B260" i="15"/>
  <c r="B988" i="15"/>
  <c r="B637" i="15"/>
  <c r="B533" i="15"/>
  <c r="B638" i="15"/>
  <c r="B338" i="15"/>
  <c r="B639" i="15"/>
  <c r="B607" i="15"/>
  <c r="B604" i="15"/>
  <c r="B568" i="15"/>
  <c r="B598" i="15"/>
  <c r="B424" i="15"/>
  <c r="B569" i="15"/>
  <c r="B324" i="15"/>
  <c r="B325" i="15"/>
  <c r="B640" i="15"/>
  <c r="B527" i="15"/>
  <c r="B425" i="15"/>
  <c r="B146" i="15"/>
  <c r="B261" i="15"/>
  <c r="B878" i="15"/>
  <c r="B426" i="15"/>
  <c r="B879" i="15"/>
  <c r="B570" i="15"/>
  <c r="B880" i="15"/>
  <c r="B881" i="15"/>
  <c r="B882" i="15"/>
  <c r="B883" i="15"/>
  <c r="B884" i="15"/>
  <c r="B700" i="15"/>
  <c r="B885" i="15"/>
  <c r="B523" i="15"/>
  <c r="B886" i="15"/>
  <c r="B887" i="15"/>
  <c r="B888" i="15"/>
  <c r="B822" i="15"/>
  <c r="B427" i="15"/>
  <c r="B701" i="15"/>
  <c r="B428" i="15"/>
  <c r="B429" i="15"/>
  <c r="B889" i="15"/>
  <c r="B430" i="15"/>
  <c r="B890" i="15"/>
  <c r="B891" i="15"/>
  <c r="B743" i="15"/>
  <c r="B524" i="15"/>
  <c r="B744" i="15"/>
  <c r="B892" i="15"/>
  <c r="B893" i="15"/>
  <c r="B702" i="15"/>
  <c r="B703" i="15"/>
  <c r="B431" i="15"/>
  <c r="B894" i="15"/>
  <c r="B784" i="15"/>
  <c r="B895" i="15"/>
  <c r="B704" i="15"/>
  <c r="B641" i="15"/>
  <c r="B599" i="15"/>
  <c r="B705" i="15"/>
  <c r="B122" i="15"/>
  <c r="B706" i="15"/>
  <c r="B896" i="15"/>
  <c r="B897" i="15"/>
  <c r="B898" i="15"/>
  <c r="B262" i="15"/>
  <c r="B899" i="15"/>
  <c r="B984" i="15"/>
  <c r="B642" i="15"/>
  <c r="B707" i="15"/>
  <c r="B823" i="15"/>
  <c r="B785" i="15"/>
  <c r="B756" i="15"/>
  <c r="B900" i="15"/>
  <c r="B112" i="15"/>
  <c r="B432" i="15"/>
  <c r="B433" i="15"/>
  <c r="B434" i="15"/>
  <c r="B435" i="15"/>
  <c r="B824" i="15"/>
  <c r="B901" i="15"/>
  <c r="B902" i="15"/>
  <c r="B436" i="15"/>
  <c r="B757" i="15"/>
  <c r="B107" i="15"/>
  <c r="B903" i="15"/>
  <c r="B904" i="15"/>
  <c r="B708" i="15"/>
  <c r="B905" i="15"/>
  <c r="B906" i="15"/>
  <c r="B907" i="15"/>
  <c r="B437" i="15"/>
  <c r="B438" i="15"/>
  <c r="B643" i="15"/>
  <c r="B709" i="15"/>
  <c r="B908" i="15"/>
  <c r="B909" i="15"/>
  <c r="B910" i="15"/>
  <c r="B911" i="15"/>
  <c r="B825" i="15"/>
  <c r="B439" i="15"/>
  <c r="B826" i="15"/>
  <c r="B123" i="15"/>
  <c r="B124" i="15"/>
  <c r="B710" i="15"/>
  <c r="B440" i="15"/>
  <c r="B644" i="15"/>
  <c r="B441" i="15"/>
  <c r="B442" i="15"/>
  <c r="B443" i="15"/>
  <c r="B711" i="15"/>
  <c r="B444" i="15"/>
  <c r="B445" i="15"/>
  <c r="B912" i="15"/>
  <c r="B645" i="15"/>
  <c r="B646" i="15"/>
  <c r="B913" i="15"/>
  <c r="B647" i="15"/>
  <c r="B648" i="15"/>
  <c r="B712" i="15"/>
  <c r="B446" i="15"/>
  <c r="B447" i="15"/>
  <c r="B448" i="15"/>
  <c r="B449" i="15"/>
  <c r="B713" i="15"/>
  <c r="B914" i="15"/>
  <c r="B915" i="15"/>
  <c r="B450" i="15"/>
  <c r="B451" i="15"/>
  <c r="B714" i="15"/>
  <c r="B758" i="15"/>
  <c r="B715" i="15"/>
  <c r="B452" i="15"/>
  <c r="B453" i="15"/>
  <c r="B827" i="15"/>
  <c r="B571" i="15"/>
  <c r="B572" i="15"/>
  <c r="B263" i="15"/>
  <c r="B454" i="15"/>
  <c r="B455" i="15"/>
  <c r="B716" i="15"/>
  <c r="B573" i="15"/>
  <c r="B456" i="15"/>
  <c r="B457" i="15"/>
  <c r="B717" i="15"/>
  <c r="B718" i="15"/>
  <c r="B458" i="15"/>
  <c r="B459" i="15"/>
  <c r="B460" i="15"/>
  <c r="B750" i="15"/>
  <c r="B916" i="15"/>
  <c r="B917" i="15"/>
  <c r="B918" i="15"/>
  <c r="B919" i="15"/>
  <c r="B786" i="15"/>
  <c r="B751" i="15"/>
  <c r="B147" i="15"/>
  <c r="B649" i="15"/>
  <c r="B752" i="15"/>
  <c r="B920" i="15"/>
  <c r="B921" i="15"/>
  <c r="B753" i="15"/>
  <c r="B922" i="15"/>
  <c r="B759" i="15"/>
  <c r="B923" i="15"/>
  <c r="B719" i="15"/>
  <c r="B787" i="15"/>
  <c r="B788" i="15"/>
  <c r="B760" i="15"/>
  <c r="B761" i="15"/>
  <c r="B676" i="15"/>
  <c r="B461" i="15"/>
  <c r="B462" i="15"/>
  <c r="B673" i="15"/>
  <c r="B574" i="15"/>
  <c r="B575" i="15"/>
  <c r="B576" i="15"/>
  <c r="B264" i="15"/>
  <c r="B265" i="15"/>
  <c r="B266" i="15"/>
  <c r="B267" i="15"/>
  <c r="B268" i="15"/>
  <c r="B463" i="15"/>
  <c r="B464" i="15"/>
  <c r="B720" i="15"/>
  <c r="B465" i="15"/>
  <c r="B762" i="15"/>
  <c r="B269" i="15"/>
  <c r="B270" i="15"/>
  <c r="B271" i="15"/>
  <c r="B272" i="15"/>
  <c r="B273" i="15"/>
  <c r="B721" i="15"/>
  <c r="B466" i="15"/>
  <c r="B745" i="15"/>
  <c r="B528" i="15"/>
  <c r="B467" i="15"/>
  <c r="B722" i="15"/>
  <c r="B468" i="15"/>
  <c r="B723" i="15"/>
  <c r="B724" i="15"/>
  <c r="B725" i="15"/>
  <c r="B726" i="15"/>
  <c r="B469" i="15"/>
  <c r="B274" i="15"/>
  <c r="B275" i="15"/>
  <c r="B276" i="15"/>
  <c r="B277" i="15"/>
  <c r="B278" i="15"/>
  <c r="B279" i="15"/>
  <c r="B924" i="15"/>
  <c r="B925" i="15"/>
  <c r="B789" i="15"/>
  <c r="B926" i="15"/>
  <c r="B470" i="15"/>
  <c r="B927" i="15"/>
  <c r="B928" i="15"/>
  <c r="B929" i="15"/>
  <c r="B930" i="15"/>
  <c r="B931" i="15"/>
  <c r="B932" i="15"/>
  <c r="B933" i="15"/>
  <c r="B790" i="15"/>
  <c r="B934" i="15"/>
  <c r="B471" i="15"/>
  <c r="B935" i="15"/>
  <c r="B936" i="15"/>
  <c r="B763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657" i="15"/>
  <c r="B472" i="15"/>
  <c r="B473" i="15"/>
  <c r="B949" i="15"/>
  <c r="B950" i="15"/>
  <c r="B474" i="15"/>
  <c r="B951" i="15"/>
  <c r="B952" i="15"/>
  <c r="B953" i="15"/>
  <c r="B828" i="15"/>
  <c r="B475" i="15"/>
  <c r="B476" i="15"/>
  <c r="B727" i="15"/>
  <c r="B477" i="15"/>
  <c r="B478" i="15"/>
  <c r="B479" i="15"/>
  <c r="B954" i="15"/>
  <c r="B764" i="15"/>
  <c r="B955" i="15"/>
  <c r="B529" i="15"/>
  <c r="B956" i="15"/>
  <c r="B480" i="15"/>
  <c r="B829" i="15"/>
  <c r="B650" i="15"/>
  <c r="B651" i="15"/>
  <c r="B600" i="15"/>
  <c r="B957" i="15"/>
  <c r="B958" i="15"/>
  <c r="B601" i="15"/>
  <c r="B280" i="15"/>
  <c r="B543" i="15"/>
  <c r="B602" i="15"/>
  <c r="B765" i="15"/>
  <c r="B959" i="15"/>
  <c r="B960" i="15"/>
  <c r="B961" i="15"/>
  <c r="B962" i="15"/>
  <c r="B963" i="15"/>
  <c r="B728" i="15"/>
  <c r="B964" i="15"/>
  <c r="B481" i="15"/>
  <c r="B482" i="15"/>
  <c r="B483" i="15"/>
  <c r="B484" i="15"/>
  <c r="B485" i="15"/>
  <c r="B729" i="15"/>
  <c r="B730" i="15"/>
  <c r="B731" i="15"/>
  <c r="B965" i="15"/>
  <c r="B966" i="15"/>
  <c r="B967" i="15"/>
  <c r="B968" i="15"/>
  <c r="B969" i="15"/>
  <c r="B970" i="15"/>
  <c r="B971" i="15"/>
  <c r="B281" i="15"/>
  <c r="B972" i="15"/>
  <c r="B973" i="15"/>
  <c r="B974" i="15"/>
  <c r="B486" i="15"/>
  <c r="B766" i="15"/>
  <c r="B975" i="15"/>
  <c r="B976" i="15"/>
  <c r="B732" i="15"/>
  <c r="B487" i="15"/>
  <c r="B488" i="15"/>
  <c r="B489" i="15"/>
  <c r="B490" i="15"/>
  <c r="B491" i="15"/>
  <c r="B492" i="15"/>
  <c r="B791" i="15"/>
  <c r="B767" i="15"/>
  <c r="B768" i="15"/>
  <c r="B733" i="15"/>
  <c r="B156" i="15"/>
  <c r="B541" i="15"/>
  <c r="B534" i="15"/>
  <c r="B734" i="15"/>
  <c r="B493" i="15"/>
  <c r="B830" i="15"/>
  <c r="B282" i="15"/>
  <c r="B283" i="15"/>
  <c r="B284" i="15"/>
  <c r="B285" i="15"/>
  <c r="B735" i="15"/>
  <c r="B658" i="15"/>
  <c r="B831" i="15"/>
  <c r="B494" i="15"/>
  <c r="B495" i="15"/>
  <c r="B496" i="15"/>
  <c r="B497" i="15"/>
  <c r="B498" i="15"/>
  <c r="B499" i="15"/>
  <c r="B500" i="15"/>
  <c r="B501" i="15"/>
  <c r="B514" i="15"/>
  <c r="B502" i="15"/>
  <c r="B503" i="15"/>
  <c r="B515" i="15"/>
  <c r="B516" i="15"/>
  <c r="B652" i="15"/>
  <c r="B659" i="15"/>
  <c r="B736" i="15"/>
  <c r="B148" i="15"/>
  <c r="B977" i="15"/>
  <c r="B286" i="15"/>
  <c r="B978" i="15"/>
  <c r="B979" i="15"/>
  <c r="B603" i="15"/>
  <c r="B660" i="15"/>
  <c r="B504" i="15"/>
  <c r="B661" i="15"/>
  <c r="B287" i="15"/>
  <c r="B288" i="15"/>
  <c r="B289" i="15"/>
  <c r="B290" i="15"/>
  <c r="B505" i="15"/>
  <c r="B517" i="15"/>
  <c r="B506" i="15"/>
  <c r="B507" i="15"/>
  <c r="B508" i="15"/>
  <c r="B832" i="15"/>
  <c r="B980" i="15"/>
  <c r="B518" i="15"/>
  <c r="B158" i="15"/>
  <c r="B125" i="15"/>
  <c r="B291" i="15"/>
  <c r="B292" i="15"/>
  <c r="B149" i="15"/>
  <c r="B126" i="15"/>
  <c r="B981" i="15"/>
  <c r="B509" i="15"/>
  <c r="B833" i="15"/>
  <c r="B737" i="15"/>
  <c r="B510" i="15"/>
  <c r="B511" i="15"/>
  <c r="B1149" i="15"/>
  <c r="B1150" i="15"/>
  <c r="B1809" i="15"/>
  <c r="B1810" i="15"/>
  <c r="B1772" i="15"/>
  <c r="B1797" i="15"/>
  <c r="B1061" i="15"/>
  <c r="B1151" i="15"/>
  <c r="B1689" i="15"/>
  <c r="B1991" i="15"/>
  <c r="B1888" i="15"/>
  <c r="B1889" i="15"/>
  <c r="B1992" i="15"/>
  <c r="B1152" i="15"/>
  <c r="B1153" i="15"/>
  <c r="B1154" i="15"/>
  <c r="B1833" i="15"/>
  <c r="B1453" i="15"/>
  <c r="B1811" i="15"/>
  <c r="B1627" i="15"/>
  <c r="B1834" i="15"/>
  <c r="B1454" i="15"/>
  <c r="B1155" i="15"/>
  <c r="B1156" i="15"/>
  <c r="B1890" i="15"/>
  <c r="B1360" i="15"/>
  <c r="B1361" i="15"/>
  <c r="B1157" i="15"/>
  <c r="B1455" i="15"/>
  <c r="B992" i="15"/>
  <c r="B1835" i="15"/>
  <c r="B1638" i="15"/>
  <c r="B1158" i="15"/>
  <c r="B1701" i="15"/>
  <c r="B1836" i="15"/>
  <c r="B1639" i="15"/>
  <c r="B1159" i="15"/>
  <c r="B1456" i="15"/>
  <c r="B1457" i="15"/>
  <c r="B1837" i="15"/>
  <c r="B1838" i="15"/>
  <c r="B1458" i="15"/>
  <c r="B1839" i="15"/>
  <c r="B1459" i="15"/>
  <c r="B1840" i="15"/>
  <c r="B1160" i="15"/>
  <c r="B1460" i="15"/>
  <c r="B1161" i="15"/>
  <c r="B1786" i="15"/>
  <c r="B1993" i="15"/>
  <c r="B1162" i="15"/>
  <c r="B1461" i="15"/>
  <c r="B1163" i="15"/>
  <c r="B1462" i="15"/>
  <c r="B1463" i="15"/>
  <c r="B1164" i="15"/>
  <c r="B1464" i="15"/>
  <c r="B1965" i="15"/>
  <c r="B1165" i="15"/>
  <c r="B1841" i="15"/>
  <c r="B1037" i="15"/>
  <c r="B1166" i="15"/>
  <c r="B1167" i="15"/>
  <c r="B1465" i="15"/>
  <c r="B1684" i="15"/>
  <c r="B1842" i="15"/>
  <c r="B1409" i="15"/>
  <c r="B1168" i="15"/>
  <c r="B1466" i="15"/>
  <c r="B1640" i="15"/>
  <c r="B1358" i="15"/>
  <c r="B1082" i="15"/>
  <c r="B1641" i="15"/>
  <c r="B1169" i="15"/>
  <c r="B1467" i="15"/>
  <c r="B1170" i="15"/>
  <c r="B1171" i="15"/>
  <c r="B1468" i="15"/>
  <c r="B1469" i="15"/>
  <c r="B1470" i="15"/>
  <c r="B1471" i="15"/>
  <c r="B1472" i="15"/>
  <c r="B1773" i="15"/>
  <c r="B1774" i="15"/>
  <c r="B1714" i="15"/>
  <c r="B1715" i="15"/>
  <c r="B1038" i="15"/>
  <c r="B1362" i="15"/>
  <c r="B1747" i="15"/>
  <c r="B1172" i="15"/>
  <c r="B1843" i="15"/>
  <c r="B1173" i="15"/>
  <c r="B1410" i="15"/>
  <c r="B1716" i="15"/>
  <c r="B1411" i="15"/>
  <c r="B1174" i="15"/>
  <c r="B1039" i="15"/>
  <c r="B1040" i="15"/>
  <c r="B1041" i="15"/>
  <c r="B1042" i="15"/>
  <c r="B1683" i="15"/>
  <c r="B1083" i="15"/>
  <c r="B1043" i="15"/>
  <c r="B1748" i="15"/>
  <c r="B1473" i="15"/>
  <c r="B1699" i="15"/>
  <c r="B1175" i="15"/>
  <c r="B1717" i="15"/>
  <c r="B1412" i="15"/>
  <c r="B1413" i="15"/>
  <c r="B1414" i="15"/>
  <c r="B1749" i="15"/>
  <c r="B1844" i="15"/>
  <c r="B1642" i="15"/>
  <c r="B1787" i="15"/>
  <c r="B1474" i="15"/>
  <c r="B1475" i="15"/>
  <c r="B1476" i="15"/>
  <c r="B1176" i="15"/>
  <c r="B1845" i="15"/>
  <c r="B1477" i="15"/>
  <c r="B1478" i="15"/>
  <c r="B1479" i="15"/>
  <c r="B1177" i="15"/>
  <c r="B1846" i="15"/>
  <c r="B1847" i="15"/>
  <c r="B1480" i="15"/>
  <c r="B1848" i="15"/>
  <c r="B1481" i="15"/>
  <c r="B1482" i="15"/>
  <c r="B1483" i="15"/>
  <c r="B1484" i="15"/>
  <c r="B1485" i="15"/>
  <c r="B1486" i="15"/>
  <c r="B1765" i="15"/>
  <c r="B1788" i="15"/>
  <c r="B1178" i="15"/>
  <c r="B1179" i="15"/>
  <c r="B1180" i="15"/>
  <c r="B1676" i="15"/>
  <c r="B1487" i="15"/>
  <c r="B1488" i="15"/>
  <c r="B1181" i="15"/>
  <c r="B1677" i="15"/>
  <c r="B1182" i="15"/>
  <c r="B1708" i="15"/>
  <c r="B1183" i="15"/>
  <c r="B1849" i="15"/>
  <c r="B1850" i="15"/>
  <c r="B1489" i="15"/>
  <c r="B1851" i="15"/>
  <c r="B1490" i="15"/>
  <c r="B1643" i="15"/>
  <c r="B1829" i="15"/>
  <c r="B1491" i="15"/>
  <c r="B1492" i="15"/>
  <c r="B1493" i="15"/>
  <c r="B1184" i="15"/>
  <c r="B1494" i="15"/>
  <c r="B1495" i="15"/>
  <c r="B1185" i="15"/>
  <c r="B1496" i="15"/>
  <c r="B1497" i="15"/>
  <c r="B1498" i="15"/>
  <c r="B1499" i="15"/>
  <c r="B1012" i="15"/>
  <c r="B1186" i="15"/>
  <c r="B1500" i="15"/>
  <c r="B1187" i="15"/>
  <c r="B1852" i="15"/>
  <c r="B1501" i="15"/>
  <c r="B1502" i="15"/>
  <c r="B1503" i="15"/>
  <c r="B1188" i="15"/>
  <c r="B1504" i="15"/>
  <c r="B1853" i="15"/>
  <c r="B1854" i="15"/>
  <c r="B1189" i="15"/>
  <c r="B1190" i="15"/>
  <c r="B1855" i="15"/>
  <c r="B1856" i="15"/>
  <c r="B1505" i="15"/>
  <c r="B1506" i="15"/>
  <c r="B1857" i="15"/>
  <c r="B1507" i="15"/>
  <c r="B1508" i="15"/>
  <c r="B1509" i="15"/>
  <c r="B1858" i="15"/>
  <c r="B1830" i="15"/>
  <c r="B1510" i="15"/>
  <c r="B1644" i="15"/>
  <c r="B1645" i="15"/>
  <c r="B1511" i="15"/>
  <c r="B1646" i="15"/>
  <c r="B1512" i="15"/>
  <c r="B1859" i="15"/>
  <c r="B1647" i="15"/>
  <c r="B1513" i="15"/>
  <c r="B1648" i="15"/>
  <c r="B1649" i="15"/>
  <c r="B1650" i="15"/>
  <c r="B1651" i="15"/>
  <c r="B1514" i="15"/>
  <c r="B1860" i="15"/>
  <c r="B1515" i="15"/>
  <c r="B1516" i="15"/>
  <c r="B1784" i="15"/>
  <c r="B1517" i="15"/>
  <c r="B1652" i="15"/>
  <c r="B1703" i="15"/>
  <c r="B1755" i="15"/>
  <c r="B1518" i="15"/>
  <c r="B1191" i="15"/>
  <c r="B1519" i="15"/>
  <c r="B1520" i="15"/>
  <c r="B1521" i="15"/>
  <c r="B1966" i="15"/>
  <c r="B1192" i="15"/>
  <c r="B1522" i="15"/>
  <c r="B1193" i="15"/>
  <c r="B1523" i="15"/>
  <c r="B1653" i="15"/>
  <c r="B1654" i="15"/>
  <c r="B1655" i="15"/>
  <c r="B1656" i="15"/>
  <c r="B1657" i="15"/>
  <c r="B1767" i="15"/>
  <c r="B2160" i="15"/>
  <c r="B1415" i="15"/>
  <c r="B1658" i="15"/>
  <c r="B1524" i="15"/>
  <c r="B1756" i="15"/>
  <c r="B1861" i="15"/>
  <c r="B1862" i="15"/>
  <c r="B1087" i="15"/>
  <c r="B1525" i="15"/>
  <c r="B1194" i="15"/>
  <c r="B1718" i="15"/>
  <c r="B1719" i="15"/>
  <c r="B1195" i="15"/>
  <c r="B1526" i="15"/>
  <c r="B1416" i="15"/>
  <c r="B1417" i="15"/>
  <c r="B1196" i="15"/>
  <c r="B1363" i="15"/>
  <c r="B1527" i="15"/>
  <c r="B1197" i="15"/>
  <c r="B1198" i="15"/>
  <c r="B1199" i="15"/>
  <c r="B1659" i="15"/>
  <c r="B1418" i="15"/>
  <c r="B1798" i="15"/>
  <c r="B1419" i="15"/>
  <c r="B1634" i="15"/>
  <c r="B1635" i="15"/>
  <c r="B1636" i="15"/>
  <c r="B1420" i="15"/>
  <c r="B1730" i="15"/>
  <c r="B1731" i="15"/>
  <c r="B1421" i="15"/>
  <c r="B1422" i="15"/>
  <c r="B1863" i="15"/>
  <c r="B1044" i="15"/>
  <c r="B1423" i="15"/>
  <c r="B1528" i="15"/>
  <c r="B1424" i="15"/>
  <c r="B1045" i="15"/>
  <c r="B1425" i="15"/>
  <c r="B1426" i="15"/>
  <c r="B1427" i="15"/>
  <c r="B1084" i="15"/>
  <c r="B1529" i="15"/>
  <c r="B1775" i="15"/>
  <c r="B1660" i="15"/>
  <c r="B1530" i="15"/>
  <c r="B1994" i="15"/>
  <c r="B1200" i="15"/>
  <c r="B1201" i="15"/>
  <c r="B1202" i="15"/>
  <c r="B1531" i="15"/>
  <c r="B1203" i="15"/>
  <c r="B1204" i="15"/>
  <c r="B1891" i="15"/>
  <c r="B1995" i="15"/>
  <c r="B1532" i="15"/>
  <c r="B1533" i="15"/>
  <c r="B1812" i="15"/>
  <c r="B1768" i="15"/>
  <c r="B1996" i="15"/>
  <c r="B1534" i="15"/>
  <c r="B1776" i="15"/>
  <c r="B1813" i="15"/>
  <c r="B1892" i="15"/>
  <c r="B1997" i="15"/>
  <c r="B1428" i="15"/>
  <c r="B1205" i="15"/>
  <c r="B1893" i="15"/>
  <c r="B1998" i="15"/>
  <c r="B993" i="15"/>
  <c r="B1999" i="15"/>
  <c r="B2000" i="15"/>
  <c r="B2001" i="15"/>
  <c r="B1429" i="15"/>
  <c r="B2002" i="15"/>
  <c r="B1430" i="15"/>
  <c r="B1732" i="15"/>
  <c r="B1062" i="15"/>
  <c r="B1206" i="15"/>
  <c r="B1207" i="15"/>
  <c r="B1208" i="15"/>
  <c r="B1209" i="15"/>
  <c r="B1210" i="15"/>
  <c r="B1211" i="15"/>
  <c r="B1690" i="15"/>
  <c r="B1212" i="15"/>
  <c r="B2003" i="15"/>
  <c r="B1894" i="15"/>
  <c r="B1691" i="15"/>
  <c r="B1709" i="15"/>
  <c r="B1710" i="15"/>
  <c r="B1711" i="15"/>
  <c r="B1733" i="15"/>
  <c r="B1046" i="15"/>
  <c r="B1661" i="15"/>
  <c r="B1662" i="15"/>
  <c r="B1535" i="15"/>
  <c r="B1712" i="15"/>
  <c r="B1663" i="15"/>
  <c r="B1664" i="15"/>
  <c r="B1665" i="15"/>
  <c r="B2004" i="15"/>
  <c r="B1713" i="15"/>
  <c r="B1213" i="15"/>
  <c r="B1214" i="15"/>
  <c r="B2005" i="15"/>
  <c r="B994" i="15"/>
  <c r="B1678" i="15"/>
  <c r="B1085" i="15"/>
  <c r="B1720" i="15"/>
  <c r="B1721" i="15"/>
  <c r="B1757" i="15"/>
  <c r="B1722" i="15"/>
  <c r="B1723" i="15"/>
  <c r="B1536" i="15"/>
  <c r="B1215" i="15"/>
  <c r="B1216" i="15"/>
  <c r="B1364" i="15"/>
  <c r="B1217" i="15"/>
  <c r="B1365" i="15"/>
  <c r="B1537" i="15"/>
  <c r="B1666" i="15"/>
  <c r="B1538" i="15"/>
  <c r="B1218" i="15"/>
  <c r="B1219" i="15"/>
  <c r="B1220" i="15"/>
  <c r="B1221" i="15"/>
  <c r="B1705" i="15"/>
  <c r="B1539" i="15"/>
  <c r="B1222" i="15"/>
  <c r="B1223" i="15"/>
  <c r="B1224" i="15"/>
  <c r="B1047" i="15"/>
  <c r="B1431" i="15"/>
  <c r="B1734" i="15"/>
  <c r="B1225" i="15"/>
  <c r="B1540" i="15"/>
  <c r="B1226" i="15"/>
  <c r="B1758" i="15"/>
  <c r="B1227" i="15"/>
  <c r="B1967" i="15"/>
  <c r="B1228" i="15"/>
  <c r="B1229" i="15"/>
  <c r="B1864" i="15"/>
  <c r="B1230" i="15"/>
  <c r="B1667" i="15"/>
  <c r="B1231" i="15"/>
  <c r="B1232" i="15"/>
  <c r="B1233" i="15"/>
  <c r="B1234" i="15"/>
  <c r="B1865" i="15"/>
  <c r="B1541" i="15"/>
  <c r="B1542" i="15"/>
  <c r="B1543" i="15"/>
  <c r="B1544" i="15"/>
  <c r="B1235" i="15"/>
  <c r="B1695" i="15"/>
  <c r="B1545" i="15"/>
  <c r="B1236" i="15"/>
  <c r="B1237" i="15"/>
  <c r="B1546" i="15"/>
  <c r="B989" i="15"/>
  <c r="B1547" i="15"/>
  <c r="B1432" i="15"/>
  <c r="B1866" i="15"/>
  <c r="B1688" i="15"/>
  <c r="B1238" i="15"/>
  <c r="B1239" i="15"/>
  <c r="B995" i="15"/>
  <c r="B1240" i="15"/>
  <c r="B1241" i="15"/>
  <c r="B1048" i="15"/>
  <c r="B1631" i="15"/>
  <c r="B1632" i="15"/>
  <c r="B1633" i="15"/>
  <c r="B2161" i="15"/>
  <c r="B1242" i="15"/>
  <c r="B1049" i="15"/>
  <c r="B1548" i="15"/>
  <c r="B1549" i="15"/>
  <c r="B1895" i="15"/>
  <c r="B1550" i="15"/>
  <c r="B996" i="15"/>
  <c r="B1551" i="15"/>
  <c r="B2006" i="15"/>
  <c r="B1968" i="15"/>
  <c r="B1359" i="15"/>
  <c r="B991" i="15"/>
  <c r="B1552" i="15"/>
  <c r="B1015" i="15"/>
  <c r="B1243" i="15"/>
  <c r="B1777" i="15"/>
  <c r="B1759" i="15"/>
  <c r="B1702" i="15"/>
  <c r="B1433" i="15"/>
  <c r="B1700" i="15"/>
  <c r="B1553" i="15"/>
  <c r="B1554" i="15"/>
  <c r="B1555" i="15"/>
  <c r="B1244" i="15"/>
  <c r="B1668" i="15"/>
  <c r="B1556" i="15"/>
  <c r="B1557" i="15"/>
  <c r="B1558" i="15"/>
  <c r="B2007" i="15"/>
  <c r="B1245" i="15"/>
  <c r="B1246" i="15"/>
  <c r="B1559" i="15"/>
  <c r="B997" i="15"/>
  <c r="B2008" i="15"/>
  <c r="B1247" i="15"/>
  <c r="B1560" i="15"/>
  <c r="B1561" i="15"/>
  <c r="B1248" i="15"/>
  <c r="B1249" i="15"/>
  <c r="B1867" i="15"/>
  <c r="B1250" i="15"/>
  <c r="B1251" i="15"/>
  <c r="B1252" i="15"/>
  <c r="B1253" i="15"/>
  <c r="B1254" i="15"/>
  <c r="B1255" i="15"/>
  <c r="B1562" i="15"/>
  <c r="B1256" i="15"/>
  <c r="B1735" i="15"/>
  <c r="B1434" i="15"/>
  <c r="B1257" i="15"/>
  <c r="B1789" i="15"/>
  <c r="B1435" i="15"/>
  <c r="B1563" i="15"/>
  <c r="B1258" i="15"/>
  <c r="B1259" i="15"/>
  <c r="B1016" i="15"/>
  <c r="B1017" i="15"/>
  <c r="B1799" i="15"/>
  <c r="B1564" i="15"/>
  <c r="B1696" i="15"/>
  <c r="B1260" i="15"/>
  <c r="B2009" i="15"/>
  <c r="B1565" i="15"/>
  <c r="B1566" i="15"/>
  <c r="B1261" i="15"/>
  <c r="B1685" i="15"/>
  <c r="B1063" i="15"/>
  <c r="B1436" i="15"/>
  <c r="B1964" i="15"/>
  <c r="B1018" i="15"/>
  <c r="B1567" i="15"/>
  <c r="B2157" i="15"/>
  <c r="B1568" i="15"/>
  <c r="B1262" i="15"/>
  <c r="B1263" i="15"/>
  <c r="B1569" i="15"/>
  <c r="B1264" i="15"/>
  <c r="B2010" i="15"/>
  <c r="B1753" i="15"/>
  <c r="B2011" i="15"/>
  <c r="B2012" i="15"/>
  <c r="B1570" i="15"/>
  <c r="B1265" i="15"/>
  <c r="B1736" i="15"/>
  <c r="B1737" i="15"/>
  <c r="B1738" i="15"/>
  <c r="B1739" i="15"/>
  <c r="B1724" i="15"/>
  <c r="B1725" i="15"/>
  <c r="B1740" i="15"/>
  <c r="B1571" i="15"/>
  <c r="B1698" i="15"/>
  <c r="B1366" i="15"/>
  <c r="B1266" i="15"/>
  <c r="B1367" i="15"/>
  <c r="B1267" i="15"/>
  <c r="B1814" i="15"/>
  <c r="B1268" i="15"/>
  <c r="B1269" i="15"/>
  <c r="B1270" i="15"/>
  <c r="B1669" i="15"/>
  <c r="B1271" i="15"/>
  <c r="B1272" i="15"/>
  <c r="B1368" i="15"/>
  <c r="B1273" i="15"/>
  <c r="B1760" i="15"/>
  <c r="B1572" i="15"/>
  <c r="B1274" i="15"/>
  <c r="B2013" i="15"/>
  <c r="B1275" i="15"/>
  <c r="B1276" i="15"/>
  <c r="B1277" i="15"/>
  <c r="B1790" i="15"/>
  <c r="B1692" i="15"/>
  <c r="B2014" i="15"/>
  <c r="B1831" i="15"/>
  <c r="B1778" i="15"/>
  <c r="B1815" i="15"/>
  <c r="B1769" i="15"/>
  <c r="B1278" i="15"/>
  <c r="B1279" i="15"/>
  <c r="B1280" i="15"/>
  <c r="B1281" i="15"/>
  <c r="B1282" i="15"/>
  <c r="B1283" i="15"/>
  <c r="B1284" i="15"/>
  <c r="B1285" i="15"/>
  <c r="B1286" i="15"/>
  <c r="B1670" i="15"/>
  <c r="B1969" i="15"/>
  <c r="B1076" i="15"/>
  <c r="B2015" i="15"/>
  <c r="B1287" i="15"/>
  <c r="B1288" i="15"/>
  <c r="B1289" i="15"/>
  <c r="B1290" i="15"/>
  <c r="B1064" i="15"/>
  <c r="B1291" i="15"/>
  <c r="B1292" i="15"/>
  <c r="B1019" i="15"/>
  <c r="B1369" i="15"/>
  <c r="B1785" i="15"/>
  <c r="B1293" i="15"/>
  <c r="B1065" i="15"/>
  <c r="B1628" i="15"/>
  <c r="B1370" i="15"/>
  <c r="B1371" i="15"/>
  <c r="B1294" i="15"/>
  <c r="B1629" i="15"/>
  <c r="B1896" i="15"/>
  <c r="B1372" i="15"/>
  <c r="B1295" i="15"/>
  <c r="B1296" i="15"/>
  <c r="B1897" i="15"/>
  <c r="B2016" i="15"/>
  <c r="B1437" i="15"/>
  <c r="B2017" i="15"/>
  <c r="B1297" i="15"/>
  <c r="B1298" i="15"/>
  <c r="B1573" i="15"/>
  <c r="B1020" i="15"/>
  <c r="B1066" i="15"/>
  <c r="B1574" i="15"/>
  <c r="B1438" i="15"/>
  <c r="B1575" i="15"/>
  <c r="B1630" i="15"/>
  <c r="B1750" i="15"/>
  <c r="B1299" i="15"/>
  <c r="B1300" i="15"/>
  <c r="B1373" i="15"/>
  <c r="B1301" i="15"/>
  <c r="B1302" i="15"/>
  <c r="B1303" i="15"/>
  <c r="B2018" i="15"/>
  <c r="B1970" i="15"/>
  <c r="B1067" i="15"/>
  <c r="B1374" i="15"/>
  <c r="B2019" i="15"/>
  <c r="B2020" i="15"/>
  <c r="B1898" i="15"/>
  <c r="B2021" i="15"/>
  <c r="B1068" i="15"/>
  <c r="B1816" i="15"/>
  <c r="B1817" i="15"/>
  <c r="B2022" i="15"/>
  <c r="B1375" i="15"/>
  <c r="B1050" i="15"/>
  <c r="B1376" i="15"/>
  <c r="B1726" i="15"/>
  <c r="B2023" i="15"/>
  <c r="B2024" i="15"/>
  <c r="B1704" i="15"/>
  <c r="B2025" i="15"/>
  <c r="B1304" i="15"/>
  <c r="B1899" i="15"/>
  <c r="B2026" i="15"/>
  <c r="B2027" i="15"/>
  <c r="B2028" i="15"/>
  <c r="B998" i="15"/>
  <c r="B1305" i="15"/>
  <c r="B1706" i="15"/>
  <c r="B1576" i="15"/>
  <c r="B1577" i="15"/>
  <c r="B1779" i="15"/>
  <c r="B1578" i="15"/>
  <c r="B1791" i="15"/>
  <c r="B1579" i="15"/>
  <c r="B1900" i="15"/>
  <c r="B1901" i="15"/>
  <c r="B999" i="15"/>
  <c r="B1000" i="15"/>
  <c r="B1971" i="15"/>
  <c r="B1902" i="15"/>
  <c r="B2029" i="15"/>
  <c r="B1580" i="15"/>
  <c r="B1903" i="15"/>
  <c r="B2030" i="15"/>
  <c r="B2031" i="15"/>
  <c r="B2032" i="15"/>
  <c r="B1972" i="15"/>
  <c r="B2033" i="15"/>
  <c r="B1868" i="15"/>
  <c r="B1679" i="15"/>
  <c r="B2034" i="15"/>
  <c r="B2035" i="15"/>
  <c r="B2036" i="15"/>
  <c r="B1973" i="15"/>
  <c r="B1671" i="15"/>
  <c r="B1581" i="15"/>
  <c r="B1869" i="15"/>
  <c r="B1306" i="15"/>
  <c r="B1582" i="15"/>
  <c r="B1870" i="15"/>
  <c r="B1307" i="15"/>
  <c r="B1308" i="15"/>
  <c r="B1583" i="15"/>
  <c r="B1584" i="15"/>
  <c r="B1585" i="15"/>
  <c r="B1013" i="15"/>
  <c r="B1309" i="15"/>
  <c r="B1377" i="15"/>
  <c r="B1871" i="15"/>
  <c r="B1872" i="15"/>
  <c r="B1680" i="15"/>
  <c r="B1439" i="15"/>
  <c r="B1586" i="15"/>
  <c r="B2037" i="15"/>
  <c r="B1792" i="15"/>
  <c r="B1310" i="15"/>
  <c r="B2038" i="15"/>
  <c r="B1311" i="15"/>
  <c r="B1587" i="15"/>
  <c r="B1588" i="15"/>
  <c r="B1589" i="15"/>
  <c r="B2039" i="15"/>
  <c r="B1312" i="15"/>
  <c r="B1313" i="15"/>
  <c r="B1314" i="15"/>
  <c r="B1001" i="15"/>
  <c r="B1315" i="15"/>
  <c r="B2040" i="15"/>
  <c r="B1316" i="15"/>
  <c r="B2041" i="15"/>
  <c r="B2042" i="15"/>
  <c r="B1378" i="15"/>
  <c r="B1379" i="15"/>
  <c r="B1317" i="15"/>
  <c r="B1590" i="15"/>
  <c r="B1591" i="15"/>
  <c r="B1380" i="15"/>
  <c r="B1318" i="15"/>
  <c r="B1319" i="15"/>
  <c r="B2043" i="15"/>
  <c r="B2044" i="15"/>
  <c r="B1770" i="15"/>
  <c r="B1592" i="15"/>
  <c r="B2045" i="15"/>
  <c r="B2046" i="15"/>
  <c r="B2047" i="15"/>
  <c r="B1440" i="15"/>
  <c r="B1320" i="15"/>
  <c r="B1321" i="15"/>
  <c r="B1800" i="15"/>
  <c r="B1593" i="15"/>
  <c r="B1594" i="15"/>
  <c r="B1322" i="15"/>
  <c r="B1595" i="15"/>
  <c r="B1596" i="15"/>
  <c r="B1323" i="15"/>
  <c r="B1324" i="15"/>
  <c r="B1873" i="15"/>
  <c r="B1325" i="15"/>
  <c r="B1326" i="15"/>
  <c r="B1793" i="15"/>
  <c r="B2048" i="15"/>
  <c r="B2049" i="15"/>
  <c r="B2050" i="15"/>
  <c r="B2051" i="15"/>
  <c r="B1904" i="15"/>
  <c r="B1905" i="15"/>
  <c r="B2052" i="15"/>
  <c r="B1906" i="15"/>
  <c r="B1672" i="15"/>
  <c r="B1597" i="15"/>
  <c r="B1598" i="15"/>
  <c r="B1599" i="15"/>
  <c r="B1600" i="15"/>
  <c r="B2053" i="15"/>
  <c r="B1601" i="15"/>
  <c r="B1327" i="15"/>
  <c r="B1002" i="15"/>
  <c r="B2054" i="15"/>
  <c r="B1974" i="15"/>
  <c r="B1381" i="15"/>
  <c r="B1382" i="15"/>
  <c r="B1383" i="15"/>
  <c r="B1907" i="15"/>
  <c r="B1908" i="15"/>
  <c r="B1051" i="15"/>
  <c r="B1052" i="15"/>
  <c r="B1441" i="15"/>
  <c r="B1053" i="15"/>
  <c r="B1054" i="15"/>
  <c r="B1055" i="15"/>
  <c r="B1056" i="15"/>
  <c r="B1442" i="15"/>
  <c r="B1021" i="15"/>
  <c r="B1443" i="15"/>
  <c r="B1069" i="15"/>
  <c r="B1022" i="15"/>
  <c r="B1070" i="15"/>
  <c r="B1384" i="15"/>
  <c r="B1385" i="15"/>
  <c r="B1386" i="15"/>
  <c r="B1741" i="15"/>
  <c r="B1387" i="15"/>
  <c r="B1727" i="15"/>
  <c r="B1328" i="15"/>
  <c r="B1909" i="15"/>
  <c r="B1602" i="15"/>
  <c r="B1910" i="15"/>
  <c r="B1911" i="15"/>
  <c r="B1912" i="15"/>
  <c r="B1444" i="15"/>
  <c r="B2055" i="15"/>
  <c r="B1913" i="15"/>
  <c r="B990" i="15"/>
  <c r="B1754" i="15"/>
  <c r="B1603" i="15"/>
  <c r="B1604" i="15"/>
  <c r="B1878" i="15"/>
  <c r="B2056" i="15"/>
  <c r="B2057" i="15"/>
  <c r="B2058" i="15"/>
  <c r="B1914" i="15"/>
  <c r="B1915" i="15"/>
  <c r="B2059" i="15"/>
  <c r="B2060" i="15"/>
  <c r="B1916" i="15"/>
  <c r="B1917" i="15"/>
  <c r="B2061" i="15"/>
  <c r="B2062" i="15"/>
  <c r="B2063" i="15"/>
  <c r="B2064" i="15"/>
  <c r="B2065" i="15"/>
  <c r="B1918" i="15"/>
  <c r="B1975" i="15"/>
  <c r="B1329" i="15"/>
  <c r="B2066" i="15"/>
  <c r="B2067" i="15"/>
  <c r="B2068" i="15"/>
  <c r="B2069" i="15"/>
  <c r="B1794" i="15"/>
  <c r="B1919" i="15"/>
  <c r="B1920" i="15"/>
  <c r="B1921" i="15"/>
  <c r="B1388" i="15"/>
  <c r="B1389" i="15"/>
  <c r="B2070" i="15"/>
  <c r="B1922" i="15"/>
  <c r="B1923" i="15"/>
  <c r="B1924" i="15"/>
  <c r="B1925" i="15"/>
  <c r="B1926" i="15"/>
  <c r="B1818" i="15"/>
  <c r="B1819" i="15"/>
  <c r="B1780" i="15"/>
  <c r="B1927" i="15"/>
  <c r="B2071" i="15"/>
  <c r="B1928" i="15"/>
  <c r="B1390" i="15"/>
  <c r="B1075" i="15"/>
  <c r="B1929" i="15"/>
  <c r="B1057" i="15"/>
  <c r="B1445" i="15"/>
  <c r="B1330" i="15"/>
  <c r="B1883" i="15"/>
  <c r="B1930" i="15"/>
  <c r="B1976" i="15"/>
  <c r="B1801" i="15"/>
  <c r="B1391" i="15"/>
  <c r="B2072" i="15"/>
  <c r="B2073" i="15"/>
  <c r="B2074" i="15"/>
  <c r="B2075" i="15"/>
  <c r="B1673" i="15"/>
  <c r="B1392" i="15"/>
  <c r="B2076" i="15"/>
  <c r="B2077" i="15"/>
  <c r="B1003" i="15"/>
  <c r="B2078" i="15"/>
  <c r="B2079" i="15"/>
  <c r="B2080" i="15"/>
  <c r="B2081" i="15"/>
  <c r="B2082" i="15"/>
  <c r="B1931" i="15"/>
  <c r="B1932" i="15"/>
  <c r="B1004" i="15"/>
  <c r="B1005" i="15"/>
  <c r="B2083" i="15"/>
  <c r="B2084" i="15"/>
  <c r="B2085" i="15"/>
  <c r="B2086" i="15"/>
  <c r="B2087" i="15"/>
  <c r="B2088" i="15"/>
  <c r="B1933" i="15"/>
  <c r="B1934" i="15"/>
  <c r="B1935" i="15"/>
  <c r="B1936" i="15"/>
  <c r="B1884" i="15"/>
  <c r="B2089" i="15"/>
  <c r="B1874" i="15"/>
  <c r="B1977" i="15"/>
  <c r="B2162" i="15"/>
  <c r="B1978" i="15"/>
  <c r="B1879" i="15"/>
  <c r="B1979" i="15"/>
  <c r="B1875" i="15"/>
  <c r="B1331" i="15"/>
  <c r="B1332" i="15"/>
  <c r="B1333" i="15"/>
  <c r="B1334" i="15"/>
  <c r="B2090" i="15"/>
  <c r="B1937" i="15"/>
  <c r="B2091" i="15"/>
  <c r="B1938" i="15"/>
  <c r="B2092" i="15"/>
  <c r="B1939" i="15"/>
  <c r="B1940" i="15"/>
  <c r="B2093" i="15"/>
  <c r="B2094" i="15"/>
  <c r="B1941" i="15"/>
  <c r="B2095" i="15"/>
  <c r="B1942" i="15"/>
  <c r="B1881" i="15"/>
  <c r="B1943" i="15"/>
  <c r="B2096" i="15"/>
  <c r="B1605" i="15"/>
  <c r="B2158" i="15"/>
  <c r="B2097" i="15"/>
  <c r="B1944" i="15"/>
  <c r="B1945" i="15"/>
  <c r="B1946" i="15"/>
  <c r="B1947" i="15"/>
  <c r="B1948" i="15"/>
  <c r="B1949" i="15"/>
  <c r="B2098" i="15"/>
  <c r="B2099" i="15"/>
  <c r="B1006" i="15"/>
  <c r="B1007" i="15"/>
  <c r="B1393" i="15"/>
  <c r="B1606" i="15"/>
  <c r="B1795" i="15"/>
  <c r="B1014" i="15"/>
  <c r="B1697" i="15"/>
  <c r="B1802" i="15"/>
  <c r="B1771" i="15"/>
  <c r="B1980" i="15"/>
  <c r="B1607" i="15"/>
  <c r="B2100" i="15"/>
  <c r="B2101" i="15"/>
  <c r="B2102" i="15"/>
  <c r="B2103" i="15"/>
  <c r="B2104" i="15"/>
  <c r="B2105" i="15"/>
  <c r="B2106" i="15"/>
  <c r="B1950" i="15"/>
  <c r="B2107" i="15"/>
  <c r="B2108" i="15"/>
  <c r="B1951" i="15"/>
  <c r="B2109" i="15"/>
  <c r="B2110" i="15"/>
  <c r="B2111" i="15"/>
  <c r="B2112" i="15"/>
  <c r="B2113" i="15"/>
  <c r="B2114" i="15"/>
  <c r="B1981" i="15"/>
  <c r="B1608" i="15"/>
  <c r="B2115" i="15"/>
  <c r="B1335" i="15"/>
  <c r="B1336" i="15"/>
  <c r="B1337" i="15"/>
  <c r="B1338" i="15"/>
  <c r="B1339" i="15"/>
  <c r="B2116" i="15"/>
  <c r="B2117" i="15"/>
  <c r="B1340" i="15"/>
  <c r="B1341" i="15"/>
  <c r="B2118" i="15"/>
  <c r="B1609" i="15"/>
  <c r="B1952" i="15"/>
  <c r="B1953" i="15"/>
  <c r="B1751" i="15"/>
  <c r="B1752" i="15"/>
  <c r="B1446" i="15"/>
  <c r="B1610" i="15"/>
  <c r="B1342" i="15"/>
  <c r="B1343" i="15"/>
  <c r="B1611" i="15"/>
  <c r="B1820" i="15"/>
  <c r="B1885" i="15"/>
  <c r="B2119" i="15"/>
  <c r="B2120" i="15"/>
  <c r="B2121" i="15"/>
  <c r="B2122" i="15"/>
  <c r="B2123" i="15"/>
  <c r="B1954" i="15"/>
  <c r="B2124" i="15"/>
  <c r="B2125" i="15"/>
  <c r="B1955" i="15"/>
  <c r="B2126" i="15"/>
  <c r="B2127" i="15"/>
  <c r="B2128" i="15"/>
  <c r="B2129" i="15"/>
  <c r="B1982" i="15"/>
  <c r="B2130" i="15"/>
  <c r="B2131" i="15"/>
  <c r="B1882" i="15"/>
  <c r="B1886" i="15"/>
  <c r="B2132" i="15"/>
  <c r="B2133" i="15"/>
  <c r="B1956" i="15"/>
  <c r="B1983" i="15"/>
  <c r="B1984" i="15"/>
  <c r="B1344" i="15"/>
  <c r="B1612" i="15"/>
  <c r="B1008" i="15"/>
  <c r="B2134" i="15"/>
  <c r="B1957" i="15"/>
  <c r="B2135" i="15"/>
  <c r="B2136" i="15"/>
  <c r="B1985" i="15"/>
  <c r="B1880" i="15"/>
  <c r="B2137" i="15"/>
  <c r="B2138" i="15"/>
  <c r="B2139" i="15"/>
  <c r="B2140" i="15"/>
  <c r="B2141" i="15"/>
  <c r="B2142" i="15"/>
  <c r="B1958" i="15"/>
  <c r="B2143" i="15"/>
  <c r="B2144" i="15"/>
  <c r="B2145" i="15"/>
  <c r="B2146" i="15"/>
  <c r="B1742" i="15"/>
  <c r="B1959" i="15"/>
  <c r="B2147" i="15"/>
  <c r="B1960" i="15"/>
  <c r="B1961" i="15"/>
  <c r="B1876" i="15"/>
  <c r="B2148" i="15"/>
  <c r="B2149" i="15"/>
  <c r="B1962" i="15"/>
  <c r="B2150" i="15"/>
  <c r="B1986" i="15"/>
  <c r="B1821" i="15"/>
  <c r="B1023" i="15"/>
  <c r="B1822" i="15"/>
  <c r="B2151" i="15"/>
  <c r="B1613" i="15"/>
  <c r="B2152" i="15"/>
  <c r="B1987" i="15"/>
  <c r="B2153" i="15"/>
  <c r="B2154" i="15"/>
  <c r="B1345" i="15"/>
  <c r="B1823" i="15"/>
  <c r="B1761" i="15"/>
  <c r="B1781" i="15"/>
  <c r="B1077" i="15"/>
  <c r="B1024" i="15"/>
  <c r="B1803" i="15"/>
  <c r="B1796" i="15"/>
  <c r="B1674" i="15"/>
  <c r="B1346" i="15"/>
  <c r="B1347" i="15"/>
  <c r="B1348" i="15"/>
  <c r="B1349" i="15"/>
  <c r="B1693" i="15"/>
  <c r="B1025" i="15"/>
  <c r="B1350" i="15"/>
  <c r="B1351" i="15"/>
  <c r="B1058" i="15"/>
  <c r="B1447" i="15"/>
  <c r="B1448" i="15"/>
  <c r="B1682" i="15"/>
  <c r="B1071" i="15"/>
  <c r="B1694" i="15"/>
  <c r="B1743" i="15"/>
  <c r="B1804" i="15"/>
  <c r="B1877" i="15"/>
  <c r="B1687" i="15"/>
  <c r="B1026" i="15"/>
  <c r="B1614" i="15"/>
  <c r="B1615" i="15"/>
  <c r="B1616" i="15"/>
  <c r="B1617" i="15"/>
  <c r="B1618" i="15"/>
  <c r="B1059" i="15"/>
  <c r="B1072" i="15"/>
  <c r="B1027" i="15"/>
  <c r="B1028" i="15"/>
  <c r="B1988" i="15"/>
  <c r="B1637" i="15"/>
  <c r="B1686" i="15"/>
  <c r="B1029" i="15"/>
  <c r="B1030" i="15"/>
  <c r="B1060" i="15"/>
  <c r="B1449" i="15"/>
  <c r="B1824" i="15"/>
  <c r="B1073" i="15"/>
  <c r="B1681" i="15"/>
  <c r="B1394" i="15"/>
  <c r="B1078" i="15"/>
  <c r="B1074" i="15"/>
  <c r="B1450" i="15"/>
  <c r="B1352" i="15"/>
  <c r="B1989" i="15"/>
  <c r="B1762" i="15"/>
  <c r="B1031" i="15"/>
  <c r="B1079" i="15"/>
  <c r="B1619" i="15"/>
  <c r="B1990" i="15"/>
  <c r="B1825" i="15"/>
  <c r="B1805" i="15"/>
  <c r="B1806" i="15"/>
  <c r="B1353" i="15"/>
  <c r="B1807" i="15"/>
  <c r="B1451" i="15"/>
  <c r="B1728" i="15"/>
  <c r="B1744" i="15"/>
  <c r="B1745" i="15"/>
  <c r="B1729" i="15"/>
  <c r="B1746" i="15"/>
  <c r="B1763" i="15"/>
  <c r="B1086" i="15"/>
  <c r="B1032" i="15"/>
  <c r="B1452" i="15"/>
  <c r="B2155" i="15"/>
  <c r="B2156" i="15"/>
  <c r="B1826" i="15"/>
  <c r="B1832" i="15"/>
  <c r="B1887" i="15"/>
  <c r="B1766" i="15"/>
  <c r="B1963" i="15"/>
  <c r="B1827" i="15"/>
  <c r="B1620" i="15"/>
  <c r="B1009" i="15"/>
  <c r="B1080" i="15"/>
  <c r="B1010" i="15"/>
  <c r="B1033" i="15"/>
  <c r="B1621" i="15"/>
  <c r="B1622" i="15"/>
  <c r="B1623" i="15"/>
  <c r="B1828" i="15"/>
  <c r="B1675" i="15"/>
  <c r="B2159" i="15"/>
  <c r="B1011" i="15"/>
  <c r="B1624" i="15"/>
  <c r="B1625" i="15"/>
  <c r="B1626" i="15"/>
  <c r="B1354" i="15"/>
  <c r="B1355" i="15"/>
  <c r="B1707" i="15"/>
  <c r="B1764" i="15"/>
  <c r="B1782" i="15"/>
  <c r="B1783" i="15"/>
  <c r="B1395" i="15"/>
  <c r="B1396" i="15"/>
  <c r="B1397" i="15"/>
  <c r="B1808" i="15"/>
  <c r="B1398" i="15"/>
  <c r="B1356" i="15"/>
  <c r="B1399" i="15"/>
  <c r="B1400" i="15"/>
  <c r="B1401" i="15"/>
  <c r="B1402" i="15"/>
  <c r="B1034" i="15"/>
  <c r="B1081" i="15"/>
  <c r="B1403" i="15"/>
  <c r="B1404" i="15"/>
  <c r="B1405" i="15"/>
  <c r="B1406" i="15"/>
  <c r="B1035" i="15"/>
  <c r="B1036" i="15"/>
  <c r="B1357" i="15"/>
  <c r="B1407" i="15"/>
  <c r="B1408" i="15"/>
  <c r="B2810" i="15"/>
  <c r="B3298" i="15"/>
  <c r="B2754" i="15"/>
  <c r="B2181" i="15"/>
  <c r="B2182" i="15"/>
  <c r="B2531" i="15"/>
  <c r="B3262" i="15"/>
  <c r="B3031" i="15"/>
  <c r="B3032" i="15"/>
  <c r="B3033" i="15"/>
  <c r="B2183" i="15"/>
  <c r="B3034" i="15"/>
  <c r="B3347" i="15"/>
  <c r="B3015" i="15"/>
  <c r="B2469" i="15"/>
  <c r="B2184" i="15"/>
  <c r="B2185" i="15"/>
  <c r="B2532" i="15"/>
  <c r="B2533" i="15"/>
  <c r="B2831" i="15"/>
  <c r="B3299" i="15"/>
  <c r="B2832" i="15"/>
  <c r="B2186" i="15"/>
  <c r="B2534" i="15"/>
  <c r="B2535" i="15"/>
  <c r="B2536" i="15"/>
  <c r="B3016" i="15"/>
  <c r="B3017" i="15"/>
  <c r="B2164" i="15"/>
  <c r="B3300" i="15"/>
  <c r="B2817" i="15"/>
  <c r="B2752" i="15"/>
  <c r="B2329" i="15"/>
  <c r="B2923" i="15"/>
  <c r="B2786" i="15"/>
  <c r="B2818" i="15"/>
  <c r="B2819" i="15"/>
  <c r="B2169" i="15"/>
  <c r="B2537" i="15"/>
  <c r="B2883" i="15"/>
  <c r="B2220" i="15"/>
  <c r="B2330" i="15"/>
  <c r="B2331" i="15"/>
  <c r="B2332" i="15"/>
  <c r="B2333" i="15"/>
  <c r="B2334" i="15"/>
  <c r="B2335" i="15"/>
  <c r="B2336" i="15"/>
  <c r="B2337" i="15"/>
  <c r="B2338" i="15"/>
  <c r="B2339" i="15"/>
  <c r="B2340" i="15"/>
  <c r="B2341" i="15"/>
  <c r="B2342" i="15"/>
  <c r="B2221" i="15"/>
  <c r="B2187" i="15"/>
  <c r="B2188" i="15"/>
  <c r="B2222" i="15"/>
  <c r="B2538" i="15"/>
  <c r="B2539" i="15"/>
  <c r="B2170" i="15"/>
  <c r="B2540" i="15"/>
  <c r="B2541" i="15"/>
  <c r="B3263" i="15"/>
  <c r="B2542" i="15"/>
  <c r="B3264" i="15"/>
  <c r="B2343" i="15"/>
  <c r="B3265" i="15"/>
  <c r="B2223" i="15"/>
  <c r="B2543" i="15"/>
  <c r="B2189" i="15"/>
  <c r="B2833" i="15"/>
  <c r="B2344" i="15"/>
  <c r="B2544" i="15"/>
  <c r="B2497" i="15"/>
  <c r="B2545" i="15"/>
  <c r="B2546" i="15"/>
  <c r="B2547" i="15"/>
  <c r="B2224" i="15"/>
  <c r="B2983" i="15"/>
  <c r="B3035" i="15"/>
  <c r="B2747" i="15"/>
  <c r="B2225" i="15"/>
  <c r="B2256" i="15"/>
  <c r="B2214" i="15"/>
  <c r="B2788" i="15"/>
  <c r="B2190" i="15"/>
  <c r="B3301" i="15"/>
  <c r="B2345" i="15"/>
  <c r="B2346" i="15"/>
  <c r="B2470" i="15"/>
  <c r="B3036" i="15"/>
  <c r="B2834" i="15"/>
  <c r="B2955" i="15"/>
  <c r="B2809" i="15"/>
  <c r="B2244" i="15"/>
  <c r="B3037" i="15"/>
  <c r="B2956" i="15"/>
  <c r="B2984" i="15"/>
  <c r="B2884" i="15"/>
  <c r="B2936" i="15"/>
  <c r="B2191" i="15"/>
  <c r="B2885" i="15"/>
  <c r="B2835" i="15"/>
  <c r="B2779" i="15"/>
  <c r="B2548" i="15"/>
  <c r="B3302" i="15"/>
  <c r="B3038" i="15"/>
  <c r="B2549" i="15"/>
  <c r="B2550" i="15"/>
  <c r="B2192" i="15"/>
  <c r="B2498" i="15"/>
  <c r="B2772" i="15"/>
  <c r="B2551" i="15"/>
  <c r="B3039" i="15"/>
  <c r="B3040" i="15"/>
  <c r="B2552" i="15"/>
  <c r="B2553" i="15"/>
  <c r="B3303" i="15"/>
  <c r="B3266" i="15"/>
  <c r="B3041" i="15"/>
  <c r="B2554" i="15"/>
  <c r="B2555" i="15"/>
  <c r="B2226" i="15"/>
  <c r="B2957" i="15"/>
  <c r="B2886" i="15"/>
  <c r="B2937" i="15"/>
  <c r="B2556" i="15"/>
  <c r="B2938" i="15"/>
  <c r="B2557" i="15"/>
  <c r="B2499" i="15"/>
  <c r="B3042" i="15"/>
  <c r="B3043" i="15"/>
  <c r="B3267" i="15"/>
  <c r="B2347" i="15"/>
  <c r="B2558" i="15"/>
  <c r="B2559" i="15"/>
  <c r="B2216" i="15"/>
  <c r="B2217" i="15"/>
  <c r="B2560" i="15"/>
  <c r="B2471" i="15"/>
  <c r="B2472" i="15"/>
  <c r="B2473" i="15"/>
  <c r="B2474" i="15"/>
  <c r="B2887" i="15"/>
  <c r="B2348" i="15"/>
  <c r="B2349" i="15"/>
  <c r="B2350" i="15"/>
  <c r="B2561" i="15"/>
  <c r="B2562" i="15"/>
  <c r="B2351" i="15"/>
  <c r="B2985" i="15"/>
  <c r="B3304" i="15"/>
  <c r="B2888" i="15"/>
  <c r="B2352" i="15"/>
  <c r="B2889" i="15"/>
  <c r="B2353" i="15"/>
  <c r="B2354" i="15"/>
  <c r="B2355" i="15"/>
  <c r="B2356" i="15"/>
  <c r="B2357" i="15"/>
  <c r="B3018" i="15"/>
  <c r="B2245" i="15"/>
  <c r="B3044" i="15"/>
  <c r="B3045" i="15"/>
  <c r="B2790" i="15"/>
  <c r="B2791" i="15"/>
  <c r="B2792" i="15"/>
  <c r="B2793" i="15"/>
  <c r="B2475" i="15"/>
  <c r="B2476" i="15"/>
  <c r="B2477" i="15"/>
  <c r="B2478" i="15"/>
  <c r="B2479" i="15"/>
  <c r="B2480" i="15"/>
  <c r="B2481" i="15"/>
  <c r="B2482" i="15"/>
  <c r="B2483" i="15"/>
  <c r="B2484" i="15"/>
  <c r="B2485" i="15"/>
  <c r="B2486" i="15"/>
  <c r="B2358" i="15"/>
  <c r="B2563" i="15"/>
  <c r="B2179" i="15"/>
  <c r="B2564" i="15"/>
  <c r="B2565" i="15"/>
  <c r="B3046" i="15"/>
  <c r="B3047" i="15"/>
  <c r="B3048" i="15"/>
  <c r="B2566" i="15"/>
  <c r="B2773" i="15"/>
  <c r="B3305" i="15"/>
  <c r="B2487" i="15"/>
  <c r="B2488" i="15"/>
  <c r="B3019" i="15"/>
  <c r="B2958" i="15"/>
  <c r="B2359" i="15"/>
  <c r="B2360" i="15"/>
  <c r="B2361" i="15"/>
  <c r="B2500" i="15"/>
  <c r="B2489" i="15"/>
  <c r="B2836" i="15"/>
  <c r="B2567" i="15"/>
  <c r="B2568" i="15"/>
  <c r="B2569" i="15"/>
  <c r="B2570" i="15"/>
  <c r="B3268" i="15"/>
  <c r="B3269" i="15"/>
  <c r="B2807" i="15"/>
  <c r="B2808" i="15"/>
  <c r="B2257" i="15"/>
  <c r="B3270" i="15"/>
  <c r="B2811" i="15"/>
  <c r="B3271" i="15"/>
  <c r="B2837" i="15"/>
  <c r="B2571" i="15"/>
  <c r="B3020" i="15"/>
  <c r="B2180" i="15"/>
  <c r="B2765" i="15"/>
  <c r="B2924" i="15"/>
  <c r="B2890" i="15"/>
  <c r="B2193" i="15"/>
  <c r="B2501" i="15"/>
  <c r="B2362" i="15"/>
  <c r="B2838" i="15"/>
  <c r="B2227" i="15"/>
  <c r="B2228" i="15"/>
  <c r="B2572" i="15"/>
  <c r="B2363" i="15"/>
  <c r="B3049" i="15"/>
  <c r="B3272" i="15"/>
  <c r="B2364" i="15"/>
  <c r="B2365" i="15"/>
  <c r="B2366" i="15"/>
  <c r="B2367" i="15"/>
  <c r="B2368" i="15"/>
  <c r="B2369" i="15"/>
  <c r="B2229" i="15"/>
  <c r="B2246" i="15"/>
  <c r="B2370" i="15"/>
  <c r="B2371" i="15"/>
  <c r="B2247" i="15"/>
  <c r="B2891" i="15"/>
  <c r="B2573" i="15"/>
  <c r="B2163" i="15"/>
  <c r="B2574" i="15"/>
  <c r="B2575" i="15"/>
  <c r="B2576" i="15"/>
  <c r="B2780" i="15"/>
  <c r="B2892" i="15"/>
  <c r="B2939" i="15"/>
  <c r="B2502" i="15"/>
  <c r="B2783" i="15"/>
  <c r="B3050" i="15"/>
  <c r="B2893" i="15"/>
  <c r="B3051" i="15"/>
  <c r="B2230" i="15"/>
  <c r="B2748" i="15"/>
  <c r="B3052" i="15"/>
  <c r="B3053" i="15"/>
  <c r="B3273" i="15"/>
  <c r="B2894" i="15"/>
  <c r="B3054" i="15"/>
  <c r="B3055" i="15"/>
  <c r="B2577" i="15"/>
  <c r="B3306" i="15"/>
  <c r="B2578" i="15"/>
  <c r="B3056" i="15"/>
  <c r="B3057" i="15"/>
  <c r="B2839" i="15"/>
  <c r="B2579" i="15"/>
  <c r="B2580" i="15"/>
  <c r="B2581" i="15"/>
  <c r="B2774" i="15"/>
  <c r="B2248" i="15"/>
  <c r="B2840" i="15"/>
  <c r="B3058" i="15"/>
  <c r="B2582" i="15"/>
  <c r="B3274" i="15"/>
  <c r="B2925" i="15"/>
  <c r="B2759" i="15"/>
  <c r="B3021" i="15"/>
  <c r="B2820" i="15"/>
  <c r="B2986" i="15"/>
  <c r="B2583" i="15"/>
  <c r="B2584" i="15"/>
  <c r="B2585" i="15"/>
  <c r="B2586" i="15"/>
  <c r="B2895" i="15"/>
  <c r="B2249" i="15"/>
  <c r="B2372" i="15"/>
  <c r="B2373" i="15"/>
  <c r="B2374" i="15"/>
  <c r="B2375" i="15"/>
  <c r="B2376" i="15"/>
  <c r="B3350" i="15"/>
  <c r="B2587" i="15"/>
  <c r="B2588" i="15"/>
  <c r="B2589" i="15"/>
  <c r="B2590" i="15"/>
  <c r="B3059" i="15"/>
  <c r="B2377" i="15"/>
  <c r="B3275" i="15"/>
  <c r="B2896" i="15"/>
  <c r="B2378" i="15"/>
  <c r="B3060" i="15"/>
  <c r="B3061" i="15"/>
  <c r="B2841" i="15"/>
  <c r="B2379" i="15"/>
  <c r="B2380" i="15"/>
  <c r="B2381" i="15"/>
  <c r="B2382" i="15"/>
  <c r="B2383" i="15"/>
  <c r="B2812" i="15"/>
  <c r="B3351" i="15"/>
  <c r="B2384" i="15"/>
  <c r="B2794" i="15"/>
  <c r="B2795" i="15"/>
  <c r="B2591" i="15"/>
  <c r="B2763" i="15"/>
  <c r="B2813" i="15"/>
  <c r="B2796" i="15"/>
  <c r="B2797" i="15"/>
  <c r="B2798" i="15"/>
  <c r="B2799" i="15"/>
  <c r="B2800" i="15"/>
  <c r="B2801" i="15"/>
  <c r="B2592" i="15"/>
  <c r="B2593" i="15"/>
  <c r="B2385" i="15"/>
  <c r="B2987" i="15"/>
  <c r="B2594" i="15"/>
  <c r="B2386" i="15"/>
  <c r="B2387" i="15"/>
  <c r="B2988" i="15"/>
  <c r="B2388" i="15"/>
  <c r="B2940" i="15"/>
  <c r="B2842" i="15"/>
  <c r="B2941" i="15"/>
  <c r="B2843" i="15"/>
  <c r="B3062" i="15"/>
  <c r="B2595" i="15"/>
  <c r="B2755" i="15"/>
  <c r="B3063" i="15"/>
  <c r="B2596" i="15"/>
  <c r="B3064" i="15"/>
  <c r="B2597" i="15"/>
  <c r="B2598" i="15"/>
  <c r="B3065" i="15"/>
  <c r="B2503" i="15"/>
  <c r="B3276" i="15"/>
  <c r="B2599" i="15"/>
  <c r="B2600" i="15"/>
  <c r="B3307" i="15"/>
  <c r="B2601" i="15"/>
  <c r="B2231" i="15"/>
  <c r="B2787" i="15"/>
  <c r="B2784" i="15"/>
  <c r="B2785" i="15"/>
  <c r="B2942" i="15"/>
  <c r="B2602" i="15"/>
  <c r="B2603" i="15"/>
  <c r="B3308" i="15"/>
  <c r="B2604" i="15"/>
  <c r="B2943" i="15"/>
  <c r="B2897" i="15"/>
  <c r="B3066" i="15"/>
  <c r="B3067" i="15"/>
  <c r="B3068" i="15"/>
  <c r="B3069" i="15"/>
  <c r="B3070" i="15"/>
  <c r="B3071" i="15"/>
  <c r="B2959" i="15"/>
  <c r="B3309" i="15"/>
  <c r="B2605" i="15"/>
  <c r="B2250" i="15"/>
  <c r="B2606" i="15"/>
  <c r="B3072" i="15"/>
  <c r="B3310" i="15"/>
  <c r="B3311" i="15"/>
  <c r="B3010" i="15"/>
  <c r="B2844" i="15"/>
  <c r="B2607" i="15"/>
  <c r="B3073" i="15"/>
  <c r="B3011" i="15"/>
  <c r="B3074" i="15"/>
  <c r="B2608" i="15"/>
  <c r="B2609" i="15"/>
  <c r="B2610" i="15"/>
  <c r="B2611" i="15"/>
  <c r="B2612" i="15"/>
  <c r="B2613" i="15"/>
  <c r="B3075" i="15"/>
  <c r="B2614" i="15"/>
  <c r="B2944" i="15"/>
  <c r="B3076" i="15"/>
  <c r="B2615" i="15"/>
  <c r="B3077" i="15"/>
  <c r="B3078" i="15"/>
  <c r="B3079" i="15"/>
  <c r="B3080" i="15"/>
  <c r="B3081" i="15"/>
  <c r="B2616" i="15"/>
  <c r="B2504" i="15"/>
  <c r="B2781" i="15"/>
  <c r="B2617" i="15"/>
  <c r="B3082" i="15"/>
  <c r="B3083" i="15"/>
  <c r="B3084" i="15"/>
  <c r="B2821" i="15"/>
  <c r="B2760" i="15"/>
  <c r="B2974" i="15"/>
  <c r="B2975" i="15"/>
  <c r="B2976" i="15"/>
  <c r="B2898" i="15"/>
  <c r="B2845" i="15"/>
  <c r="B2618" i="15"/>
  <c r="B2619" i="15"/>
  <c r="B2620" i="15"/>
  <c r="B3085" i="15"/>
  <c r="B3086" i="15"/>
  <c r="B2989" i="15"/>
  <c r="B2621" i="15"/>
  <c r="B3087" i="15"/>
  <c r="B2622" i="15"/>
  <c r="B2389" i="15"/>
  <c r="B2194" i="15"/>
  <c r="B2766" i="15"/>
  <c r="B2623" i="15"/>
  <c r="B2624" i="15"/>
  <c r="B3088" i="15"/>
  <c r="B2625" i="15"/>
  <c r="B2626" i="15"/>
  <c r="B2990" i="15"/>
  <c r="B2991" i="15"/>
  <c r="B2627" i="15"/>
  <c r="B3089" i="15"/>
  <c r="B2628" i="15"/>
  <c r="B2629" i="15"/>
  <c r="B2630" i="15"/>
  <c r="B3090" i="15"/>
  <c r="B2631" i="15"/>
  <c r="B3312" i="15"/>
  <c r="B2195" i="15"/>
  <c r="B2490" i="15"/>
  <c r="B2390" i="15"/>
  <c r="B2391" i="15"/>
  <c r="B2632" i="15"/>
  <c r="B2992" i="15"/>
  <c r="B2633" i="15"/>
  <c r="B2634" i="15"/>
  <c r="B2635" i="15"/>
  <c r="B2636" i="15"/>
  <c r="B2637" i="15"/>
  <c r="B2638" i="15"/>
  <c r="B3091" i="15"/>
  <c r="B3092" i="15"/>
  <c r="B2993" i="15"/>
  <c r="B3012" i="15"/>
  <c r="B2639" i="15"/>
  <c r="B2640" i="15"/>
  <c r="B2641" i="15"/>
  <c r="B2642" i="15"/>
  <c r="B3093" i="15"/>
  <c r="B2643" i="15"/>
  <c r="B2644" i="15"/>
  <c r="B3313" i="15"/>
  <c r="B2505" i="15"/>
  <c r="B2645" i="15"/>
  <c r="B3277" i="15"/>
  <c r="B2215" i="15"/>
  <c r="B3314" i="15"/>
  <c r="B2994" i="15"/>
  <c r="B2945" i="15"/>
  <c r="B2646" i="15"/>
  <c r="B3278" i="15"/>
  <c r="B2647" i="15"/>
  <c r="B2648" i="15"/>
  <c r="B2392" i="15"/>
  <c r="B2899" i="15"/>
  <c r="B2846" i="15"/>
  <c r="B2649" i="15"/>
  <c r="B2995" i="15"/>
  <c r="B2650" i="15"/>
  <c r="B2651" i="15"/>
  <c r="B2652" i="15"/>
  <c r="B2393" i="15"/>
  <c r="B2394" i="15"/>
  <c r="B2847" i="15"/>
  <c r="B2653" i="15"/>
  <c r="B2251" i="15"/>
  <c r="B2654" i="15"/>
  <c r="B2900" i="15"/>
  <c r="B2960" i="15"/>
  <c r="B3094" i="15"/>
  <c r="B3022" i="15"/>
  <c r="B2171" i="15"/>
  <c r="B3095" i="15"/>
  <c r="B2655" i="15"/>
  <c r="B2775" i="15"/>
  <c r="B2848" i="15"/>
  <c r="B3023" i="15"/>
  <c r="B2218" i="15"/>
  <c r="B2395" i="15"/>
  <c r="B2396" i="15"/>
  <c r="B2397" i="15"/>
  <c r="B2398" i="15"/>
  <c r="B2399" i="15"/>
  <c r="B2400" i="15"/>
  <c r="B2656" i="15"/>
  <c r="B3352" i="15"/>
  <c r="B2657" i="15"/>
  <c r="B3353" i="15"/>
  <c r="B2658" i="15"/>
  <c r="B2659" i="15"/>
  <c r="B2660" i="15"/>
  <c r="B2661" i="15"/>
  <c r="B2849" i="15"/>
  <c r="B2926" i="15"/>
  <c r="B2232" i="15"/>
  <c r="B2662" i="15"/>
  <c r="B2663" i="15"/>
  <c r="B3315" i="15"/>
  <c r="B2664" i="15"/>
  <c r="B2946" i="15"/>
  <c r="B2665" i="15"/>
  <c r="B2666" i="15"/>
  <c r="B2667" i="15"/>
  <c r="B2668" i="15"/>
  <c r="B2947" i="15"/>
  <c r="B2901" i="15"/>
  <c r="B2669" i="15"/>
  <c r="B2996" i="15"/>
  <c r="B2670" i="15"/>
  <c r="B2671" i="15"/>
  <c r="B2927" i="15"/>
  <c r="B2997" i="15"/>
  <c r="B2401" i="15"/>
  <c r="B2672" i="15"/>
  <c r="B2673" i="15"/>
  <c r="B2506" i="15"/>
  <c r="B2507" i="15"/>
  <c r="B2674" i="15"/>
  <c r="B2196" i="15"/>
  <c r="B2402" i="15"/>
  <c r="B2675" i="15"/>
  <c r="B2998" i="15"/>
  <c r="B2676" i="15"/>
  <c r="B3096" i="15"/>
  <c r="B2677" i="15"/>
  <c r="B2678" i="15"/>
  <c r="B2679" i="15"/>
  <c r="B2850" i="15"/>
  <c r="B2851" i="15"/>
  <c r="B2822" i="15"/>
  <c r="B2852" i="15"/>
  <c r="B2853" i="15"/>
  <c r="B2854" i="15"/>
  <c r="B2902" i="15"/>
  <c r="B2948" i="15"/>
  <c r="B2508" i="15"/>
  <c r="B2680" i="15"/>
  <c r="B2681" i="15"/>
  <c r="B2814" i="15"/>
  <c r="B2753" i="15"/>
  <c r="B2802" i="15"/>
  <c r="B2803" i="15"/>
  <c r="B2961" i="15"/>
  <c r="B2682" i="15"/>
  <c r="B2197" i="15"/>
  <c r="B3354" i="15"/>
  <c r="B2683" i="15"/>
  <c r="B2198" i="15"/>
  <c r="B2684" i="15"/>
  <c r="B2928" i="15"/>
  <c r="B2929" i="15"/>
  <c r="B2199" i="15"/>
  <c r="B2685" i="15"/>
  <c r="B2403" i="15"/>
  <c r="B2686" i="15"/>
  <c r="B2687" i="15"/>
  <c r="B2200" i="15"/>
  <c r="B2756" i="15"/>
  <c r="B2688" i="15"/>
  <c r="B3013" i="15"/>
  <c r="B2776" i="15"/>
  <c r="B2689" i="15"/>
  <c r="B2690" i="15"/>
  <c r="B2201" i="15"/>
  <c r="B2202" i="15"/>
  <c r="B2172" i="15"/>
  <c r="B2977" i="15"/>
  <c r="B2815" i="15"/>
  <c r="B2691" i="15"/>
  <c r="B2203" i="15"/>
  <c r="B2777" i="15"/>
  <c r="B2509" i="15"/>
  <c r="B2173" i="15"/>
  <c r="B2174" i="15"/>
  <c r="B2258" i="15"/>
  <c r="B2782" i="15"/>
  <c r="B2692" i="15"/>
  <c r="B2693" i="15"/>
  <c r="B2694" i="15"/>
  <c r="B3355" i="15"/>
  <c r="B2903" i="15"/>
  <c r="B2695" i="15"/>
  <c r="B2999" i="15"/>
  <c r="B2404" i="15"/>
  <c r="B2405" i="15"/>
  <c r="B2696" i="15"/>
  <c r="B2204" i="15"/>
  <c r="B2697" i="15"/>
  <c r="B2698" i="15"/>
  <c r="B2962" i="15"/>
  <c r="B2699" i="15"/>
  <c r="B2700" i="15"/>
  <c r="B2701" i="15"/>
  <c r="B2702" i="15"/>
  <c r="B2510" i="15"/>
  <c r="B2703" i="15"/>
  <c r="B2704" i="15"/>
  <c r="B2511" i="15"/>
  <c r="B3279" i="15"/>
  <c r="B2705" i="15"/>
  <c r="B2706" i="15"/>
  <c r="B2707" i="15"/>
  <c r="B2205" i="15"/>
  <c r="B2708" i="15"/>
  <c r="B2406" i="15"/>
  <c r="B2709" i="15"/>
  <c r="B3000" i="15"/>
  <c r="B2710" i="15"/>
  <c r="B2407" i="15"/>
  <c r="B2408" i="15"/>
  <c r="B2764" i="15"/>
  <c r="B2409" i="15"/>
  <c r="B2804" i="15"/>
  <c r="B2512" i="15"/>
  <c r="B2513" i="15"/>
  <c r="B2514" i="15"/>
  <c r="B2515" i="15"/>
  <c r="B2978" i="15"/>
  <c r="B2882" i="15"/>
  <c r="B2823" i="15"/>
  <c r="B2824" i="15"/>
  <c r="B2410" i="15"/>
  <c r="B2411" i="15"/>
  <c r="B2949" i="15"/>
  <c r="B3356" i="15"/>
  <c r="B2233" i="15"/>
  <c r="B3280" i="15"/>
  <c r="B2234" i="15"/>
  <c r="B3357" i="15"/>
  <c r="B2711" i="15"/>
  <c r="B2491" i="15"/>
  <c r="B2492" i="15"/>
  <c r="B2206" i="15"/>
  <c r="B2493" i="15"/>
  <c r="B2494" i="15"/>
  <c r="B2207" i="15"/>
  <c r="B3024" i="15"/>
  <c r="B2855" i="15"/>
  <c r="B3025" i="15"/>
  <c r="B3358" i="15"/>
  <c r="B2712" i="15"/>
  <c r="B2713" i="15"/>
  <c r="B2516" i="15"/>
  <c r="B2412" i="15"/>
  <c r="B2517" i="15"/>
  <c r="B2413" i="15"/>
  <c r="B2414" i="15"/>
  <c r="B2415" i="15"/>
  <c r="B2416" i="15"/>
  <c r="B2417" i="15"/>
  <c r="B2166" i="15"/>
  <c r="B2749" i="15"/>
  <c r="B2904" i="15"/>
  <c r="B2235" i="15"/>
  <c r="B2518" i="15"/>
  <c r="B2418" i="15"/>
  <c r="B2761" i="15"/>
  <c r="B2419" i="15"/>
  <c r="B2420" i="15"/>
  <c r="B2421" i="15"/>
  <c r="B2422" i="15"/>
  <c r="B2714" i="15"/>
  <c r="B2715" i="15"/>
  <c r="B2423" i="15"/>
  <c r="B2424" i="15"/>
  <c r="B2425" i="15"/>
  <c r="B2743" i="15"/>
  <c r="B2744" i="15"/>
  <c r="B2745" i="15"/>
  <c r="B2746" i="15"/>
  <c r="B2905" i="15"/>
  <c r="B2767" i="15"/>
  <c r="B3001" i="15"/>
  <c r="B3316" i="15"/>
  <c r="B2906" i="15"/>
  <c r="B2907" i="15"/>
  <c r="B2716" i="15"/>
  <c r="B3097" i="15"/>
  <c r="B3098" i="15"/>
  <c r="B2908" i="15"/>
  <c r="B3317" i="15"/>
  <c r="B3002" i="15"/>
  <c r="B2963" i="15"/>
  <c r="B3003" i="15"/>
  <c r="B3318" i="15"/>
  <c r="B2909" i="15"/>
  <c r="B2236" i="15"/>
  <c r="B2208" i="15"/>
  <c r="B2768" i="15"/>
  <c r="B2769" i="15"/>
  <c r="B2770" i="15"/>
  <c r="B2426" i="15"/>
  <c r="B2427" i="15"/>
  <c r="B2428" i="15"/>
  <c r="B2429" i="15"/>
  <c r="B2430" i="15"/>
  <c r="B2431" i="15"/>
  <c r="B2432" i="15"/>
  <c r="B2433" i="15"/>
  <c r="B2434" i="15"/>
  <c r="B2252" i="15"/>
  <c r="B2717" i="15"/>
  <c r="B2253" i="15"/>
  <c r="B2910" i="15"/>
  <c r="B3004" i="15"/>
  <c r="B2718" i="15"/>
  <c r="B2911" i="15"/>
  <c r="B2950" i="15"/>
  <c r="B3005" i="15"/>
  <c r="B2719" i="15"/>
  <c r="B2237" i="15"/>
  <c r="B2435" i="15"/>
  <c r="B2436" i="15"/>
  <c r="B2437" i="15"/>
  <c r="B2438" i="15"/>
  <c r="B2439" i="15"/>
  <c r="B2440" i="15"/>
  <c r="B2441" i="15"/>
  <c r="B2442" i="15"/>
  <c r="B3099" i="15"/>
  <c r="B3100" i="15"/>
  <c r="B3319" i="15"/>
  <c r="B3236" i="15"/>
  <c r="B3101" i="15"/>
  <c r="B3320" i="15"/>
  <c r="B2720" i="15"/>
  <c r="B2750" i="15"/>
  <c r="B2443" i="15"/>
  <c r="B2930" i="15"/>
  <c r="B2209" i="15"/>
  <c r="B2964" i="15"/>
  <c r="B2757" i="15"/>
  <c r="B2912" i="15"/>
  <c r="B2951" i="15"/>
  <c r="B2856" i="15"/>
  <c r="B3102" i="15"/>
  <c r="B3281" i="15"/>
  <c r="B2913" i="15"/>
  <c r="B3103" i="15"/>
  <c r="B2210" i="15"/>
  <c r="B3104" i="15"/>
  <c r="B2519" i="15"/>
  <c r="B2444" i="15"/>
  <c r="B2445" i="15"/>
  <c r="B2167" i="15"/>
  <c r="B2168" i="15"/>
  <c r="B2446" i="15"/>
  <c r="B2447" i="15"/>
  <c r="B2721" i="15"/>
  <c r="B2914" i="15"/>
  <c r="B2965" i="15"/>
  <c r="B3359" i="15"/>
  <c r="B3105" i="15"/>
  <c r="B3106" i="15"/>
  <c r="B3107" i="15"/>
  <c r="B3108" i="15"/>
  <c r="B3109" i="15"/>
  <c r="B3110" i="15"/>
  <c r="B3111" i="15"/>
  <c r="B3112" i="15"/>
  <c r="B3113" i="15"/>
  <c r="B3114" i="15"/>
  <c r="B3321" i="15"/>
  <c r="B2722" i="15"/>
  <c r="B3115" i="15"/>
  <c r="B2259" i="15"/>
  <c r="B3116" i="15"/>
  <c r="B3322" i="15"/>
  <c r="B3117" i="15"/>
  <c r="B3323" i="15"/>
  <c r="B3118" i="15"/>
  <c r="B3324" i="15"/>
  <c r="B2816" i="15"/>
  <c r="B3325" i="15"/>
  <c r="B3119" i="15"/>
  <c r="B3120" i="15"/>
  <c r="B3237" i="15"/>
  <c r="B3121" i="15"/>
  <c r="B3122" i="15"/>
  <c r="B3123" i="15"/>
  <c r="B3124" i="15"/>
  <c r="B2723" i="15"/>
  <c r="B2805" i="15"/>
  <c r="B3125" i="15"/>
  <c r="B3126" i="15"/>
  <c r="B2520" i="15"/>
  <c r="B2857" i="15"/>
  <c r="B3127" i="15"/>
  <c r="B2521" i="15"/>
  <c r="B3128" i="15"/>
  <c r="B3129" i="15"/>
  <c r="B3130" i="15"/>
  <c r="B3131" i="15"/>
  <c r="B3132" i="15"/>
  <c r="B3133" i="15"/>
  <c r="B2522" i="15"/>
  <c r="B3238" i="15"/>
  <c r="B3134" i="15"/>
  <c r="B3135" i="15"/>
  <c r="B3326" i="15"/>
  <c r="B3136" i="15"/>
  <c r="B2751" i="15"/>
  <c r="B3137" i="15"/>
  <c r="B3138" i="15"/>
  <c r="B3139" i="15"/>
  <c r="B3140" i="15"/>
  <c r="B3141" i="15"/>
  <c r="B3142" i="15"/>
  <c r="B3143" i="15"/>
  <c r="B3348" i="15"/>
  <c r="B3144" i="15"/>
  <c r="B2931" i="15"/>
  <c r="B2448" i="15"/>
  <c r="B3026" i="15"/>
  <c r="B3145" i="15"/>
  <c r="B3146" i="15"/>
  <c r="B3147" i="15"/>
  <c r="B3239" i="15"/>
  <c r="B3148" i="15"/>
  <c r="B2858" i="15"/>
  <c r="B2241" i="15"/>
  <c r="B3282" i="15"/>
  <c r="B3149" i="15"/>
  <c r="B2449" i="15"/>
  <c r="B2724" i="15"/>
  <c r="B2806" i="15"/>
  <c r="B2915" i="15"/>
  <c r="B2165" i="15"/>
  <c r="B2932" i="15"/>
  <c r="B2966" i="15"/>
  <c r="B3283" i="15"/>
  <c r="B3284" i="15"/>
  <c r="B2916" i="15"/>
  <c r="B2967" i="15"/>
  <c r="B2211" i="15"/>
  <c r="B2968" i="15"/>
  <c r="B2242" i="15"/>
  <c r="B2175" i="15"/>
  <c r="B2825" i="15"/>
  <c r="B2826" i="15"/>
  <c r="B2827" i="15"/>
  <c r="B2828" i="15"/>
  <c r="B2829" i="15"/>
  <c r="B2969" i="15"/>
  <c r="B2917" i="15"/>
  <c r="B2979" i="15"/>
  <c r="B3285" i="15"/>
  <c r="B2725" i="15"/>
  <c r="B2726" i="15"/>
  <c r="B3150" i="15"/>
  <c r="B3014" i="15"/>
  <c r="B3151" i="15"/>
  <c r="B3152" i="15"/>
  <c r="B3286" i="15"/>
  <c r="B2727" i="15"/>
  <c r="B2859" i="15"/>
  <c r="B3153" i="15"/>
  <c r="B2728" i="15"/>
  <c r="B2523" i="15"/>
  <c r="B2524" i="15"/>
  <c r="B3287" i="15"/>
  <c r="B3154" i="15"/>
  <c r="B2212" i="15"/>
  <c r="B2860" i="15"/>
  <c r="B3288" i="15"/>
  <c r="B3240" i="15"/>
  <c r="B2861" i="15"/>
  <c r="B2862" i="15"/>
  <c r="B2863" i="15"/>
  <c r="B2864" i="15"/>
  <c r="B2865" i="15"/>
  <c r="B3006" i="15"/>
  <c r="B3007" i="15"/>
  <c r="B2525" i="15"/>
  <c r="B2762" i="15"/>
  <c r="B2933" i="15"/>
  <c r="B2934" i="15"/>
  <c r="B3155" i="15"/>
  <c r="B2729" i="15"/>
  <c r="B2730" i="15"/>
  <c r="B3327" i="15"/>
  <c r="B3328" i="15"/>
  <c r="B2771" i="15"/>
  <c r="B3027" i="15"/>
  <c r="B3156" i="15"/>
  <c r="B3157" i="15"/>
  <c r="B3241" i="15"/>
  <c r="B3242" i="15"/>
  <c r="B2238" i="15"/>
  <c r="B2526" i="15"/>
  <c r="B2239" i="15"/>
  <c r="B2731" i="15"/>
  <c r="B2732" i="15"/>
  <c r="B2527" i="15"/>
  <c r="B2528" i="15"/>
  <c r="B2529" i="15"/>
  <c r="B2450" i="15"/>
  <c r="B3289" i="15"/>
  <c r="B2952" i="15"/>
  <c r="B2778" i="15"/>
  <c r="B2530" i="15"/>
  <c r="B2733" i="15"/>
  <c r="B2219" i="15"/>
  <c r="B2254" i="15"/>
  <c r="B2451" i="15"/>
  <c r="B2452" i="15"/>
  <c r="B2453" i="15"/>
  <c r="B2454" i="15"/>
  <c r="B2455" i="15"/>
  <c r="B2456" i="15"/>
  <c r="B2457" i="15"/>
  <c r="B2458" i="15"/>
  <c r="B3290" i="15"/>
  <c r="B3158" i="15"/>
  <c r="B2734" i="15"/>
  <c r="B2459" i="15"/>
  <c r="B2460" i="15"/>
  <c r="B2461" i="15"/>
  <c r="B2462" i="15"/>
  <c r="B3159" i="15"/>
  <c r="B2866" i="15"/>
  <c r="B2867" i="15"/>
  <c r="B2735" i="15"/>
  <c r="B3160" i="15"/>
  <c r="B2918" i="15"/>
  <c r="B2970" i="15"/>
  <c r="B3161" i="15"/>
  <c r="B3162" i="15"/>
  <c r="B2868" i="15"/>
  <c r="B2243" i="15"/>
  <c r="B2953" i="15"/>
  <c r="B3329" i="15"/>
  <c r="B2869" i="15"/>
  <c r="B3163" i="15"/>
  <c r="B3164" i="15"/>
  <c r="B3165" i="15"/>
  <c r="B3166" i="15"/>
  <c r="B3167" i="15"/>
  <c r="B3330" i="15"/>
  <c r="B2176" i="15"/>
  <c r="B2255" i="15"/>
  <c r="B3331" i="15"/>
  <c r="B2463" i="15"/>
  <c r="B2789" i="15"/>
  <c r="B3168" i="15"/>
  <c r="B3169" i="15"/>
  <c r="B3170" i="15"/>
  <c r="B3171" i="15"/>
  <c r="B3332" i="15"/>
  <c r="B2870" i="15"/>
  <c r="B2871" i="15"/>
  <c r="B2872" i="15"/>
  <c r="B2971" i="15"/>
  <c r="B3172" i="15"/>
  <c r="B3333" i="15"/>
  <c r="B3173" i="15"/>
  <c r="B2464" i="15"/>
  <c r="B3334" i="15"/>
  <c r="B3291" i="15"/>
  <c r="B3174" i="15"/>
  <c r="B3175" i="15"/>
  <c r="B3176" i="15"/>
  <c r="B3177" i="15"/>
  <c r="B3178" i="15"/>
  <c r="B3179" i="15"/>
  <c r="B3180" i="15"/>
  <c r="B3181" i="15"/>
  <c r="B2972" i="15"/>
  <c r="B2213" i="15"/>
  <c r="B2830" i="15"/>
  <c r="B3182" i="15"/>
  <c r="B3335" i="15"/>
  <c r="B2980" i="15"/>
  <c r="B2981" i="15"/>
  <c r="B2758" i="15"/>
  <c r="B3183" i="15"/>
  <c r="B3184" i="15"/>
  <c r="B3185" i="15"/>
  <c r="B3186" i="15"/>
  <c r="B3336" i="15"/>
  <c r="B3292" i="15"/>
  <c r="B3187" i="15"/>
  <c r="B3188" i="15"/>
  <c r="B2954" i="15"/>
  <c r="B2919" i="15"/>
  <c r="B3337" i="15"/>
  <c r="B3189" i="15"/>
  <c r="B3190" i="15"/>
  <c r="B3191" i="15"/>
  <c r="B3192" i="15"/>
  <c r="B3338" i="15"/>
  <c r="B3193" i="15"/>
  <c r="B3194" i="15"/>
  <c r="B3195" i="15"/>
  <c r="B3339" i="15"/>
  <c r="B3196" i="15"/>
  <c r="B2920" i="15"/>
  <c r="B2873" i="15"/>
  <c r="B3197" i="15"/>
  <c r="B3198" i="15"/>
  <c r="B3199" i="15"/>
  <c r="B2736" i="15"/>
  <c r="B2973" i="15"/>
  <c r="B3200" i="15"/>
  <c r="B3201" i="15"/>
  <c r="B3202" i="15"/>
  <c r="B3203" i="15"/>
  <c r="B3204" i="15"/>
  <c r="B3205" i="15"/>
  <c r="B3206" i="15"/>
  <c r="B3293" i="15"/>
  <c r="B3207" i="15"/>
  <c r="B3208" i="15"/>
  <c r="B3209" i="15"/>
  <c r="B3340" i="15"/>
  <c r="B2874" i="15"/>
  <c r="B2935" i="15"/>
  <c r="B3028" i="15"/>
  <c r="B3210" i="15"/>
  <c r="B3211" i="15"/>
  <c r="B2495" i="15"/>
  <c r="B2465" i="15"/>
  <c r="B3212" i="15"/>
  <c r="B3213" i="15"/>
  <c r="B3214" i="15"/>
  <c r="B3215" i="15"/>
  <c r="B2875" i="15"/>
  <c r="B2876" i="15"/>
  <c r="B3216" i="15"/>
  <c r="B3217" i="15"/>
  <c r="B3218" i="15"/>
  <c r="B3294" i="15"/>
  <c r="B3219" i="15"/>
  <c r="B3220" i="15"/>
  <c r="B3243" i="15"/>
  <c r="B3341" i="15"/>
  <c r="B3295" i="15"/>
  <c r="B2240" i="15"/>
  <c r="B2177" i="15"/>
  <c r="B3244" i="15"/>
  <c r="B2921" i="15"/>
  <c r="B3245" i="15"/>
  <c r="B2178" i="15"/>
  <c r="B3221" i="15"/>
  <c r="B3222" i="15"/>
  <c r="B3223" i="15"/>
  <c r="B3224" i="15"/>
  <c r="B2737" i="15"/>
  <c r="B2877" i="15"/>
  <c r="B3029" i="15"/>
  <c r="B3030" i="15"/>
  <c r="B3246" i="15"/>
  <c r="B3247" i="15"/>
  <c r="B3349" i="15"/>
  <c r="B3248" i="15"/>
  <c r="B2466" i="15"/>
  <c r="B2878" i="15"/>
  <c r="B3008" i="15"/>
  <c r="B3249" i="15"/>
  <c r="B3342" i="15"/>
  <c r="B2982" i="15"/>
  <c r="B2922" i="15"/>
  <c r="B3225" i="15"/>
  <c r="B3226" i="15"/>
  <c r="B3227" i="15"/>
  <c r="B3228" i="15"/>
  <c r="B2496" i="15"/>
  <c r="B2879" i="15"/>
  <c r="B2880" i="15"/>
  <c r="B2467" i="15"/>
  <c r="B3229" i="15"/>
  <c r="B3009" i="15"/>
  <c r="B2738" i="15"/>
  <c r="B2468" i="15"/>
  <c r="B2739" i="15"/>
  <c r="B2740" i="15"/>
  <c r="B2881" i="15"/>
  <c r="B3250" i="15"/>
  <c r="B3251" i="15"/>
  <c r="B3230" i="15"/>
  <c r="B3252" i="15"/>
  <c r="B3253" i="15"/>
  <c r="B3254" i="15"/>
  <c r="B3296" i="15"/>
  <c r="B3343" i="15"/>
  <c r="B3255" i="15"/>
  <c r="B3344" i="15"/>
  <c r="B3345" i="15"/>
  <c r="B2741" i="15"/>
  <c r="B2742" i="15"/>
  <c r="B3297" i="15"/>
  <c r="B3231" i="15"/>
  <c r="B3232" i="15"/>
  <c r="B3233" i="15"/>
  <c r="B3256" i="15"/>
  <c r="B3257" i="15"/>
  <c r="B3258" i="15"/>
  <c r="B3259" i="15"/>
  <c r="B3234" i="15"/>
  <c r="B3260" i="15"/>
  <c r="B3235" i="15"/>
  <c r="B3261" i="15"/>
  <c r="B3346" i="15"/>
  <c r="B3403" i="15"/>
  <c r="B3415" i="15"/>
  <c r="B3416" i="15"/>
  <c r="B3360" i="15"/>
  <c r="B3404" i="15"/>
  <c r="B3394" i="15"/>
  <c r="B3408" i="15"/>
  <c r="B3409" i="15"/>
  <c r="B3368" i="15"/>
  <c r="B3361" i="15"/>
  <c r="B3369" i="15"/>
  <c r="B3370" i="15"/>
  <c r="B3371" i="15"/>
  <c r="B3405" i="15"/>
  <c r="B3410" i="15"/>
  <c r="B3421" i="15"/>
  <c r="B3383" i="15"/>
  <c r="B3399" i="15"/>
  <c r="B3400" i="15"/>
  <c r="B3390" i="15"/>
  <c r="B3385" i="15"/>
  <c r="B3386" i="15"/>
  <c r="B3364" i="15"/>
  <c r="B3362" i="15"/>
  <c r="B3365" i="15"/>
  <c r="B3380" i="15"/>
  <c r="B3422" i="15"/>
  <c r="B3423" i="15"/>
  <c r="B3384" i="15"/>
  <c r="B3387" i="15"/>
  <c r="B3413" i="15"/>
  <c r="B3395" i="15"/>
  <c r="B3401" i="15"/>
  <c r="B3391" i="15"/>
  <c r="B3402" i="15"/>
  <c r="B3414" i="15"/>
  <c r="B3381" i="15"/>
  <c r="B3417" i="15"/>
  <c r="B3424" i="15"/>
  <c r="B3372" i="15"/>
  <c r="B3373" i="15"/>
  <c r="B3374" i="15"/>
  <c r="B3375" i="15"/>
  <c r="B3376" i="15"/>
  <c r="B3418" i="15"/>
  <c r="B3396" i="15"/>
  <c r="B3377" i="15"/>
  <c r="B3411" i="15"/>
  <c r="B3392" i="15"/>
  <c r="B3388" i="15"/>
  <c r="B3382" i="15"/>
  <c r="B3363" i="15"/>
  <c r="B3378" i="15"/>
  <c r="B3366" i="15"/>
  <c r="B3419" i="15"/>
  <c r="B3379" i="15"/>
  <c r="B3420" i="15"/>
  <c r="B3389" i="15"/>
  <c r="B3406" i="15"/>
  <c r="B3397" i="15"/>
  <c r="B3398" i="15"/>
  <c r="B3412" i="15"/>
  <c r="B3407" i="15"/>
  <c r="B3393" i="15"/>
  <c r="B3429" i="15"/>
  <c r="B3431" i="15"/>
  <c r="B3428" i="15"/>
  <c r="B3430" i="15"/>
  <c r="B3425" i="15"/>
  <c r="B3433" i="15"/>
  <c r="B3436" i="15"/>
  <c r="B3437" i="15"/>
  <c r="B3427" i="15"/>
  <c r="B3426" i="15"/>
  <c r="B3438" i="15"/>
  <c r="B3439" i="15"/>
  <c r="B3440" i="15"/>
  <c r="B3441" i="15"/>
  <c r="B3442" i="15"/>
  <c r="B3443" i="15"/>
  <c r="B3444" i="15"/>
  <c r="B3445" i="15"/>
  <c r="B3449" i="15"/>
  <c r="B3446" i="15"/>
  <c r="B3432" i="15"/>
  <c r="B3447" i="15"/>
  <c r="B3448" i="15"/>
  <c r="B3434" i="15"/>
  <c r="B3435" i="15"/>
  <c r="B3580" i="15"/>
  <c r="B3463" i="15"/>
  <c r="B3535" i="15"/>
  <c r="B3536" i="15"/>
  <c r="B3581" i="15"/>
  <c r="B3582" i="15"/>
  <c r="B3510" i="15"/>
  <c r="B3572" i="15"/>
  <c r="B3583" i="15"/>
  <c r="B3584" i="15"/>
  <c r="B3472" i="15"/>
  <c r="B3511" i="15"/>
  <c r="B3450" i="15"/>
  <c r="B3451" i="15"/>
  <c r="B3516" i="15"/>
  <c r="B3452" i="15"/>
  <c r="B3453" i="15"/>
  <c r="B3454" i="15"/>
  <c r="B3455" i="15"/>
  <c r="B3490" i="15"/>
  <c r="B3556" i="15"/>
  <c r="B3557" i="15"/>
  <c r="B3526" i="15"/>
  <c r="B3527" i="15"/>
  <c r="B3558" i="15"/>
  <c r="B3573" i="15"/>
  <c r="B3521" i="15"/>
  <c r="B3568" i="15"/>
  <c r="B3537" i="15"/>
  <c r="B3473" i="15"/>
  <c r="B3474" i="15"/>
  <c r="B3475" i="15"/>
  <c r="B3476" i="15"/>
  <c r="B3456" i="15"/>
  <c r="B3538" i="15"/>
  <c r="B3559" i="15"/>
  <c r="B3575" i="15"/>
  <c r="B3485" i="15"/>
  <c r="B3457" i="15"/>
  <c r="B3563" i="15"/>
  <c r="B3539" i="15"/>
  <c r="B3458" i="15"/>
  <c r="B3509" i="15"/>
  <c r="B3459" i="15"/>
  <c r="B3502" i="15"/>
  <c r="B3503" i="15"/>
  <c r="B3460" i="15"/>
  <c r="B3512" i="15"/>
  <c r="B3491" i="15"/>
  <c r="B3504" i="15"/>
  <c r="B3585" i="15"/>
  <c r="B3492" i="15"/>
  <c r="B3586" i="15"/>
  <c r="B3513" i="15"/>
  <c r="B3493" i="15"/>
  <c r="B3470" i="15"/>
  <c r="B3514" i="15"/>
  <c r="B3519" i="15"/>
  <c r="B3517" i="15"/>
  <c r="B3518" i="15"/>
  <c r="B3520" i="15"/>
  <c r="B3462" i="15"/>
  <c r="B3487" i="15"/>
  <c r="B3468" i="15"/>
  <c r="B3488" i="15"/>
  <c r="B3494" i="15"/>
  <c r="B3576" i="15"/>
  <c r="B3464" i="15"/>
  <c r="B3587" i="15"/>
  <c r="B3495" i="15"/>
  <c r="B3551" i="15"/>
  <c r="B3588" i="15"/>
  <c r="B3569" i="15"/>
  <c r="B3589" i="15"/>
  <c r="B3590" i="15"/>
  <c r="B3591" i="15"/>
  <c r="B3540" i="15"/>
  <c r="B3560" i="15"/>
  <c r="B3541" i="15"/>
  <c r="B3592" i="15"/>
  <c r="B3593" i="15"/>
  <c r="B3550" i="15"/>
  <c r="B3594" i="15"/>
  <c r="B3577" i="15"/>
  <c r="B3542" i="15"/>
  <c r="B3595" i="15"/>
  <c r="B3496" i="15"/>
  <c r="B3465" i="15"/>
  <c r="B3543" i="15"/>
  <c r="B3544" i="15"/>
  <c r="B3552" i="15"/>
  <c r="B3477" i="15"/>
  <c r="B3478" i="15"/>
  <c r="B3461" i="15"/>
  <c r="B3497" i="15"/>
  <c r="B3479" i="15"/>
  <c r="B3480" i="15"/>
  <c r="B3578" i="15"/>
  <c r="B3596" i="15"/>
  <c r="B3522" i="15"/>
  <c r="B3523" i="15"/>
  <c r="B3534" i="15"/>
  <c r="B3524" i="15"/>
  <c r="B3566" i="15"/>
  <c r="B3567" i="15"/>
  <c r="B3545" i="15"/>
  <c r="B3553" i="15"/>
  <c r="B3498" i="15"/>
  <c r="B3481" i="15"/>
  <c r="B3528" i="15"/>
  <c r="B3505" i="15"/>
  <c r="B3486" i="15"/>
  <c r="B3554" i="15"/>
  <c r="B3499" i="15"/>
  <c r="B3529" i="15"/>
  <c r="B3570" i="15"/>
  <c r="B3466" i="15"/>
  <c r="B3525" i="15"/>
  <c r="B3571" i="15"/>
  <c r="B3482" i="15"/>
  <c r="B3530" i="15"/>
  <c r="B3561" i="15"/>
  <c r="B3483" i="15"/>
  <c r="B3484" i="15"/>
  <c r="B3564" i="15"/>
  <c r="B3601" i="15"/>
  <c r="B3602" i="15"/>
  <c r="B3597" i="15"/>
  <c r="B3574" i="15"/>
  <c r="B3500" i="15"/>
  <c r="B3579" i="15"/>
  <c r="B3506" i="15"/>
  <c r="B3508" i="15"/>
  <c r="B3531" i="15"/>
  <c r="B3507" i="15"/>
  <c r="B3546" i="15"/>
  <c r="B3562" i="15"/>
  <c r="B3547" i="15"/>
  <c r="B3598" i="15"/>
  <c r="B3515" i="15"/>
  <c r="B3599" i="15"/>
  <c r="B3471" i="15"/>
  <c r="B3600" i="15"/>
  <c r="B3565" i="15"/>
  <c r="B3501" i="15"/>
  <c r="B3469" i="15"/>
  <c r="B3548" i="15"/>
  <c r="B3489" i="15"/>
  <c r="B3555" i="15"/>
  <c r="B3532" i="15"/>
  <c r="B3549" i="15"/>
  <c r="B3467" i="15"/>
  <c r="B3533" i="15"/>
  <c r="B3611" i="15"/>
  <c r="B3676" i="15"/>
  <c r="B3612" i="15"/>
  <c r="B3613" i="15"/>
  <c r="B3603" i="15"/>
  <c r="B3677" i="15"/>
  <c r="B3638" i="15"/>
  <c r="B3681" i="15"/>
  <c r="B3648" i="15"/>
  <c r="B3671" i="15"/>
  <c r="B3651" i="15"/>
  <c r="B3665" i="15"/>
  <c r="B3652" i="15"/>
  <c r="B3647" i="15"/>
  <c r="B3640" i="15"/>
  <c r="B3614" i="15"/>
  <c r="B3634" i="15"/>
  <c r="B3682" i="15"/>
  <c r="B3678" i="15"/>
  <c r="B3683" i="15"/>
  <c r="B3615" i="15"/>
  <c r="B3635" i="15"/>
  <c r="B3616" i="15"/>
  <c r="B3607" i="15"/>
  <c r="B3604" i="15"/>
  <c r="B3639" i="15"/>
  <c r="B3633" i="15"/>
  <c r="B3684" i="15"/>
  <c r="B3685" i="15"/>
  <c r="B3679" i="15"/>
  <c r="B3605" i="15"/>
  <c r="B3617" i="15"/>
  <c r="B3686" i="15"/>
  <c r="B3618" i="15"/>
  <c r="B3619" i="15"/>
  <c r="B3620" i="15"/>
  <c r="B3653" i="15"/>
  <c r="B3687" i="15"/>
  <c r="B3642" i="15"/>
  <c r="B3688" i="15"/>
  <c r="B3659" i="15"/>
  <c r="B3689" i="15"/>
  <c r="B3636" i="15"/>
  <c r="B3672" i="15"/>
  <c r="B3621" i="15"/>
  <c r="B3622" i="15"/>
  <c r="B3623" i="15"/>
  <c r="B3624" i="15"/>
  <c r="B3625" i="15"/>
  <c r="B3690" i="15"/>
  <c r="B3654" i="15"/>
  <c r="B3626" i="15"/>
  <c r="B3680" i="15"/>
  <c r="B3627" i="15"/>
  <c r="B3666" i="15"/>
  <c r="B3691" i="15"/>
  <c r="B3692" i="15"/>
  <c r="B3693" i="15"/>
  <c r="B3694" i="15"/>
  <c r="B3655" i="15"/>
  <c r="B3660" i="15"/>
  <c r="B3695" i="15"/>
  <c r="B3696" i="15"/>
  <c r="B3697" i="15"/>
  <c r="B3656" i="15"/>
  <c r="B3698" i="15"/>
  <c r="B3699" i="15"/>
  <c r="B3700" i="15"/>
  <c r="B3649" i="15"/>
  <c r="B3608" i="15"/>
  <c r="B3701" i="15"/>
  <c r="B3706" i="15"/>
  <c r="B3641" i="15"/>
  <c r="B3673" i="15"/>
  <c r="B3674" i="15"/>
  <c r="B3661" i="15"/>
  <c r="B3657" i="15"/>
  <c r="B3664" i="15"/>
  <c r="B3628" i="15"/>
  <c r="B3629" i="15"/>
  <c r="B3630" i="15"/>
  <c r="B3631" i="15"/>
  <c r="B3667" i="15"/>
  <c r="B3668" i="15"/>
  <c r="B3669" i="15"/>
  <c r="B3702" i="15"/>
  <c r="B3675" i="15"/>
  <c r="B3662" i="15"/>
  <c r="B3663" i="15"/>
  <c r="B3670" i="15"/>
  <c r="B3650" i="15"/>
  <c r="B3643" i="15"/>
  <c r="B3632" i="15"/>
  <c r="B3645" i="15"/>
  <c r="B3646" i="15"/>
  <c r="B3703" i="15"/>
  <c r="B3704" i="15"/>
  <c r="B3610" i="15"/>
  <c r="B3644" i="15"/>
  <c r="B3705" i="15"/>
  <c r="B3658" i="15"/>
  <c r="B3637" i="15"/>
  <c r="B3606" i="15"/>
  <c r="B3850" i="15"/>
  <c r="B3719" i="15"/>
  <c r="B3745" i="15"/>
  <c r="B3779" i="15"/>
  <c r="B3720" i="15"/>
  <c r="B3851" i="15"/>
  <c r="B3800" i="15"/>
  <c r="B3791" i="15"/>
  <c r="B3792" i="15"/>
  <c r="B3815" i="15"/>
  <c r="B3711" i="15"/>
  <c r="B3788" i="15"/>
  <c r="B3712" i="15"/>
  <c r="B3713" i="15"/>
  <c r="B3746" i="15"/>
  <c r="B3780" i="15"/>
  <c r="B3747" i="15"/>
  <c r="B3801" i="15"/>
  <c r="B3830" i="15"/>
  <c r="B3781" i="15"/>
  <c r="B3802" i="15"/>
  <c r="B3709" i="15"/>
  <c r="B3873" i="15"/>
  <c r="B3874" i="15"/>
  <c r="B3775" i="15"/>
  <c r="B3782" i="15"/>
  <c r="B3875" i="15"/>
  <c r="B3803" i="15"/>
  <c r="B3838" i="15"/>
  <c r="B3783" i="15"/>
  <c r="B3839" i="15"/>
  <c r="B3876" i="15"/>
  <c r="B3877" i="15"/>
  <c r="B3863" i="15"/>
  <c r="B3878" i="15"/>
  <c r="B3748" i="15"/>
  <c r="B3889" i="15"/>
  <c r="B3721" i="15"/>
  <c r="B3722" i="15"/>
  <c r="B3723" i="15"/>
  <c r="B3724" i="15"/>
  <c r="B3804" i="15"/>
  <c r="B3805" i="15"/>
  <c r="B3864" i="15"/>
  <c r="B3865" i="15"/>
  <c r="B3714" i="15"/>
  <c r="B3707" i="15"/>
  <c r="B3816" i="15"/>
  <c r="B3776" i="15"/>
  <c r="B3749" i="15"/>
  <c r="B3831" i="15"/>
  <c r="B3806" i="15"/>
  <c r="B3807" i="15"/>
  <c r="B3866" i="15"/>
  <c r="B3708" i="15"/>
  <c r="B3832" i="15"/>
  <c r="B3817" i="15"/>
  <c r="B3808" i="15"/>
  <c r="B3879" i="15"/>
  <c r="B3716" i="15"/>
  <c r="B3750" i="15"/>
  <c r="B3856" i="15"/>
  <c r="B3751" i="15"/>
  <c r="B3752" i="15"/>
  <c r="B3753" i="15"/>
  <c r="B3717" i="15"/>
  <c r="B3754" i="15"/>
  <c r="B3755" i="15"/>
  <c r="B3857" i="15"/>
  <c r="B3756" i="15"/>
  <c r="B3840" i="15"/>
  <c r="B3757" i="15"/>
  <c r="B3758" i="15"/>
  <c r="B3759" i="15"/>
  <c r="B3760" i="15"/>
  <c r="B3761" i="15"/>
  <c r="B3841" i="15"/>
  <c r="B3818" i="15"/>
  <c r="B3784" i="15"/>
  <c r="B3819" i="15"/>
  <c r="B3827" i="15"/>
  <c r="B3833" i="15"/>
  <c r="B3785" i="15"/>
  <c r="B3852" i="15"/>
  <c r="B3762" i="15"/>
  <c r="B3777" i="15"/>
  <c r="B3786" i="15"/>
  <c r="B3880" i="15"/>
  <c r="B3881" i="15"/>
  <c r="B3710" i="15"/>
  <c r="B3854" i="15"/>
  <c r="B3763" i="15"/>
  <c r="B3764" i="15"/>
  <c r="B3843" i="15"/>
  <c r="B3834" i="15"/>
  <c r="B3809" i="15"/>
  <c r="B3820" i="15"/>
  <c r="B3810" i="15"/>
  <c r="B3858" i="15"/>
  <c r="B3765" i="15"/>
  <c r="B3718" i="15"/>
  <c r="B3853" i="15"/>
  <c r="B3789" i="15"/>
  <c r="B3859" i="15"/>
  <c r="B3828" i="15"/>
  <c r="B3766" i="15"/>
  <c r="B3860" i="15"/>
  <c r="B3882" i="15"/>
  <c r="B3883" i="15"/>
  <c r="B3867" i="15"/>
  <c r="B3844" i="15"/>
  <c r="B3845" i="15"/>
  <c r="B3767" i="15"/>
  <c r="B3778" i="15"/>
  <c r="B3846" i="15"/>
  <c r="B3861" i="15"/>
  <c r="B3884" i="15"/>
  <c r="B3862" i="15"/>
  <c r="B3768" i="15"/>
  <c r="B3769" i="15"/>
  <c r="B3821" i="15"/>
  <c r="B3885" i="15"/>
  <c r="B3795" i="15"/>
  <c r="B3796" i="15"/>
  <c r="B3797" i="15"/>
  <c r="B3798" i="15"/>
  <c r="B3886" i="15"/>
  <c r="B3811" i="15"/>
  <c r="B3812" i="15"/>
  <c r="B3813" i="15"/>
  <c r="B3770" i="15"/>
  <c r="B3799" i="15"/>
  <c r="B3868" i="15"/>
  <c r="B3814" i="15"/>
  <c r="B3847" i="15"/>
  <c r="B3822" i="15"/>
  <c r="B3869" i="15"/>
  <c r="B3870" i="15"/>
  <c r="B3771" i="15"/>
  <c r="B3823" i="15"/>
  <c r="B3835" i="15"/>
  <c r="B3842" i="15"/>
  <c r="B3790" i="15"/>
  <c r="B3725" i="15"/>
  <c r="B3726" i="15"/>
  <c r="B3727" i="15"/>
  <c r="B3728" i="15"/>
  <c r="B3729" i="15"/>
  <c r="B3730" i="15"/>
  <c r="B3731" i="15"/>
  <c r="B3732" i="15"/>
  <c r="B3733" i="15"/>
  <c r="B3734" i="15"/>
  <c r="B3735" i="15"/>
  <c r="B3772" i="15"/>
  <c r="B3773" i="15"/>
  <c r="B3848" i="15"/>
  <c r="B3849" i="15"/>
  <c r="B3824" i="15"/>
  <c r="B3855" i="15"/>
  <c r="B3787" i="15"/>
  <c r="B3736" i="15"/>
  <c r="B3737" i="15"/>
  <c r="B3738" i="15"/>
  <c r="B3739" i="15"/>
  <c r="B3715" i="15"/>
  <c r="B3740" i="15"/>
  <c r="B3741" i="15"/>
  <c r="B3742" i="15"/>
  <c r="B3743" i="15"/>
  <c r="B3744" i="15"/>
  <c r="B3890" i="15"/>
  <c r="B3891" i="15"/>
  <c r="B3829" i="15"/>
  <c r="B3825" i="15"/>
  <c r="B3836" i="15"/>
  <c r="B3826" i="15"/>
  <c r="B3774" i="15"/>
  <c r="B3871" i="15"/>
  <c r="B3872" i="15"/>
  <c r="B3837" i="15"/>
  <c r="B3887" i="15"/>
  <c r="B3888" i="15"/>
  <c r="B3793" i="15"/>
  <c r="B3794" i="15"/>
  <c r="B9088" i="15"/>
  <c r="B5518" i="15"/>
  <c r="B7196" i="15"/>
  <c r="B1104" i="15"/>
  <c r="B2285" i="15"/>
  <c r="B1088" i="15"/>
  <c r="B2286" i="15"/>
  <c r="B2287" i="15"/>
  <c r="B2288" i="15"/>
  <c r="B2260" i="15"/>
  <c r="B1105" i="15"/>
  <c r="B8996" i="15"/>
  <c r="B9089" i="15"/>
  <c r="B1141" i="15"/>
  <c r="B1106" i="15"/>
  <c r="B5668" i="15"/>
  <c r="B1107" i="15"/>
  <c r="B9073" i="15"/>
  <c r="B4737" i="15"/>
  <c r="B9074" i="15"/>
  <c r="B7213" i="15"/>
  <c r="B1108" i="15"/>
  <c r="B3921" i="15"/>
  <c r="B7214" i="15"/>
  <c r="B8997" i="15"/>
  <c r="B8998" i="15"/>
  <c r="B3922" i="15"/>
  <c r="B3923" i="15"/>
  <c r="B3904" i="15"/>
  <c r="B3924" i="15"/>
  <c r="B3925" i="15"/>
  <c r="B3912" i="15"/>
  <c r="B3897" i="15"/>
  <c r="B3908" i="15"/>
  <c r="B3898" i="15"/>
  <c r="B3926" i="15"/>
  <c r="B3927" i="15"/>
  <c r="B3928" i="15"/>
  <c r="B3910" i="15"/>
  <c r="B3905" i="15"/>
  <c r="B3895" i="15"/>
  <c r="B3913" i="15"/>
  <c r="B3909" i="15"/>
  <c r="B3892" i="15"/>
  <c r="B3899" i="15"/>
  <c r="B3929" i="15"/>
  <c r="B3930" i="15"/>
  <c r="B3902" i="15"/>
  <c r="B3931" i="15"/>
  <c r="B3903" i="15"/>
  <c r="B3893" i="15"/>
  <c r="B3906" i="15"/>
  <c r="B3911" i="15"/>
  <c r="B3896" i="15"/>
  <c r="B3894" i="15"/>
  <c r="B3907" i="15"/>
  <c r="B3900" i="15"/>
  <c r="B3901" i="15"/>
  <c r="B7215" i="15"/>
  <c r="B8378" i="15"/>
  <c r="B5742" i="15"/>
  <c r="B3915" i="15"/>
  <c r="B3916" i="15"/>
  <c r="B3917" i="15"/>
  <c r="B3918" i="15"/>
  <c r="B3932" i="15"/>
  <c r="B3919" i="15"/>
  <c r="B3933" i="15"/>
  <c r="B3914" i="15"/>
  <c r="B3934" i="15"/>
  <c r="B3920" i="15"/>
  <c r="B8379" i="15"/>
  <c r="B5743" i="15"/>
  <c r="B4738" i="15"/>
  <c r="B8380" i="15"/>
  <c r="B8999" i="15"/>
  <c r="B9000" i="15"/>
  <c r="B8381" i="15"/>
  <c r="B9075" i="15"/>
  <c r="B5669" i="15"/>
  <c r="B5670" i="15"/>
  <c r="B9001" i="15"/>
  <c r="B9002" i="15"/>
  <c r="B9003" i="15"/>
  <c r="B9004" i="15"/>
  <c r="B1109" i="15"/>
  <c r="B5744" i="15"/>
  <c r="B5840" i="15"/>
  <c r="B9005" i="15"/>
  <c r="B9006" i="15"/>
  <c r="B9007" i="15"/>
  <c r="B9008" i="15"/>
  <c r="B5745" i="15"/>
  <c r="B4739" i="15"/>
  <c r="B4740" i="15"/>
  <c r="B9009" i="15"/>
  <c r="B9124" i="15"/>
  <c r="B9090" i="15"/>
  <c r="B9076" i="15"/>
  <c r="B9010" i="15"/>
  <c r="B9125" i="15"/>
  <c r="B4741" i="15"/>
  <c r="B9126" i="15"/>
  <c r="B9077" i="15"/>
  <c r="B9127" i="15"/>
  <c r="B9011" i="15"/>
  <c r="B9012" i="15"/>
  <c r="B9091" i="15"/>
  <c r="B5671" i="15"/>
  <c r="B9078" i="15"/>
  <c r="B1110" i="15"/>
  <c r="B8842" i="15"/>
  <c r="B4307" i="15"/>
  <c r="B4308" i="15"/>
  <c r="B4309" i="15"/>
  <c r="B4310" i="15"/>
  <c r="B4311" i="15"/>
  <c r="B4289" i="15"/>
  <c r="B4312" i="15"/>
  <c r="B4313" i="15"/>
  <c r="B4295" i="15"/>
  <c r="B4281" i="15"/>
  <c r="B4296" i="15"/>
  <c r="B4297" i="15"/>
  <c r="B4314" i="15"/>
  <c r="B4315" i="15"/>
  <c r="B4316" i="15"/>
  <c r="B3995" i="15"/>
  <c r="B3948" i="15"/>
  <c r="B4151" i="15"/>
  <c r="B4317" i="15"/>
  <c r="B3996" i="15"/>
  <c r="B3997" i="15"/>
  <c r="B3998" i="15"/>
  <c r="B3999" i="15"/>
  <c r="B4318" i="15"/>
  <c r="B4084" i="15"/>
  <c r="B4319" i="15"/>
  <c r="B4181" i="15"/>
  <c r="B4320" i="15"/>
  <c r="B3949" i="15"/>
  <c r="B4085" i="15"/>
  <c r="B4086" i="15"/>
  <c r="B4087" i="15"/>
  <c r="B4259" i="15"/>
  <c r="B4260" i="15"/>
  <c r="B4261" i="15"/>
  <c r="B4290" i="15"/>
  <c r="B4088" i="15"/>
  <c r="B4321" i="15"/>
  <c r="B4000" i="15"/>
  <c r="B3971" i="15"/>
  <c r="B4143" i="15"/>
  <c r="B4001" i="15"/>
  <c r="B4002" i="15"/>
  <c r="B4003" i="15"/>
  <c r="B4004" i="15"/>
  <c r="B4322" i="15"/>
  <c r="B4323" i="15"/>
  <c r="B3959" i="15"/>
  <c r="B3972" i="15"/>
  <c r="B4005" i="15"/>
  <c r="B4006" i="15"/>
  <c r="B4007" i="15"/>
  <c r="B4008" i="15"/>
  <c r="B4234" i="15"/>
  <c r="B4199" i="15"/>
  <c r="B4191" i="15"/>
  <c r="B3956" i="15"/>
  <c r="B4233" i="15"/>
  <c r="B4244" i="15"/>
  <c r="B4200" i="15"/>
  <c r="B4144" i="15"/>
  <c r="B4324" i="15"/>
  <c r="B4009" i="15"/>
  <c r="B4273" i="15"/>
  <c r="B4325" i="15"/>
  <c r="B4192" i="15"/>
  <c r="B4214" i="15"/>
  <c r="B4250" i="15"/>
  <c r="B4251" i="15"/>
  <c r="B4252" i="15"/>
  <c r="B4253" i="15"/>
  <c r="B3947" i="15"/>
  <c r="B4258" i="15"/>
  <c r="B4216" i="15"/>
  <c r="B4326" i="15"/>
  <c r="B4327" i="15"/>
  <c r="B4201" i="15"/>
  <c r="B4235" i="15"/>
  <c r="B4217" i="15"/>
  <c r="B4089" i="15"/>
  <c r="B4010" i="15"/>
  <c r="B4154" i="15"/>
  <c r="B4175" i="15"/>
  <c r="B3960" i="15"/>
  <c r="B4163" i="15"/>
  <c r="B4164" i="15"/>
  <c r="B4176" i="15"/>
  <c r="B4165" i="15"/>
  <c r="B4166" i="15"/>
  <c r="B3973" i="15"/>
  <c r="B4011" i="15"/>
  <c r="B4012" i="15"/>
  <c r="B4013" i="15"/>
  <c r="B4014" i="15"/>
  <c r="B4015" i="15"/>
  <c r="B4274" i="15"/>
  <c r="B4328" i="15"/>
  <c r="B3935" i="15"/>
  <c r="B4016" i="15"/>
  <c r="B4017" i="15"/>
  <c r="B4090" i="15"/>
  <c r="B4091" i="15"/>
  <c r="B4236" i="15"/>
  <c r="B4202" i="15"/>
  <c r="B4282" i="15"/>
  <c r="B4018" i="15"/>
  <c r="B4019" i="15"/>
  <c r="B4329" i="15"/>
  <c r="B4245" i="15"/>
  <c r="B4020" i="15"/>
  <c r="B4021" i="15"/>
  <c r="B4022" i="15"/>
  <c r="B4023" i="15"/>
  <c r="B4024" i="15"/>
  <c r="B4025" i="15"/>
  <c r="B4026" i="15"/>
  <c r="B4027" i="15"/>
  <c r="B4028" i="15"/>
  <c r="B3941" i="15"/>
  <c r="B4330" i="15"/>
  <c r="B4237" i="15"/>
  <c r="B4029" i="15"/>
  <c r="B3974" i="15"/>
  <c r="B4092" i="15"/>
  <c r="B3975" i="15"/>
  <c r="B4093" i="15"/>
  <c r="B4094" i="15"/>
  <c r="B4095" i="15"/>
  <c r="B3962" i="15"/>
  <c r="B4283" i="15"/>
  <c r="B3936" i="15"/>
  <c r="B4218" i="15"/>
  <c r="B4030" i="15"/>
  <c r="B4031" i="15"/>
  <c r="B4032" i="15"/>
  <c r="B4145" i="15"/>
  <c r="B4156" i="15"/>
  <c r="B4219" i="15"/>
  <c r="B4096" i="15"/>
  <c r="B4097" i="15"/>
  <c r="B4275" i="15"/>
  <c r="B3976" i="15"/>
  <c r="B4033" i="15"/>
  <c r="B4193" i="15"/>
  <c r="B4254" i="15"/>
  <c r="B4220" i="15"/>
  <c r="B4034" i="15"/>
  <c r="B4331" i="15"/>
  <c r="B4098" i="15"/>
  <c r="B4276" i="15"/>
  <c r="B3942" i="15"/>
  <c r="B4203" i="15"/>
  <c r="B4099" i="15"/>
  <c r="B4100" i="15"/>
  <c r="B4167" i="15"/>
  <c r="B4168" i="15"/>
  <c r="B3955" i="15"/>
  <c r="B4035" i="15"/>
  <c r="B4036" i="15"/>
  <c r="B4037" i="15"/>
  <c r="B4038" i="15"/>
  <c r="B4221" i="15"/>
  <c r="B4301" i="15"/>
  <c r="B4302" i="15"/>
  <c r="B4039" i="15"/>
  <c r="B4040" i="15"/>
  <c r="B4222" i="15"/>
  <c r="B4332" i="15"/>
  <c r="B3950" i="15"/>
  <c r="B4146" i="15"/>
  <c r="B4101" i="15"/>
  <c r="B4333" i="15"/>
  <c r="B3951" i="15"/>
  <c r="B4147" i="15"/>
  <c r="B4334" i="15"/>
  <c r="B4148" i="15"/>
  <c r="B4102" i="15"/>
  <c r="B4081" i="15"/>
  <c r="B4159" i="15"/>
  <c r="B4041" i="15"/>
  <c r="B4042" i="15"/>
  <c r="B4335" i="15"/>
  <c r="B4336" i="15"/>
  <c r="B3943" i="15"/>
  <c r="B4337" i="15"/>
  <c r="B4338" i="15"/>
  <c r="B4103" i="15"/>
  <c r="B4104" i="15"/>
  <c r="B3952" i="15"/>
  <c r="B4204" i="15"/>
  <c r="B4303" i="15"/>
  <c r="B4339" i="15"/>
  <c r="B4043" i="15"/>
  <c r="B4044" i="15"/>
  <c r="B4105" i="15"/>
  <c r="B4045" i="15"/>
  <c r="B4106" i="15"/>
  <c r="B4304" i="15"/>
  <c r="B4291" i="15"/>
  <c r="B4349" i="15"/>
  <c r="B4246" i="15"/>
  <c r="B3977" i="15"/>
  <c r="B4152" i="15"/>
  <c r="B3978" i="15"/>
  <c r="B4107" i="15"/>
  <c r="B4340" i="15"/>
  <c r="B4341" i="15"/>
  <c r="B4342" i="15"/>
  <c r="B4298" i="15"/>
  <c r="B4299" i="15"/>
  <c r="B4194" i="15"/>
  <c r="B3939" i="15"/>
  <c r="B4046" i="15"/>
  <c r="B4047" i="15"/>
  <c r="B4048" i="15"/>
  <c r="B4049" i="15"/>
  <c r="B4050" i="15"/>
  <c r="B4051" i="15"/>
  <c r="B4108" i="15"/>
  <c r="B4109" i="15"/>
  <c r="B4182" i="15"/>
  <c r="B4183" i="15"/>
  <c r="B4184" i="15"/>
  <c r="B4110" i="15"/>
  <c r="B4185" i="15"/>
  <c r="B4186" i="15"/>
  <c r="B4187" i="15"/>
  <c r="B4223" i="15"/>
  <c r="B4255" i="15"/>
  <c r="B4284" i="15"/>
  <c r="B3944" i="15"/>
  <c r="B4205" i="15"/>
  <c r="B4160" i="15"/>
  <c r="B4157" i="15"/>
  <c r="B4142" i="15"/>
  <c r="B4052" i="15"/>
  <c r="B4053" i="15"/>
  <c r="B4054" i="15"/>
  <c r="B4055" i="15"/>
  <c r="B4056" i="15"/>
  <c r="B4057" i="15"/>
  <c r="B4058" i="15"/>
  <c r="B4059" i="15"/>
  <c r="B3953" i="15"/>
  <c r="B3945" i="15"/>
  <c r="B4262" i="15"/>
  <c r="B3979" i="15"/>
  <c r="B4060" i="15"/>
  <c r="B3980" i="15"/>
  <c r="B4206" i="15"/>
  <c r="B4082" i="15"/>
  <c r="B4061" i="15"/>
  <c r="B3981" i="15"/>
  <c r="B4263" i="15"/>
  <c r="B4111" i="15"/>
  <c r="B8843" i="15"/>
  <c r="B4256" i="15"/>
  <c r="B8844" i="15"/>
  <c r="B4169" i="15"/>
  <c r="B4170" i="15"/>
  <c r="B4112" i="15"/>
  <c r="B4177" i="15"/>
  <c r="B4171" i="15"/>
  <c r="B4172" i="15"/>
  <c r="B3961" i="15"/>
  <c r="B4180" i="15"/>
  <c r="B4155" i="15"/>
  <c r="B4178" i="15"/>
  <c r="B3963" i="15"/>
  <c r="B4179" i="15"/>
  <c r="B4277" i="15"/>
  <c r="B3982" i="15"/>
  <c r="B4158" i="15"/>
  <c r="B4062" i="15"/>
  <c r="B4063" i="15"/>
  <c r="B4064" i="15"/>
  <c r="B4065" i="15"/>
  <c r="B4066" i="15"/>
  <c r="B3983" i="15"/>
  <c r="B3984" i="15"/>
  <c r="B3985" i="15"/>
  <c r="B4113" i="15"/>
  <c r="B3957" i="15"/>
  <c r="B4247" i="15"/>
  <c r="B4114" i="15"/>
  <c r="B4115" i="15"/>
  <c r="B4173" i="15"/>
  <c r="B4188" i="15"/>
  <c r="B4116" i="15"/>
  <c r="B4248" i="15"/>
  <c r="B4117" i="15"/>
  <c r="B4224" i="15"/>
  <c r="B4225" i="15"/>
  <c r="B3986" i="15"/>
  <c r="B4300" i="15"/>
  <c r="B4292" i="15"/>
  <c r="B4293" i="15"/>
  <c r="B4294" i="15"/>
  <c r="B4343" i="15"/>
  <c r="B9013" i="15"/>
  <c r="B9014" i="15"/>
  <c r="B9015" i="15"/>
  <c r="B1111" i="15"/>
  <c r="B5672" i="15"/>
  <c r="B9079" i="15"/>
  <c r="B4149" i="15"/>
  <c r="B5746" i="15"/>
  <c r="B8577" i="15"/>
  <c r="B4344" i="15"/>
  <c r="B4226" i="15"/>
  <c r="B4227" i="15"/>
  <c r="B4161" i="15"/>
  <c r="B4238" i="15"/>
  <c r="B9141" i="15"/>
  <c r="B9128" i="15"/>
  <c r="B9080" i="15"/>
  <c r="B4285" i="15"/>
  <c r="B5747" i="15"/>
  <c r="B3940" i="15"/>
  <c r="B4239" i="15"/>
  <c r="B4240" i="15"/>
  <c r="B3987" i="15"/>
  <c r="B3988" i="15"/>
  <c r="B3989" i="15"/>
  <c r="B3990" i="15"/>
  <c r="B4067" i="15"/>
  <c r="B4068" i="15"/>
  <c r="B4069" i="15"/>
  <c r="B3958" i="15"/>
  <c r="B4228" i="15"/>
  <c r="B4264" i="15"/>
  <c r="B3946" i="15"/>
  <c r="B4305" i="15"/>
  <c r="B4345" i="15"/>
  <c r="B4229" i="15"/>
  <c r="B4241" i="15"/>
  <c r="B3991" i="15"/>
  <c r="B3992" i="15"/>
  <c r="B3993" i="15"/>
  <c r="B3994" i="15"/>
  <c r="B4162" i="15"/>
  <c r="B4207" i="15"/>
  <c r="B4195" i="15"/>
  <c r="B4196" i="15"/>
  <c r="B4208" i="15"/>
  <c r="B4257" i="15"/>
  <c r="B4215" i="15"/>
  <c r="B4278" i="15"/>
  <c r="B4265" i="15"/>
  <c r="B3937" i="15"/>
  <c r="B4346" i="15"/>
  <c r="B4347" i="15"/>
  <c r="B3954" i="15"/>
  <c r="B4230" i="15"/>
  <c r="B4249" i="15"/>
  <c r="B4118" i="15"/>
  <c r="B4150" i="15"/>
  <c r="B3938" i="15"/>
  <c r="B4286" i="15"/>
  <c r="B4119" i="15"/>
  <c r="B4120" i="15"/>
  <c r="B4121" i="15"/>
  <c r="B4122" i="15"/>
  <c r="B4174" i="15"/>
  <c r="B4153" i="15"/>
  <c r="B4279" i="15"/>
  <c r="B4123" i="15"/>
  <c r="B4124" i="15"/>
  <c r="B4189" i="15"/>
  <c r="B4266" i="15"/>
  <c r="B4267" i="15"/>
  <c r="B4268" i="15"/>
  <c r="B4125" i="15"/>
  <c r="B4126" i="15"/>
  <c r="B4269" i="15"/>
  <c r="B4127" i="15"/>
  <c r="B4128" i="15"/>
  <c r="B4129" i="15"/>
  <c r="B4130" i="15"/>
  <c r="B4131" i="15"/>
  <c r="B4132" i="15"/>
  <c r="B4133" i="15"/>
  <c r="B4270" i="15"/>
  <c r="B4134" i="15"/>
  <c r="B4190" i="15"/>
  <c r="B4135" i="15"/>
  <c r="B4136" i="15"/>
  <c r="B4137" i="15"/>
  <c r="B4287" i="15"/>
  <c r="B4197" i="15"/>
  <c r="B4348" i="15"/>
  <c r="B4070" i="15"/>
  <c r="B4071" i="15"/>
  <c r="B4072" i="15"/>
  <c r="B4073" i="15"/>
  <c r="B4074" i="15"/>
  <c r="B4075" i="15"/>
  <c r="B4209" i="15"/>
  <c r="B4138" i="15"/>
  <c r="B4271" i="15"/>
  <c r="B4288" i="15"/>
  <c r="B4210" i="15"/>
  <c r="B4211" i="15"/>
  <c r="B4212" i="15"/>
  <c r="B4213" i="15"/>
  <c r="B4198" i="15"/>
  <c r="B4242" i="15"/>
  <c r="B4243" i="15"/>
  <c r="B4272" i="15"/>
  <c r="B4231" i="15"/>
  <c r="B4280" i="15"/>
  <c r="B4139" i="15"/>
  <c r="B4232" i="15"/>
  <c r="B4083" i="15"/>
  <c r="B4306" i="15"/>
  <c r="B4076" i="15"/>
  <c r="B4077" i="15"/>
  <c r="B4078" i="15"/>
  <c r="B4079" i="15"/>
  <c r="B4080" i="15"/>
  <c r="B4140" i="15"/>
  <c r="B4141" i="15"/>
  <c r="B9142" i="15"/>
  <c r="B5673" i="15"/>
  <c r="B5674" i="15"/>
  <c r="B5675" i="15"/>
  <c r="B5676" i="15"/>
  <c r="B9081" i="15"/>
  <c r="B5748" i="15"/>
  <c r="B9143" i="15"/>
  <c r="B9129" i="15"/>
  <c r="B8514" i="15"/>
  <c r="B9144" i="15"/>
  <c r="B5749" i="15"/>
  <c r="B5750" i="15"/>
  <c r="B8515" i="15"/>
  <c r="B5677" i="15"/>
  <c r="B5751" i="15"/>
  <c r="B5678" i="15"/>
  <c r="B5752" i="15"/>
  <c r="B9092" i="15"/>
  <c r="B9016" i="15"/>
  <c r="B9017" i="15"/>
  <c r="B9093" i="15"/>
  <c r="B9018" i="15"/>
  <c r="B5679" i="15"/>
  <c r="B1112" i="15"/>
  <c r="B5753" i="15"/>
  <c r="B5680" i="15"/>
  <c r="B2289" i="15"/>
  <c r="B2290" i="15"/>
  <c r="B2291" i="15"/>
  <c r="B4364" i="15"/>
  <c r="B4352" i="15"/>
  <c r="B4350" i="15"/>
  <c r="B4365" i="15"/>
  <c r="B4367" i="15"/>
  <c r="B4351" i="15"/>
  <c r="B4353" i="15"/>
  <c r="B4369" i="15"/>
  <c r="B1089" i="15"/>
  <c r="B9019" i="15"/>
  <c r="B9020" i="15"/>
  <c r="B2292" i="15"/>
  <c r="B1090" i="15"/>
  <c r="B2293" i="15"/>
  <c r="B4370" i="15"/>
  <c r="B4358" i="15"/>
  <c r="B4368" i="15"/>
  <c r="B4359" i="15"/>
  <c r="B4354" i="15"/>
  <c r="B4362" i="15"/>
  <c r="B4360" i="15"/>
  <c r="B4363" i="15"/>
  <c r="B4361" i="15"/>
  <c r="B4366" i="15"/>
  <c r="B1113" i="15"/>
  <c r="B5754" i="15"/>
  <c r="B2294" i="15"/>
  <c r="B2295" i="15"/>
  <c r="B2296" i="15"/>
  <c r="B2297" i="15"/>
  <c r="B2298" i="15"/>
  <c r="B9021" i="15"/>
  <c r="B2299" i="15"/>
  <c r="B7197" i="15"/>
  <c r="B2300" i="15"/>
  <c r="B2301" i="15"/>
  <c r="B9022" i="15"/>
  <c r="B5755" i="15"/>
  <c r="B9094" i="15"/>
  <c r="B9023" i="15"/>
  <c r="B9024" i="15"/>
  <c r="B7216" i="15"/>
  <c r="B5681" i="15"/>
  <c r="B5682" i="15"/>
  <c r="B7217" i="15"/>
  <c r="B7218" i="15"/>
  <c r="B5839" i="15"/>
  <c r="B5683" i="15"/>
  <c r="B2302" i="15"/>
  <c r="B9130" i="15"/>
  <c r="B9095" i="15"/>
  <c r="B4433" i="15"/>
  <c r="B4613" i="15"/>
  <c r="B4383" i="15"/>
  <c r="B4472" i="15"/>
  <c r="B4371" i="15"/>
  <c r="B4372" i="15"/>
  <c r="B4434" i="15"/>
  <c r="B4522" i="15"/>
  <c r="B4542" i="15"/>
  <c r="B4435" i="15"/>
  <c r="B4436" i="15"/>
  <c r="B4406" i="15"/>
  <c r="B4407" i="15"/>
  <c r="B4408" i="15"/>
  <c r="B4409" i="15"/>
  <c r="B4410" i="15"/>
  <c r="B4411" i="15"/>
  <c r="B4541" i="15"/>
  <c r="B4623" i="15"/>
  <c r="B4568" i="15"/>
  <c r="B4614" i="15"/>
  <c r="B4523" i="15"/>
  <c r="B4624" i="15"/>
  <c r="B4569" i="15"/>
  <c r="B4560" i="15"/>
  <c r="B4570" i="15"/>
  <c r="B4584" i="15"/>
  <c r="B4493" i="15"/>
  <c r="B4437" i="15"/>
  <c r="B4509" i="15"/>
  <c r="B4524" i="15"/>
  <c r="B4438" i="15"/>
  <c r="B4439" i="15"/>
  <c r="B4440" i="15"/>
  <c r="B4441" i="15"/>
  <c r="B4442" i="15"/>
  <c r="B4625" i="15"/>
  <c r="B4626" i="15"/>
  <c r="B4443" i="15"/>
  <c r="B4500" i="15"/>
  <c r="B4627" i="15"/>
  <c r="B4628" i="15"/>
  <c r="B4615" i="15"/>
  <c r="B4444" i="15"/>
  <c r="B4445" i="15"/>
  <c r="B4629" i="15"/>
  <c r="B4630" i="15"/>
  <c r="B4631" i="15"/>
  <c r="B4446" i="15"/>
  <c r="B4473" i="15"/>
  <c r="B4632" i="15"/>
  <c r="B4633" i="15"/>
  <c r="B4571" i="15"/>
  <c r="B4572" i="15"/>
  <c r="B4634" i="15"/>
  <c r="B4616" i="15"/>
  <c r="B4635" i="15"/>
  <c r="B4447" i="15"/>
  <c r="B4412" i="15"/>
  <c r="B4636" i="15"/>
  <c r="B4637" i="15"/>
  <c r="B4638" i="15"/>
  <c r="B4474" i="15"/>
  <c r="B4573" i="15"/>
  <c r="B4639" i="15"/>
  <c r="B4543" i="15"/>
  <c r="B4544" i="15"/>
  <c r="B4545" i="15"/>
  <c r="B4546" i="15"/>
  <c r="B4547" i="15"/>
  <c r="B4510" i="15"/>
  <c r="B4640" i="15"/>
  <c r="B4448" i="15"/>
  <c r="B4449" i="15"/>
  <c r="B4641" i="15"/>
  <c r="B4642" i="15"/>
  <c r="B4643" i="15"/>
  <c r="B4376" i="15"/>
  <c r="B4525" i="15"/>
  <c r="B4644" i="15"/>
  <c r="B4450" i="15"/>
  <c r="B4451" i="15"/>
  <c r="B4645" i="15"/>
  <c r="B4526" i="15"/>
  <c r="B4384" i="15"/>
  <c r="B4600" i="15"/>
  <c r="B4585" i="15"/>
  <c r="B4385" i="15"/>
  <c r="B4386" i="15"/>
  <c r="B4646" i="15"/>
  <c r="B4647" i="15"/>
  <c r="B4648" i="15"/>
  <c r="B4649" i="15"/>
  <c r="B4650" i="15"/>
  <c r="B4586" i="15"/>
  <c r="B4574" i="15"/>
  <c r="B4651" i="15"/>
  <c r="B4590" i="15"/>
  <c r="B4652" i="15"/>
  <c r="B4475" i="15"/>
  <c r="B4653" i="15"/>
  <c r="B4654" i="15"/>
  <c r="B4496" i="15"/>
  <c r="B4511" i="15"/>
  <c r="B4655" i="15"/>
  <c r="B4575" i="15"/>
  <c r="B4576" i="15"/>
  <c r="B4561" i="15"/>
  <c r="B4656" i="15"/>
  <c r="B4657" i="15"/>
  <c r="B4591" i="15"/>
  <c r="B4592" i="15"/>
  <c r="B4476" i="15"/>
  <c r="B4413" i="15"/>
  <c r="B4396" i="15"/>
  <c r="B4658" i="15"/>
  <c r="B4659" i="15"/>
  <c r="B4660" i="15"/>
  <c r="B4577" i="15"/>
  <c r="B4593" i="15"/>
  <c r="B4661" i="15"/>
  <c r="B4467" i="15"/>
  <c r="B4662" i="15"/>
  <c r="B4617" i="15"/>
  <c r="B4491" i="15"/>
  <c r="B4498" i="15"/>
  <c r="B4587" i="15"/>
  <c r="B4477" i="15"/>
  <c r="B4492" i="15"/>
  <c r="B4562" i="15"/>
  <c r="B4527" i="15"/>
  <c r="B4414" i="15"/>
  <c r="B4505" i="15"/>
  <c r="B4548" i="15"/>
  <c r="B4415" i="15"/>
  <c r="B4416" i="15"/>
  <c r="B4417" i="15"/>
  <c r="B4418" i="15"/>
  <c r="B4578" i="15"/>
  <c r="B4663" i="15"/>
  <c r="B4664" i="15"/>
  <c r="B4387" i="15"/>
  <c r="B4579" i="15"/>
  <c r="B4563" i="15"/>
  <c r="B4452" i="15"/>
  <c r="B4453" i="15"/>
  <c r="B4580" i="15"/>
  <c r="B4454" i="15"/>
  <c r="B4564" i="15"/>
  <c r="B4455" i="15"/>
  <c r="B4512" i="15"/>
  <c r="B4549" i="15"/>
  <c r="B4456" i="15"/>
  <c r="B4457" i="15"/>
  <c r="B4665" i="15"/>
  <c r="B4666" i="15"/>
  <c r="B4667" i="15"/>
  <c r="B4668" i="15"/>
  <c r="B4458" i="15"/>
  <c r="B4459" i="15"/>
  <c r="B4460" i="15"/>
  <c r="B4601" i="15"/>
  <c r="B4594" i="15"/>
  <c r="B4461" i="15"/>
  <c r="B4581" i="15"/>
  <c r="B4582" i="15"/>
  <c r="B4478" i="15"/>
  <c r="B4462" i="15"/>
  <c r="B4463" i="15"/>
  <c r="B4419" i="15"/>
  <c r="B4595" i="15"/>
  <c r="B4596" i="15"/>
  <c r="B4602" i="15"/>
  <c r="B4603" i="15"/>
  <c r="B4597" i="15"/>
  <c r="B4464" i="15"/>
  <c r="B4388" i="15"/>
  <c r="B4604" i="15"/>
  <c r="B4588" i="15"/>
  <c r="B4550" i="15"/>
  <c r="B4605" i="15"/>
  <c r="B4669" i="15"/>
  <c r="B4583" i="15"/>
  <c r="B4670" i="15"/>
  <c r="B4598" i="15"/>
  <c r="B4671" i="15"/>
  <c r="B4672" i="15"/>
  <c r="B4513" i="15"/>
  <c r="B4551" i="15"/>
  <c r="B4479" i="15"/>
  <c r="B4514" i="15"/>
  <c r="B4599" i="15"/>
  <c r="B4673" i="15"/>
  <c r="B4480" i="15"/>
  <c r="B4481" i="15"/>
  <c r="B4565" i="15"/>
  <c r="B4606" i="15"/>
  <c r="B4389" i="15"/>
  <c r="B4566" i="15"/>
  <c r="B4607" i="15"/>
  <c r="B4608" i="15"/>
  <c r="B4420" i="15"/>
  <c r="B4421" i="15"/>
  <c r="B4422" i="15"/>
  <c r="B4423" i="15"/>
  <c r="B4482" i="15"/>
  <c r="B4483" i="15"/>
  <c r="B4484" i="15"/>
  <c r="B4485" i="15"/>
  <c r="B4486" i="15"/>
  <c r="B4567" i="15"/>
  <c r="B4487" i="15"/>
  <c r="B4609" i="15"/>
  <c r="B4610" i="15"/>
  <c r="B4611" i="15"/>
  <c r="B4488" i="15"/>
  <c r="B4504" i="15"/>
  <c r="B4528" i="15"/>
  <c r="B4552" i="15"/>
  <c r="B4553" i="15"/>
  <c r="B4554" i="15"/>
  <c r="B4555" i="15"/>
  <c r="B4377" i="15"/>
  <c r="B4515" i="15"/>
  <c r="B4559" i="15"/>
  <c r="B4521" i="15"/>
  <c r="B4506" i="15"/>
  <c r="B4507" i="15"/>
  <c r="B4497" i="15"/>
  <c r="B4397" i="15"/>
  <c r="B4489" i="15"/>
  <c r="B4529" i="15"/>
  <c r="B4618" i="15"/>
  <c r="B4490" i="15"/>
  <c r="B4465" i="15"/>
  <c r="B4556" i="15"/>
  <c r="B4688" i="15"/>
  <c r="B4516" i="15"/>
  <c r="B4517" i="15"/>
  <c r="B4530" i="15"/>
  <c r="B4557" i="15"/>
  <c r="B4674" i="15"/>
  <c r="B4424" i="15"/>
  <c r="B4494" i="15"/>
  <c r="B4501" i="15"/>
  <c r="B4373" i="15"/>
  <c r="B4531" i="15"/>
  <c r="B4468" i="15"/>
  <c r="B4503" i="15"/>
  <c r="B4425" i="15"/>
  <c r="B4374" i="15"/>
  <c r="B4378" i="15"/>
  <c r="B4390" i="15"/>
  <c r="B4391" i="15"/>
  <c r="B4495" i="15"/>
  <c r="B4619" i="15"/>
  <c r="B4620" i="15"/>
  <c r="B4675" i="15"/>
  <c r="B9025" i="15"/>
  <c r="B4589" i="15"/>
  <c r="B4518" i="15"/>
  <c r="B4426" i="15"/>
  <c r="B4427" i="15"/>
  <c r="B4428" i="15"/>
  <c r="B4429" i="15"/>
  <c r="B4430" i="15"/>
  <c r="B4431" i="15"/>
  <c r="B4392" i="15"/>
  <c r="B4540" i="15"/>
  <c r="B4375" i="15"/>
  <c r="B4532" i="15"/>
  <c r="B4519" i="15"/>
  <c r="B4533" i="15"/>
  <c r="B4508" i="15"/>
  <c r="B4534" i="15"/>
  <c r="B4393" i="15"/>
  <c r="B4381" i="15"/>
  <c r="B4469" i="15"/>
  <c r="B4535" i="15"/>
  <c r="B4621" i="15"/>
  <c r="B4499" i="15"/>
  <c r="B4470" i="15"/>
  <c r="B4520" i="15"/>
  <c r="B4502" i="15"/>
  <c r="B4676" i="15"/>
  <c r="B4536" i="15"/>
  <c r="B4537" i="15"/>
  <c r="B4471" i="15"/>
  <c r="B4677" i="15"/>
  <c r="B4678" i="15"/>
  <c r="B4379" i="15"/>
  <c r="B4679" i="15"/>
  <c r="B4680" i="15"/>
  <c r="B4681" i="15"/>
  <c r="B4466" i="15"/>
  <c r="B4682" i="15"/>
  <c r="B4380" i="15"/>
  <c r="B4382" i="15"/>
  <c r="B4394" i="15"/>
  <c r="B4538" i="15"/>
  <c r="B4539" i="15"/>
  <c r="B4683" i="15"/>
  <c r="B4684" i="15"/>
  <c r="B4685" i="15"/>
  <c r="B4432" i="15"/>
  <c r="B4686" i="15"/>
  <c r="B4687" i="15"/>
  <c r="B4612" i="15"/>
  <c r="B4558" i="15"/>
  <c r="B4622" i="15"/>
  <c r="B4395" i="15"/>
  <c r="B9096" i="15"/>
  <c r="B7198" i="15"/>
  <c r="B9097" i="15"/>
  <c r="B5756" i="15"/>
  <c r="B9098" i="15"/>
  <c r="B9099" i="15"/>
  <c r="B7199" i="15"/>
  <c r="B7219" i="15"/>
  <c r="B7200" i="15"/>
  <c r="B9100" i="15"/>
  <c r="B7220" i="15"/>
  <c r="B9101" i="15"/>
  <c r="B7201" i="15"/>
  <c r="B9131" i="15"/>
  <c r="B9026" i="15"/>
  <c r="B7221" i="15"/>
  <c r="B7202" i="15"/>
  <c r="B7203" i="15"/>
  <c r="B9027" i="15"/>
  <c r="B7204" i="15"/>
  <c r="B7205" i="15"/>
  <c r="B7222" i="15"/>
  <c r="B9028" i="15"/>
  <c r="B9029" i="15"/>
  <c r="B5684" i="15"/>
  <c r="B2328" i="15"/>
  <c r="B1114" i="15"/>
  <c r="B9030" i="15"/>
  <c r="B7206" i="15"/>
  <c r="B9031" i="15"/>
  <c r="B4690" i="15"/>
  <c r="B5277" i="15"/>
  <c r="B5237" i="15"/>
  <c r="B5278" i="15"/>
  <c r="B5279" i="15"/>
  <c r="B5280" i="15"/>
  <c r="B4952" i="15"/>
  <c r="B5412" i="15"/>
  <c r="B4778" i="15"/>
  <c r="B4779" i="15"/>
  <c r="B4780" i="15"/>
  <c r="B4781" i="15"/>
  <c r="B4782" i="15"/>
  <c r="B4783" i="15"/>
  <c r="B5505" i="15"/>
  <c r="B4784" i="15"/>
  <c r="B4785" i="15"/>
  <c r="B4786" i="15"/>
  <c r="B4787" i="15"/>
  <c r="B4788" i="15"/>
  <c r="B5423" i="15"/>
  <c r="B5434" i="15"/>
  <c r="B5281" i="15"/>
  <c r="B5435" i="15"/>
  <c r="B5282" i="15"/>
  <c r="B4789" i="15"/>
  <c r="B4790" i="15"/>
  <c r="B5283" i="15"/>
  <c r="B5284" i="15"/>
  <c r="B5436" i="15"/>
  <c r="B5285" i="15"/>
  <c r="B5286" i="15"/>
  <c r="B5287" i="15"/>
  <c r="B5437" i="15"/>
  <c r="B4732" i="15"/>
  <c r="B5178" i="15"/>
  <c r="B4953" i="15"/>
  <c r="B5509" i="15"/>
  <c r="B5506" i="15"/>
  <c r="B4702" i="15"/>
  <c r="B5507" i="15"/>
  <c r="B5508" i="15"/>
  <c r="B5288" i="15"/>
  <c r="B5289" i="15"/>
  <c r="B5438" i="15"/>
  <c r="B5424" i="15"/>
  <c r="B5290" i="15"/>
  <c r="B5439" i="15"/>
  <c r="B4791" i="15"/>
  <c r="B4792" i="15"/>
  <c r="B4793" i="15"/>
  <c r="B4794" i="15"/>
  <c r="B5291" i="15"/>
  <c r="B5292" i="15"/>
  <c r="B5440" i="15"/>
  <c r="B5441" i="15"/>
  <c r="B4703" i="15"/>
  <c r="B4704" i="15"/>
  <c r="B5293" i="15"/>
  <c r="B5442" i="15"/>
  <c r="B5294" i="15"/>
  <c r="B5295" i="15"/>
  <c r="B4699" i="15"/>
  <c r="B5296" i="15"/>
  <c r="B5443" i="15"/>
  <c r="B4954" i="15"/>
  <c r="B5297" i="15"/>
  <c r="B5298" i="15"/>
  <c r="B5299" i="15"/>
  <c r="B5300" i="15"/>
  <c r="B5163" i="15"/>
  <c r="B4955" i="15"/>
  <c r="B4956" i="15"/>
  <c r="B4957" i="15"/>
  <c r="B4958" i="15"/>
  <c r="B4959" i="15"/>
  <c r="B4960" i="15"/>
  <c r="B5241" i="15"/>
  <c r="B5301" i="15"/>
  <c r="B5302" i="15"/>
  <c r="B5303" i="15"/>
  <c r="B5304" i="15"/>
  <c r="B5305" i="15"/>
  <c r="B5306" i="15"/>
  <c r="B5307" i="15"/>
  <c r="B5308" i="15"/>
  <c r="B5309" i="15"/>
  <c r="B5310" i="15"/>
  <c r="B5311" i="15"/>
  <c r="B5312" i="15"/>
  <c r="B5313" i="15"/>
  <c r="B5190" i="15"/>
  <c r="B4961" i="15"/>
  <c r="B4962" i="15"/>
  <c r="B5314" i="15"/>
  <c r="B5315" i="15"/>
  <c r="B5316" i="15"/>
  <c r="B5317" i="15"/>
  <c r="B5318" i="15"/>
  <c r="B5319" i="15"/>
  <c r="B5320" i="15"/>
  <c r="B5321" i="15"/>
  <c r="B5322" i="15"/>
  <c r="B4963" i="15"/>
  <c r="B5323" i="15"/>
  <c r="B5324" i="15"/>
  <c r="B4964" i="15"/>
  <c r="B5325" i="15"/>
  <c r="B5326" i="15"/>
  <c r="B4965" i="15"/>
  <c r="B4966" i="15"/>
  <c r="B5413" i="15"/>
  <c r="B5327" i="15"/>
  <c r="B5242" i="15"/>
  <c r="B5414" i="15"/>
  <c r="B4795" i="15"/>
  <c r="B4796" i="15"/>
  <c r="B5444" i="15"/>
  <c r="B4967" i="15"/>
  <c r="B4797" i="15"/>
  <c r="B4798" i="15"/>
  <c r="B4799" i="15"/>
  <c r="B4800" i="15"/>
  <c r="B4801" i="15"/>
  <c r="B4968" i="15"/>
  <c r="B4969" i="15"/>
  <c r="B5328" i="15"/>
  <c r="B5329" i="15"/>
  <c r="B4802" i="15"/>
  <c r="B4803" i="15"/>
  <c r="B4804" i="15"/>
  <c r="B4805" i="15"/>
  <c r="B4806" i="15"/>
  <c r="B4807" i="15"/>
  <c r="B4808" i="15"/>
  <c r="B4970" i="15"/>
  <c r="B4809" i="15"/>
  <c r="B5445" i="15"/>
  <c r="B5446" i="15"/>
  <c r="B4810" i="15"/>
  <c r="B4811" i="15"/>
  <c r="B4812" i="15"/>
  <c r="B4813" i="15"/>
  <c r="B4814" i="15"/>
  <c r="B4815" i="15"/>
  <c r="B4816" i="15"/>
  <c r="B4817" i="15"/>
  <c r="B4818" i="15"/>
  <c r="B4819" i="15"/>
  <c r="B4820" i="15"/>
  <c r="B4821" i="15"/>
  <c r="B5272" i="15"/>
  <c r="B5179" i="15"/>
  <c r="B5191" i="15"/>
  <c r="B5192" i="15"/>
  <c r="B5226" i="15"/>
  <c r="B5193" i="15"/>
  <c r="B5227" i="15"/>
  <c r="B4697" i="15"/>
  <c r="B5194" i="15"/>
  <c r="B5195" i="15"/>
  <c r="B4705" i="15"/>
  <c r="B5196" i="15"/>
  <c r="B4822" i="15"/>
  <c r="B4823" i="15"/>
  <c r="B4824" i="15"/>
  <c r="B4825" i="15"/>
  <c r="B4826" i="15"/>
  <c r="B4827" i="15"/>
  <c r="B4828" i="15"/>
  <c r="B4829" i="15"/>
  <c r="B4830" i="15"/>
  <c r="B4831" i="15"/>
  <c r="B4832" i="15"/>
  <c r="B4691" i="15"/>
  <c r="B5228" i="15"/>
  <c r="B4706" i="15"/>
  <c r="B4833" i="15"/>
  <c r="B4834" i="15"/>
  <c r="B4941" i="15"/>
  <c r="B4733" i="15"/>
  <c r="B5161" i="15"/>
  <c r="B5154" i="15"/>
  <c r="B5155" i="15"/>
  <c r="B5447" i="15"/>
  <c r="B4692" i="15"/>
  <c r="B4835" i="15"/>
  <c r="B4836" i="15"/>
  <c r="B4837" i="15"/>
  <c r="B4838" i="15"/>
  <c r="B4839" i="15"/>
  <c r="B4840" i="15"/>
  <c r="B4841" i="15"/>
  <c r="B4842" i="15"/>
  <c r="B4971" i="15"/>
  <c r="B4843" i="15"/>
  <c r="B4844" i="15"/>
  <c r="B4845" i="15"/>
  <c r="B4846" i="15"/>
  <c r="B4847" i="15"/>
  <c r="B5425" i="15"/>
  <c r="B4942" i="15"/>
  <c r="B4707" i="15"/>
  <c r="B4736" i="15"/>
  <c r="B5214" i="15"/>
  <c r="B4972" i="15"/>
  <c r="B5426" i="15"/>
  <c r="B5215" i="15"/>
  <c r="B4973" i="15"/>
  <c r="B4974" i="15"/>
  <c r="B4698" i="15"/>
  <c r="B4975" i="15"/>
  <c r="B4726" i="15"/>
  <c r="B4943" i="15"/>
  <c r="B4848" i="15"/>
  <c r="B4849" i="15"/>
  <c r="B4850" i="15"/>
  <c r="B4851" i="15"/>
  <c r="B4852" i="15"/>
  <c r="B4853" i="15"/>
  <c r="B4854" i="15"/>
  <c r="B4855" i="15"/>
  <c r="B5197" i="15"/>
  <c r="B4856" i="15"/>
  <c r="B5180" i="15"/>
  <c r="B4708" i="15"/>
  <c r="B4709" i="15"/>
  <c r="B4710" i="15"/>
  <c r="B5243" i="15"/>
  <c r="B5244" i="15"/>
  <c r="B5245" i="15"/>
  <c r="B4711" i="15"/>
  <c r="B5246" i="15"/>
  <c r="B4712" i="15"/>
  <c r="B5229" i="15"/>
  <c r="B5230" i="15"/>
  <c r="B5170" i="15"/>
  <c r="B5164" i="15"/>
  <c r="B4713" i="15"/>
  <c r="B4857" i="15"/>
  <c r="B4858" i="15"/>
  <c r="B5162" i="15"/>
  <c r="B4727" i="15"/>
  <c r="B5448" i="15"/>
  <c r="B5449" i="15"/>
  <c r="B5167" i="15"/>
  <c r="B5153" i="15"/>
  <c r="B4728" i="15"/>
  <c r="B5198" i="15"/>
  <c r="B5199" i="15"/>
  <c r="B4714" i="15"/>
  <c r="B4859" i="15"/>
  <c r="B4860" i="15"/>
  <c r="B4861" i="15"/>
  <c r="B4862" i="15"/>
  <c r="B7207" i="15"/>
  <c r="B4976" i="15"/>
  <c r="B4863" i="15"/>
  <c r="B5238" i="15"/>
  <c r="B4715" i="15"/>
  <c r="B4977" i="15"/>
  <c r="B4978" i="15"/>
  <c r="B4979" i="15"/>
  <c r="B4716" i="15"/>
  <c r="B4729" i="15"/>
  <c r="B4980" i="15"/>
  <c r="B4981" i="15"/>
  <c r="B5450" i="15"/>
  <c r="B5168" i="15"/>
  <c r="B4982" i="15"/>
  <c r="B4983" i="15"/>
  <c r="B4984" i="15"/>
  <c r="B4985" i="15"/>
  <c r="B4986" i="15"/>
  <c r="B4987" i="15"/>
  <c r="B4988" i="15"/>
  <c r="B5169" i="15"/>
  <c r="B4989" i="15"/>
  <c r="B4990" i="15"/>
  <c r="B5150" i="15"/>
  <c r="B4991" i="15"/>
  <c r="B4717" i="15"/>
  <c r="B4718" i="15"/>
  <c r="B4693" i="15"/>
  <c r="B4719" i="15"/>
  <c r="B4992" i="15"/>
  <c r="B4993" i="15"/>
  <c r="B5247" i="15"/>
  <c r="B4994" i="15"/>
  <c r="B4995" i="15"/>
  <c r="B4996" i="15"/>
  <c r="B4997" i="15"/>
  <c r="B4998" i="15"/>
  <c r="B4999" i="15"/>
  <c r="B5000" i="15"/>
  <c r="B5001" i="15"/>
  <c r="B5002" i="15"/>
  <c r="B5200" i="15"/>
  <c r="B5248" i="15"/>
  <c r="B5003" i="15"/>
  <c r="B5004" i="15"/>
  <c r="B5005" i="15"/>
  <c r="B5006" i="15"/>
  <c r="B5216" i="15"/>
  <c r="B5451" i="15"/>
  <c r="B4864" i="15"/>
  <c r="B5249" i="15"/>
  <c r="B5330" i="15"/>
  <c r="B5250" i="15"/>
  <c r="B5452" i="15"/>
  <c r="B5453" i="15"/>
  <c r="B5454" i="15"/>
  <c r="B4865" i="15"/>
  <c r="B5455" i="15"/>
  <c r="B5266" i="15"/>
  <c r="B5331" i="15"/>
  <c r="B5456" i="15"/>
  <c r="B5332" i="15"/>
  <c r="B5333" i="15"/>
  <c r="B5334" i="15"/>
  <c r="B5335" i="15"/>
  <c r="B5336" i="15"/>
  <c r="B4866" i="15"/>
  <c r="B5251" i="15"/>
  <c r="B5337" i="15"/>
  <c r="B5007" i="15"/>
  <c r="B4867" i="15"/>
  <c r="B5201" i="15"/>
  <c r="B5457" i="15"/>
  <c r="B5458" i="15"/>
  <c r="B5459" i="15"/>
  <c r="B5460" i="15"/>
  <c r="B5461" i="15"/>
  <c r="B5462" i="15"/>
  <c r="B5463" i="15"/>
  <c r="B5338" i="15"/>
  <c r="B5339" i="15"/>
  <c r="B5340" i="15"/>
  <c r="B5341" i="15"/>
  <c r="B5342" i="15"/>
  <c r="B5343" i="15"/>
  <c r="B5344" i="15"/>
  <c r="B5464" i="15"/>
  <c r="B5345" i="15"/>
  <c r="B5427" i="15"/>
  <c r="B5252" i="15"/>
  <c r="B5253" i="15"/>
  <c r="B5254" i="15"/>
  <c r="B5202" i="15"/>
  <c r="B5346" i="15"/>
  <c r="B5428" i="15"/>
  <c r="B5429" i="15"/>
  <c r="B5264" i="15"/>
  <c r="B5347" i="15"/>
  <c r="B5255" i="15"/>
  <c r="B5348" i="15"/>
  <c r="B5349" i="15"/>
  <c r="B5465" i="15"/>
  <c r="B5415" i="15"/>
  <c r="B5350" i="15"/>
  <c r="B4868" i="15"/>
  <c r="B4869" i="15"/>
  <c r="B4870" i="15"/>
  <c r="B4871" i="15"/>
  <c r="B5466" i="15"/>
  <c r="B5188" i="15"/>
  <c r="B4944" i="15"/>
  <c r="B5351" i="15"/>
  <c r="B4700" i="15"/>
  <c r="B5352" i="15"/>
  <c r="B5353" i="15"/>
  <c r="B5354" i="15"/>
  <c r="B5355" i="15"/>
  <c r="B5008" i="15"/>
  <c r="B5467" i="15"/>
  <c r="B5356" i="15"/>
  <c r="B5357" i="15"/>
  <c r="B5468" i="15"/>
  <c r="B5469" i="15"/>
  <c r="B5470" i="15"/>
  <c r="B5471" i="15"/>
  <c r="B5358" i="15"/>
  <c r="B5359" i="15"/>
  <c r="B5472" i="15"/>
  <c r="B5360" i="15"/>
  <c r="B5361" i="15"/>
  <c r="B5362" i="15"/>
  <c r="B5256" i="15"/>
  <c r="B5473" i="15"/>
  <c r="B5363" i="15"/>
  <c r="B5474" i="15"/>
  <c r="B5475" i="15"/>
  <c r="B5476" i="15"/>
  <c r="B5477" i="15"/>
  <c r="B5478" i="15"/>
  <c r="B5364" i="15"/>
  <c r="B5416" i="15"/>
  <c r="B5365" i="15"/>
  <c r="B4694" i="15"/>
  <c r="B5430" i="15"/>
  <c r="B5267" i="15"/>
  <c r="B5268" i="15"/>
  <c r="B5366" i="15"/>
  <c r="B5367" i="15"/>
  <c r="B5368" i="15"/>
  <c r="B5231" i="15"/>
  <c r="B5479" i="15"/>
  <c r="B5480" i="15"/>
  <c r="B5481" i="15"/>
  <c r="B5269" i="15"/>
  <c r="B5369" i="15"/>
  <c r="B5370" i="15"/>
  <c r="B5371" i="15"/>
  <c r="B5372" i="15"/>
  <c r="B5270" i="15"/>
  <c r="B5166" i="15"/>
  <c r="B5009" i="15"/>
  <c r="B5373" i="15"/>
  <c r="B5374" i="15"/>
  <c r="B5010" i="15"/>
  <c r="B5482" i="15"/>
  <c r="B5375" i="15"/>
  <c r="B5483" i="15"/>
  <c r="B5484" i="15"/>
  <c r="B5376" i="15"/>
  <c r="B5377" i="15"/>
  <c r="B5378" i="15"/>
  <c r="B5485" i="15"/>
  <c r="B5486" i="15"/>
  <c r="B5379" i="15"/>
  <c r="B5380" i="15"/>
  <c r="B5381" i="15"/>
  <c r="B5487" i="15"/>
  <c r="B5011" i="15"/>
  <c r="B5012" i="15"/>
  <c r="B5013" i="15"/>
  <c r="B5014" i="15"/>
  <c r="B5015" i="15"/>
  <c r="B5016" i="15"/>
  <c r="B5017" i="15"/>
  <c r="B5018" i="15"/>
  <c r="B5019" i="15"/>
  <c r="B5020" i="15"/>
  <c r="B5021" i="15"/>
  <c r="B5022" i="15"/>
  <c r="B5417" i="15"/>
  <c r="B5023" i="15"/>
  <c r="B5024" i="15"/>
  <c r="B5382" i="15"/>
  <c r="B5383" i="15"/>
  <c r="B5384" i="15"/>
  <c r="B5385" i="15"/>
  <c r="B4720" i="15"/>
  <c r="B5025" i="15"/>
  <c r="B5026" i="15"/>
  <c r="B5027" i="15"/>
  <c r="B5028" i="15"/>
  <c r="B5239" i="15"/>
  <c r="B5488" i="15"/>
  <c r="B5489" i="15"/>
  <c r="B5386" i="15"/>
  <c r="B5387" i="15"/>
  <c r="B5388" i="15"/>
  <c r="B5389" i="15"/>
  <c r="B5390" i="15"/>
  <c r="B5391" i="15"/>
  <c r="B4872" i="15"/>
  <c r="B4873" i="15"/>
  <c r="B4874" i="15"/>
  <c r="B5029" i="15"/>
  <c r="B5030" i="15"/>
  <c r="B5392" i="15"/>
  <c r="B5393" i="15"/>
  <c r="B5394" i="15"/>
  <c r="B5395" i="15"/>
  <c r="B5031" i="15"/>
  <c r="B5032" i="15"/>
  <c r="B5396" i="15"/>
  <c r="B5418" i="15"/>
  <c r="B5490" i="15"/>
  <c r="B4945" i="15"/>
  <c r="B5033" i="15"/>
  <c r="B5034" i="15"/>
  <c r="B5510" i="15"/>
  <c r="B5397" i="15"/>
  <c r="B5035" i="15"/>
  <c r="B5036" i="15"/>
  <c r="B5037" i="15"/>
  <c r="B5151" i="15"/>
  <c r="B5273" i="15"/>
  <c r="B5171" i="15"/>
  <c r="B5181" i="15"/>
  <c r="B5274" i="15"/>
  <c r="B5217" i="15"/>
  <c r="B5398" i="15"/>
  <c r="B5218" i="15"/>
  <c r="B5491" i="15"/>
  <c r="B5492" i="15"/>
  <c r="B5399" i="15"/>
  <c r="B5400" i="15"/>
  <c r="B5401" i="15"/>
  <c r="B5038" i="15"/>
  <c r="B5402" i="15"/>
  <c r="B5419" i="15"/>
  <c r="B5271" i="15"/>
  <c r="B5257" i="15"/>
  <c r="B5039" i="15"/>
  <c r="B5040" i="15"/>
  <c r="B5420" i="15"/>
  <c r="B5421" i="15"/>
  <c r="B4689" i="15"/>
  <c r="B5041" i="15"/>
  <c r="B5042" i="15"/>
  <c r="B5043" i="15"/>
  <c r="B5203" i="15"/>
  <c r="B5044" i="15"/>
  <c r="B5045" i="15"/>
  <c r="B5204" i="15"/>
  <c r="B5403" i="15"/>
  <c r="B5046" i="15"/>
  <c r="B5047" i="15"/>
  <c r="B5048" i="15"/>
  <c r="B5049" i="15"/>
  <c r="B5050" i="15"/>
  <c r="B5051" i="15"/>
  <c r="B5052" i="15"/>
  <c r="B5053" i="15"/>
  <c r="B5054" i="15"/>
  <c r="B5055" i="15"/>
  <c r="B5056" i="15"/>
  <c r="B4695" i="15"/>
  <c r="B5057" i="15"/>
  <c r="B5058" i="15"/>
  <c r="B5059" i="15"/>
  <c r="B5060" i="15"/>
  <c r="B5061" i="15"/>
  <c r="B5062" i="15"/>
  <c r="B5063" i="15"/>
  <c r="B5064" i="15"/>
  <c r="B5065" i="15"/>
  <c r="B5066" i="15"/>
  <c r="B5067" i="15"/>
  <c r="B5431" i="15"/>
  <c r="B5404" i="15"/>
  <c r="B5068" i="15"/>
  <c r="B5069" i="15"/>
  <c r="B5070" i="15"/>
  <c r="B5071" i="15"/>
  <c r="B5072" i="15"/>
  <c r="B5073" i="15"/>
  <c r="B5074" i="15"/>
  <c r="B5075" i="15"/>
  <c r="B5076" i="15"/>
  <c r="B5077" i="15"/>
  <c r="B5078" i="15"/>
  <c r="B4875" i="15"/>
  <c r="B5079" i="15"/>
  <c r="B5080" i="15"/>
  <c r="B4876" i="15"/>
  <c r="B4877" i="15"/>
  <c r="B4878" i="15"/>
  <c r="B4879" i="15"/>
  <c r="B5405" i="15"/>
  <c r="B5081" i="15"/>
  <c r="B5082" i="15"/>
  <c r="B5511" i="15"/>
  <c r="B5149" i="15"/>
  <c r="B5083" i="15"/>
  <c r="B5084" i="15"/>
  <c r="B5512" i="15"/>
  <c r="B5493" i="15"/>
  <c r="B5406" i="15"/>
  <c r="B5085" i="15"/>
  <c r="B5407" i="15"/>
  <c r="B5086" i="15"/>
  <c r="B5087" i="15"/>
  <c r="B5088" i="15"/>
  <c r="B4880" i="15"/>
  <c r="B5258" i="15"/>
  <c r="B5265" i="15"/>
  <c r="B5156" i="15"/>
  <c r="B5089" i="15"/>
  <c r="B5090" i="15"/>
  <c r="B5091" i="15"/>
  <c r="B5092" i="15"/>
  <c r="B5093" i="15"/>
  <c r="B4734" i="15"/>
  <c r="B4881" i="15"/>
  <c r="B4882" i="15"/>
  <c r="B4883" i="15"/>
  <c r="B4884" i="15"/>
  <c r="B4885" i="15"/>
  <c r="B4886" i="15"/>
  <c r="B4887" i="15"/>
  <c r="B4888" i="15"/>
  <c r="B4889" i="15"/>
  <c r="B4890" i="15"/>
  <c r="B4891" i="15"/>
  <c r="B4892" i="15"/>
  <c r="B4893" i="15"/>
  <c r="B5094" i="15"/>
  <c r="B4894" i="15"/>
  <c r="B5095" i="15"/>
  <c r="B5157" i="15"/>
  <c r="B5096" i="15"/>
  <c r="B4895" i="15"/>
  <c r="B4896" i="15"/>
  <c r="B4897" i="15"/>
  <c r="B5172" i="15"/>
  <c r="B4946" i="15"/>
  <c r="B4701" i="15"/>
  <c r="B4721" i="15"/>
  <c r="B5097" i="15"/>
  <c r="B4898" i="15"/>
  <c r="B5098" i="15"/>
  <c r="B5099" i="15"/>
  <c r="B5173" i="15"/>
  <c r="B5100" i="15"/>
  <c r="B5101" i="15"/>
  <c r="B5102" i="15"/>
  <c r="B4947" i="15"/>
  <c r="B5103" i="15"/>
  <c r="B5174" i="15"/>
  <c r="B4948" i="15"/>
  <c r="B4949" i="15"/>
  <c r="B4899" i="15"/>
  <c r="B5104" i="15"/>
  <c r="B5105" i="15"/>
  <c r="B4900" i="15"/>
  <c r="B4901" i="15"/>
  <c r="B4902" i="15"/>
  <c r="B5232" i="15"/>
  <c r="B5205" i="15"/>
  <c r="B5106" i="15"/>
  <c r="B4722" i="15"/>
  <c r="B5158" i="15"/>
  <c r="B5206" i="15"/>
  <c r="B4940" i="15"/>
  <c r="B5207" i="15"/>
  <c r="B5175" i="15"/>
  <c r="B5176" i="15"/>
  <c r="B5240" i="15"/>
  <c r="B5189" i="15"/>
  <c r="B5219" i="15"/>
  <c r="B4903" i="15"/>
  <c r="B4723" i="15"/>
  <c r="B5152" i="15"/>
  <c r="B4904" i="15"/>
  <c r="B4905" i="15"/>
  <c r="B4906" i="15"/>
  <c r="B4907" i="15"/>
  <c r="B4908" i="15"/>
  <c r="B4909" i="15"/>
  <c r="B5107" i="15"/>
  <c r="B5108" i="15"/>
  <c r="B4910" i="15"/>
  <c r="B4911" i="15"/>
  <c r="B4912" i="15"/>
  <c r="B4913" i="15"/>
  <c r="B4914" i="15"/>
  <c r="B4915" i="15"/>
  <c r="B4916" i="15"/>
  <c r="B4917" i="15"/>
  <c r="B4918" i="15"/>
  <c r="B4919" i="15"/>
  <c r="B4920" i="15"/>
  <c r="B4921" i="15"/>
  <c r="B5109" i="15"/>
  <c r="B5220" i="15"/>
  <c r="B4922" i="15"/>
  <c r="B4923" i="15"/>
  <c r="B4924" i="15"/>
  <c r="B4925" i="15"/>
  <c r="B5408" i="15"/>
  <c r="B5409" i="15"/>
  <c r="B5494" i="15"/>
  <c r="B5110" i="15"/>
  <c r="B5111" i="15"/>
  <c r="B5182" i="15"/>
  <c r="B5183" i="15"/>
  <c r="B5410" i="15"/>
  <c r="B5411" i="15"/>
  <c r="B5159" i="15"/>
  <c r="B4926" i="15"/>
  <c r="B5208" i="15"/>
  <c r="B4950" i="15"/>
  <c r="B5495" i="15"/>
  <c r="B5496" i="15"/>
  <c r="B5209" i="15"/>
  <c r="B4927" i="15"/>
  <c r="B4928" i="15"/>
  <c r="B4929" i="15"/>
  <c r="B5497" i="15"/>
  <c r="B5498" i="15"/>
  <c r="B5499" i="15"/>
  <c r="B5500" i="15"/>
  <c r="B5501" i="15"/>
  <c r="B5502" i="15"/>
  <c r="B5422" i="15"/>
  <c r="B5503" i="15"/>
  <c r="B5504" i="15"/>
  <c r="B5210" i="15"/>
  <c r="B5211" i="15"/>
  <c r="B4930" i="15"/>
  <c r="B5112" i="15"/>
  <c r="B4730" i="15"/>
  <c r="B5113" i="15"/>
  <c r="B5114" i="15"/>
  <c r="B5115" i="15"/>
  <c r="B4931" i="15"/>
  <c r="B4932" i="15"/>
  <c r="B5116" i="15"/>
  <c r="B5233" i="15"/>
  <c r="B5184" i="15"/>
  <c r="B4951" i="15"/>
  <c r="B4725" i="15"/>
  <c r="B5117" i="15"/>
  <c r="B5118" i="15"/>
  <c r="B5119" i="15"/>
  <c r="B5120" i="15"/>
  <c r="B5121" i="15"/>
  <c r="B5122" i="15"/>
  <c r="B5123" i="15"/>
  <c r="B5165" i="15"/>
  <c r="B5124" i="15"/>
  <c r="B5125" i="15"/>
  <c r="B5126" i="15"/>
  <c r="B5127" i="15"/>
  <c r="B5128" i="15"/>
  <c r="B5129" i="15"/>
  <c r="B5212" i="15"/>
  <c r="B5221" i="15"/>
  <c r="B5130" i="15"/>
  <c r="B5131" i="15"/>
  <c r="B5432" i="15"/>
  <c r="B5132" i="15"/>
  <c r="B5133" i="15"/>
  <c r="B5134" i="15"/>
  <c r="B4696" i="15"/>
  <c r="B5433" i="15"/>
  <c r="B5135" i="15"/>
  <c r="B5222" i="15"/>
  <c r="B5259" i="15"/>
  <c r="B4735" i="15"/>
  <c r="B4933" i="15"/>
  <c r="B5136" i="15"/>
  <c r="B5260" i="15"/>
  <c r="B5185" i="15"/>
  <c r="B5186" i="15"/>
  <c r="B5137" i="15"/>
  <c r="B5138" i="15"/>
  <c r="B4724" i="15"/>
  <c r="B5234" i="15"/>
  <c r="B5223" i="15"/>
  <c r="B5213" i="15"/>
  <c r="B4731" i="15"/>
  <c r="B5177" i="15"/>
  <c r="B5261" i="15"/>
  <c r="B5139" i="15"/>
  <c r="B5140" i="15"/>
  <c r="B5141" i="15"/>
  <c r="B5235" i="15"/>
  <c r="B4934" i="15"/>
  <c r="B5160" i="15"/>
  <c r="B5187" i="15"/>
  <c r="B5142" i="15"/>
  <c r="B5143" i="15"/>
  <c r="B5144" i="15"/>
  <c r="B5224" i="15"/>
  <c r="B4935" i="15"/>
  <c r="B4936" i="15"/>
  <c r="B4937" i="15"/>
  <c r="B4938" i="15"/>
  <c r="B4939" i="15"/>
  <c r="B5275" i="15"/>
  <c r="B5225" i="15"/>
  <c r="B5276" i="15"/>
  <c r="B5262" i="15"/>
  <c r="B5263" i="15"/>
  <c r="B5236" i="15"/>
  <c r="B5145" i="15"/>
  <c r="B5146" i="15"/>
  <c r="B5147" i="15"/>
  <c r="B5148" i="15"/>
  <c r="B8580" i="15"/>
  <c r="B5685" i="15"/>
  <c r="B5686" i="15"/>
  <c r="B7257" i="15"/>
  <c r="B9102" i="15"/>
  <c r="B5687" i="15"/>
  <c r="B5688" i="15"/>
  <c r="B5689" i="15"/>
  <c r="B5690" i="15"/>
  <c r="B5691" i="15"/>
  <c r="B5692" i="15"/>
  <c r="B5528" i="15"/>
  <c r="B5529" i="15"/>
  <c r="B5524" i="15"/>
  <c r="B5530" i="15"/>
  <c r="B5513" i="15"/>
  <c r="B5531" i="15"/>
  <c r="B5516" i="15"/>
  <c r="B5517" i="15"/>
  <c r="B5523" i="15"/>
  <c r="B5521" i="15"/>
  <c r="B5514" i="15"/>
  <c r="B5526" i="15"/>
  <c r="B5525" i="15"/>
  <c r="B5519" i="15"/>
  <c r="B5515" i="15"/>
  <c r="B5532" i="15"/>
  <c r="B5520" i="15"/>
  <c r="B5533" i="15"/>
  <c r="B5527" i="15"/>
  <c r="B5522" i="15"/>
  <c r="B5534" i="15"/>
  <c r="B5535" i="15"/>
  <c r="B5757" i="15"/>
  <c r="B5758" i="15"/>
  <c r="B5759" i="15"/>
  <c r="B5760" i="15"/>
  <c r="B7223" i="15"/>
  <c r="B8578" i="15"/>
  <c r="B7224" i="15"/>
  <c r="B9032" i="15"/>
  <c r="B4355" i="15"/>
  <c r="B5693" i="15"/>
  <c r="B6599" i="15"/>
  <c r="B6948" i="15"/>
  <c r="B6949" i="15"/>
  <c r="B6950" i="15"/>
  <c r="B6951" i="15"/>
  <c r="B6952" i="15"/>
  <c r="B6953" i="15"/>
  <c r="B7015" i="15"/>
  <c r="B7016" i="15"/>
  <c r="B7017" i="15"/>
  <c r="B6954" i="15"/>
  <c r="B6955" i="15"/>
  <c r="B6956" i="15"/>
  <c r="B6957" i="15"/>
  <c r="B6958" i="15"/>
  <c r="B7018" i="15"/>
  <c r="B7060" i="15"/>
  <c r="B7061" i="15"/>
  <c r="B6959" i="15"/>
  <c r="B7062" i="15"/>
  <c r="B6960" i="15"/>
  <c r="B6961" i="15"/>
  <c r="B5621" i="15"/>
  <c r="B7063" i="15"/>
  <c r="B5622" i="15"/>
  <c r="B6860" i="15"/>
  <c r="B5623" i="15"/>
  <c r="B7019" i="15"/>
  <c r="B5841" i="15"/>
  <c r="B5842" i="15"/>
  <c r="B6962" i="15"/>
  <c r="B6600" i="15"/>
  <c r="B6963" i="15"/>
  <c r="B6964" i="15"/>
  <c r="B6965" i="15"/>
  <c r="B6146" i="15"/>
  <c r="B6147" i="15"/>
  <c r="B6148" i="15"/>
  <c r="B6149" i="15"/>
  <c r="B6150" i="15"/>
  <c r="B6629" i="15"/>
  <c r="B6804" i="15"/>
  <c r="B6966" i="15"/>
  <c r="B7064" i="15"/>
  <c r="B6805" i="15"/>
  <c r="B6151" i="15"/>
  <c r="B6695" i="15"/>
  <c r="B6740" i="15"/>
  <c r="B6679" i="15"/>
  <c r="B6152" i="15"/>
  <c r="B6153" i="15"/>
  <c r="B6696" i="15"/>
  <c r="B6697" i="15"/>
  <c r="B6940" i="15"/>
  <c r="B6154" i="15"/>
  <c r="B6155" i="15"/>
  <c r="B6156" i="15"/>
  <c r="B6712" i="15"/>
  <c r="B5657" i="15"/>
  <c r="B6107" i="15"/>
  <c r="B6157" i="15"/>
  <c r="B5585" i="15"/>
  <c r="B6158" i="15"/>
  <c r="B6159" i="15"/>
  <c r="B5658" i="15"/>
  <c r="B5659" i="15"/>
  <c r="B6160" i="15"/>
  <c r="B7020" i="15"/>
  <c r="B6641" i="15"/>
  <c r="B6161" i="15"/>
  <c r="B7065" i="15"/>
  <c r="B7066" i="15"/>
  <c r="B6741" i="15"/>
  <c r="B6902" i="15"/>
  <c r="B6806" i="15"/>
  <c r="B6742" i="15"/>
  <c r="B6162" i="15"/>
  <c r="B6163" i="15"/>
  <c r="B6713" i="15"/>
  <c r="B6743" i="15"/>
  <c r="B5843" i="15"/>
  <c r="B5844" i="15"/>
  <c r="B5845" i="15"/>
  <c r="B5846" i="15"/>
  <c r="B5847" i="15"/>
  <c r="B5848" i="15"/>
  <c r="B5849" i="15"/>
  <c r="B5586" i="15"/>
  <c r="B6714" i="15"/>
  <c r="B5587" i="15"/>
  <c r="B5850" i="15"/>
  <c r="B6893" i="15"/>
  <c r="B5851" i="15"/>
  <c r="B5852" i="15"/>
  <c r="B5853" i="15"/>
  <c r="B5854" i="15"/>
  <c r="B5855" i="15"/>
  <c r="B5856" i="15"/>
  <c r="B5857" i="15"/>
  <c r="B5858" i="15"/>
  <c r="B5859" i="15"/>
  <c r="B5860" i="15"/>
  <c r="B5588" i="15"/>
  <c r="B6632" i="15"/>
  <c r="B5861" i="15"/>
  <c r="B5862" i="15"/>
  <c r="B6164" i="15"/>
  <c r="B6967" i="15"/>
  <c r="B6968" i="15"/>
  <c r="B6969" i="15"/>
  <c r="B5667" i="15"/>
  <c r="B6970" i="15"/>
  <c r="B6601" i="15"/>
  <c r="B6165" i="15"/>
  <c r="B6807" i="15"/>
  <c r="B6166" i="15"/>
  <c r="B6903" i="15"/>
  <c r="B6808" i="15"/>
  <c r="B6698" i="15"/>
  <c r="B6715" i="15"/>
  <c r="B6167" i="15"/>
  <c r="B6168" i="15"/>
  <c r="B6861" i="15"/>
  <c r="B5863" i="15"/>
  <c r="B5536" i="15"/>
  <c r="B7067" i="15"/>
  <c r="B6169" i="15"/>
  <c r="B6809" i="15"/>
  <c r="B5864" i="15"/>
  <c r="B5865" i="15"/>
  <c r="B6654" i="15"/>
  <c r="B6170" i="15"/>
  <c r="B5537" i="15"/>
  <c r="B6971" i="15"/>
  <c r="B6171" i="15"/>
  <c r="B6172" i="15"/>
  <c r="B6173" i="15"/>
  <c r="B6862" i="15"/>
  <c r="B5866" i="15"/>
  <c r="B5867" i="15"/>
  <c r="B7068" i="15"/>
  <c r="B6174" i="15"/>
  <c r="B6175" i="15"/>
  <c r="B6116" i="15"/>
  <c r="B6863" i="15"/>
  <c r="B6176" i="15"/>
  <c r="B6177" i="15"/>
  <c r="B6117" i="15"/>
  <c r="B6680" i="15"/>
  <c r="B6681" i="15"/>
  <c r="B6894" i="15"/>
  <c r="B5624" i="15"/>
  <c r="B6810" i="15"/>
  <c r="B6811" i="15"/>
  <c r="B7069" i="15"/>
  <c r="B7070" i="15"/>
  <c r="B6945" i="15"/>
  <c r="B6178" i="15"/>
  <c r="B5868" i="15"/>
  <c r="B6699" i="15"/>
  <c r="B5869" i="15"/>
  <c r="B7071" i="15"/>
  <c r="B5870" i="15"/>
  <c r="B6744" i="15"/>
  <c r="B6179" i="15"/>
  <c r="B6180" i="15"/>
  <c r="B6181" i="15"/>
  <c r="B6182" i="15"/>
  <c r="B6183" i="15"/>
  <c r="B6904" i="15"/>
  <c r="B6184" i="15"/>
  <c r="B5871" i="15"/>
  <c r="B6185" i="15"/>
  <c r="B6186" i="15"/>
  <c r="B6187" i="15"/>
  <c r="B5553" i="15"/>
  <c r="B6188" i="15"/>
  <c r="B6189" i="15"/>
  <c r="B6190" i="15"/>
  <c r="B6745" i="15"/>
  <c r="B7072" i="15"/>
  <c r="B6864" i="15"/>
  <c r="B6118" i="15"/>
  <c r="B7073" i="15"/>
  <c r="B6716" i="15"/>
  <c r="B7074" i="15"/>
  <c r="B6191" i="15"/>
  <c r="B6192" i="15"/>
  <c r="B5589" i="15"/>
  <c r="B6746" i="15"/>
  <c r="B6865" i="15"/>
  <c r="B6866" i="15"/>
  <c r="B6193" i="15"/>
  <c r="B6194" i="15"/>
  <c r="B5547" i="15"/>
  <c r="B6195" i="15"/>
  <c r="B7075" i="15"/>
  <c r="B6602" i="15"/>
  <c r="B6603" i="15"/>
  <c r="B6604" i="15"/>
  <c r="B6605" i="15"/>
  <c r="B6196" i="15"/>
  <c r="B6812" i="15"/>
  <c r="B6197" i="15"/>
  <c r="B6198" i="15"/>
  <c r="B6199" i="15"/>
  <c r="B5872" i="15"/>
  <c r="B6200" i="15"/>
  <c r="B6201" i="15"/>
  <c r="B5873" i="15"/>
  <c r="B7076" i="15"/>
  <c r="B7077" i="15"/>
  <c r="B6119" i="15"/>
  <c r="B6747" i="15"/>
  <c r="B6972" i="15"/>
  <c r="B5874" i="15"/>
  <c r="B5875" i="15"/>
  <c r="B7021" i="15"/>
  <c r="B6867" i="15"/>
  <c r="B7078" i="15"/>
  <c r="B6120" i="15"/>
  <c r="B6202" i="15"/>
  <c r="B6203" i="15"/>
  <c r="B6204" i="15"/>
  <c r="B6606" i="15"/>
  <c r="B5583" i="15"/>
  <c r="B5876" i="15"/>
  <c r="B5590" i="15"/>
  <c r="B6655" i="15"/>
  <c r="B7079" i="15"/>
  <c r="B7080" i="15"/>
  <c r="B6205" i="15"/>
  <c r="B5877" i="15"/>
  <c r="B6709" i="15"/>
  <c r="B6973" i="15"/>
  <c r="B6974" i="15"/>
  <c r="B6206" i="15"/>
  <c r="B6207" i="15"/>
  <c r="B6868" i="15"/>
  <c r="B5625" i="15"/>
  <c r="B6607" i="15"/>
  <c r="B6208" i="15"/>
  <c r="B6648" i="15"/>
  <c r="B6209" i="15"/>
  <c r="B6210" i="15"/>
  <c r="B7081" i="15"/>
  <c r="B6211" i="15"/>
  <c r="B6212" i="15"/>
  <c r="B5878" i="15"/>
  <c r="B5556" i="15"/>
  <c r="B6213" i="15"/>
  <c r="B6214" i="15"/>
  <c r="B5538" i="15"/>
  <c r="B6215" i="15"/>
  <c r="B6216" i="15"/>
  <c r="B6217" i="15"/>
  <c r="B6218" i="15"/>
  <c r="B6219" i="15"/>
  <c r="B6813" i="15"/>
  <c r="B6220" i="15"/>
  <c r="B6221" i="15"/>
  <c r="B6748" i="15"/>
  <c r="B5557" i="15"/>
  <c r="B7082" i="15"/>
  <c r="B7083" i="15"/>
  <c r="B5879" i="15"/>
  <c r="B6222" i="15"/>
  <c r="B6223" i="15"/>
  <c r="B6224" i="15"/>
  <c r="B6225" i="15"/>
  <c r="B6226" i="15"/>
  <c r="B6227" i="15"/>
  <c r="B7084" i="15"/>
  <c r="B7022" i="15"/>
  <c r="B7023" i="15"/>
  <c r="B6228" i="15"/>
  <c r="B6608" i="15"/>
  <c r="B6609" i="15"/>
  <c r="B6610" i="15"/>
  <c r="B6229" i="15"/>
  <c r="B6230" i="15"/>
  <c r="B6869" i="15"/>
  <c r="B6231" i="15"/>
  <c r="B6232" i="15"/>
  <c r="B6233" i="15"/>
  <c r="B6234" i="15"/>
  <c r="B5880" i="15"/>
  <c r="B6235" i="15"/>
  <c r="B6236" i="15"/>
  <c r="B6814" i="15"/>
  <c r="B6815" i="15"/>
  <c r="B6717" i="15"/>
  <c r="B6237" i="15"/>
  <c r="B6238" i="15"/>
  <c r="B7085" i="15"/>
  <c r="B6239" i="15"/>
  <c r="B6240" i="15"/>
  <c r="B6241" i="15"/>
  <c r="B6242" i="15"/>
  <c r="B6243" i="15"/>
  <c r="B6244" i="15"/>
  <c r="B7024" i="15"/>
  <c r="B6245" i="15"/>
  <c r="B6246" i="15"/>
  <c r="B6247" i="15"/>
  <c r="B5554" i="15"/>
  <c r="B6248" i="15"/>
  <c r="B6249" i="15"/>
  <c r="B6250" i="15"/>
  <c r="B6251" i="15"/>
  <c r="B6252" i="15"/>
  <c r="B6253" i="15"/>
  <c r="B6254" i="15"/>
  <c r="B6905" i="15"/>
  <c r="B6255" i="15"/>
  <c r="B6256" i="15"/>
  <c r="B6257" i="15"/>
  <c r="B7086" i="15"/>
  <c r="B6258" i="15"/>
  <c r="B7025" i="15"/>
  <c r="B6259" i="15"/>
  <c r="B6260" i="15"/>
  <c r="B6261" i="15"/>
  <c r="B6262" i="15"/>
  <c r="B7087" i="15"/>
  <c r="B6263" i="15"/>
  <c r="B6264" i="15"/>
  <c r="B6265" i="15"/>
  <c r="B6266" i="15"/>
  <c r="B6267" i="15"/>
  <c r="B6268" i="15"/>
  <c r="B6269" i="15"/>
  <c r="B6270" i="15"/>
  <c r="B6271" i="15"/>
  <c r="B6272" i="15"/>
  <c r="B6273" i="15"/>
  <c r="B6274" i="15"/>
  <c r="B6275" i="15"/>
  <c r="B6276" i="15"/>
  <c r="B6906" i="15"/>
  <c r="B6277" i="15"/>
  <c r="B6749" i="15"/>
  <c r="B5591" i="15"/>
  <c r="B7026" i="15"/>
  <c r="B7088" i="15"/>
  <c r="B7089" i="15"/>
  <c r="B6278" i="15"/>
  <c r="B5881" i="15"/>
  <c r="B5882" i="15"/>
  <c r="B6975" i="15"/>
  <c r="B5883" i="15"/>
  <c r="B5884" i="15"/>
  <c r="B5885" i="15"/>
  <c r="B5886" i="15"/>
  <c r="B5887" i="15"/>
  <c r="B6976" i="15"/>
  <c r="B7090" i="15"/>
  <c r="B7027" i="15"/>
  <c r="B6700" i="15"/>
  <c r="B6279" i="15"/>
  <c r="B6907" i="15"/>
  <c r="B6701" i="15"/>
  <c r="B6647" i="15"/>
  <c r="B7091" i="15"/>
  <c r="B5592" i="15"/>
  <c r="B6816" i="15"/>
  <c r="B6718" i="15"/>
  <c r="B6908" i="15"/>
  <c r="B6280" i="15"/>
  <c r="B6750" i="15"/>
  <c r="B6702" i="15"/>
  <c r="B6703" i="15"/>
  <c r="B5888" i="15"/>
  <c r="B6281" i="15"/>
  <c r="B5889" i="15"/>
  <c r="B5890" i="15"/>
  <c r="B5891" i="15"/>
  <c r="B5892" i="15"/>
  <c r="B6630" i="15"/>
  <c r="B6656" i="15"/>
  <c r="B6657" i="15"/>
  <c r="B6658" i="15"/>
  <c r="B6662" i="15"/>
  <c r="B6282" i="15"/>
  <c r="B6283" i="15"/>
  <c r="B6121" i="15"/>
  <c r="B6284" i="15"/>
  <c r="B6977" i="15"/>
  <c r="B6285" i="15"/>
  <c r="B6286" i="15"/>
  <c r="B6287" i="15"/>
  <c r="B6288" i="15"/>
  <c r="B6978" i="15"/>
  <c r="B5893" i="15"/>
  <c r="B5894" i="15"/>
  <c r="B6289" i="15"/>
  <c r="B6979" i="15"/>
  <c r="B6980" i="15"/>
  <c r="B6981" i="15"/>
  <c r="B6982" i="15"/>
  <c r="B6290" i="15"/>
  <c r="B5539" i="15"/>
  <c r="B7028" i="15"/>
  <c r="B7029" i="15"/>
  <c r="B6983" i="15"/>
  <c r="B6291" i="15"/>
  <c r="B5895" i="15"/>
  <c r="B6292" i="15"/>
  <c r="B6293" i="15"/>
  <c r="B6294" i="15"/>
  <c r="B6295" i="15"/>
  <c r="B6296" i="15"/>
  <c r="B7092" i="15"/>
  <c r="B5896" i="15"/>
  <c r="B6751" i="15"/>
  <c r="B6297" i="15"/>
  <c r="B5897" i="15"/>
  <c r="B5898" i="15"/>
  <c r="B6122" i="15"/>
  <c r="B6298" i="15"/>
  <c r="B6719" i="15"/>
  <c r="B6299" i="15"/>
  <c r="B7030" i="15"/>
  <c r="B6300" i="15"/>
  <c r="B6301" i="15"/>
  <c r="B6302" i="15"/>
  <c r="B6303" i="15"/>
  <c r="B6304" i="15"/>
  <c r="B5626" i="15"/>
  <c r="B5593" i="15"/>
  <c r="B5899" i="15"/>
  <c r="B6123" i="15"/>
  <c r="B6305" i="15"/>
  <c r="B6306" i="15"/>
  <c r="B6663" i="15"/>
  <c r="B6984" i="15"/>
  <c r="B6307" i="15"/>
  <c r="B5900" i="15"/>
  <c r="B6817" i="15"/>
  <c r="B6752" i="15"/>
  <c r="B6308" i="15"/>
  <c r="B5901" i="15"/>
  <c r="B5902" i="15"/>
  <c r="B5903" i="15"/>
  <c r="B6753" i="15"/>
  <c r="B6985" i="15"/>
  <c r="B6986" i="15"/>
  <c r="B6909" i="15"/>
  <c r="B7031" i="15"/>
  <c r="B6309" i="15"/>
  <c r="B6310" i="15"/>
  <c r="B6311" i="15"/>
  <c r="B6987" i="15"/>
  <c r="B6988" i="15"/>
  <c r="B6754" i="15"/>
  <c r="B6910" i="15"/>
  <c r="B6755" i="15"/>
  <c r="B5904" i="15"/>
  <c r="B5594" i="15"/>
  <c r="B6312" i="15"/>
  <c r="B6664" i="15"/>
  <c r="B6635" i="15"/>
  <c r="B6313" i="15"/>
  <c r="B6314" i="15"/>
  <c r="B6315" i="15"/>
  <c r="B6316" i="15"/>
  <c r="B6317" i="15"/>
  <c r="B5595" i="15"/>
  <c r="B5596" i="15"/>
  <c r="B5905" i="15"/>
  <c r="B6318" i="15"/>
  <c r="B6319" i="15"/>
  <c r="B6320" i="15"/>
  <c r="B6756" i="15"/>
  <c r="B5906" i="15"/>
  <c r="B5907" i="15"/>
  <c r="B6321" i="15"/>
  <c r="B5908" i="15"/>
  <c r="B6322" i="15"/>
  <c r="B6323" i="15"/>
  <c r="B6757" i="15"/>
  <c r="B6324" i="15"/>
  <c r="B6325" i="15"/>
  <c r="B5909" i="15"/>
  <c r="B5910" i="15"/>
  <c r="B5911" i="15"/>
  <c r="B5912" i="15"/>
  <c r="B6326" i="15"/>
  <c r="B6911" i="15"/>
  <c r="B6625" i="15"/>
  <c r="B6912" i="15"/>
  <c r="B6327" i="15"/>
  <c r="B6328" i="15"/>
  <c r="B6329" i="15"/>
  <c r="B6330" i="15"/>
  <c r="B6331" i="15"/>
  <c r="B6332" i="15"/>
  <c r="B6333" i="15"/>
  <c r="B6334" i="15"/>
  <c r="B6870" i="15"/>
  <c r="B6871" i="15"/>
  <c r="B6720" i="15"/>
  <c r="B6682" i="15"/>
  <c r="B6335" i="15"/>
  <c r="B6758" i="15"/>
  <c r="B6759" i="15"/>
  <c r="B5597" i="15"/>
  <c r="B5913" i="15"/>
  <c r="B6336" i="15"/>
  <c r="B7093" i="15"/>
  <c r="B6337" i="15"/>
  <c r="B5914" i="15"/>
  <c r="B5915" i="15"/>
  <c r="B5916" i="15"/>
  <c r="B6818" i="15"/>
  <c r="B5917" i="15"/>
  <c r="B5918" i="15"/>
  <c r="B5919" i="15"/>
  <c r="B5920" i="15"/>
  <c r="B6760" i="15"/>
  <c r="B6338" i="15"/>
  <c r="B6339" i="15"/>
  <c r="B5921" i="15"/>
  <c r="B5922" i="15"/>
  <c r="B5923" i="15"/>
  <c r="B5924" i="15"/>
  <c r="B6761" i="15"/>
  <c r="B6627" i="15"/>
  <c r="B6913" i="15"/>
  <c r="B6340" i="15"/>
  <c r="B6341" i="15"/>
  <c r="B6342" i="15"/>
  <c r="B6343" i="15"/>
  <c r="B6914" i="15"/>
  <c r="B5598" i="15"/>
  <c r="B5925" i="15"/>
  <c r="B6762" i="15"/>
  <c r="B5926" i="15"/>
  <c r="B6665" i="15"/>
  <c r="B6642" i="15"/>
  <c r="B5927" i="15"/>
  <c r="B6344" i="15"/>
  <c r="B6721" i="15"/>
  <c r="B5928" i="15"/>
  <c r="B6872" i="15"/>
  <c r="B5929" i="15"/>
  <c r="B7032" i="15"/>
  <c r="B7033" i="15"/>
  <c r="B5599" i="15"/>
  <c r="B5930" i="15"/>
  <c r="B6345" i="15"/>
  <c r="B6346" i="15"/>
  <c r="B5931" i="15"/>
  <c r="B5600" i="15"/>
  <c r="B7034" i="15"/>
  <c r="B6347" i="15"/>
  <c r="B6348" i="15"/>
  <c r="B6349" i="15"/>
  <c r="B6819" i="15"/>
  <c r="B6350" i="15"/>
  <c r="B6670" i="15"/>
  <c r="B6989" i="15"/>
  <c r="B5627" i="15"/>
  <c r="B6351" i="15"/>
  <c r="B6352" i="15"/>
  <c r="B6353" i="15"/>
  <c r="B6820" i="15"/>
  <c r="B6821" i="15"/>
  <c r="B6683" i="15"/>
  <c r="B5558" i="15"/>
  <c r="B5540" i="15"/>
  <c r="B5932" i="15"/>
  <c r="B5933" i="15"/>
  <c r="B5628" i="15"/>
  <c r="B5934" i="15"/>
  <c r="B6354" i="15"/>
  <c r="B6355" i="15"/>
  <c r="B7094" i="15"/>
  <c r="B7095" i="15"/>
  <c r="B6611" i="15"/>
  <c r="B6722" i="15"/>
  <c r="B5629" i="15"/>
  <c r="B6356" i="15"/>
  <c r="B5630" i="15"/>
  <c r="B6723" i="15"/>
  <c r="B6822" i="15"/>
  <c r="B6357" i="15"/>
  <c r="B6358" i="15"/>
  <c r="B6359" i="15"/>
  <c r="B5935" i="15"/>
  <c r="B6360" i="15"/>
  <c r="B6361" i="15"/>
  <c r="B5936" i="15"/>
  <c r="B6362" i="15"/>
  <c r="B6363" i="15"/>
  <c r="B6364" i="15"/>
  <c r="B6990" i="15"/>
  <c r="B6991" i="15"/>
  <c r="B6365" i="15"/>
  <c r="B6366" i="15"/>
  <c r="B5548" i="15"/>
  <c r="B5541" i="15"/>
  <c r="B5542" i="15"/>
  <c r="B6124" i="15"/>
  <c r="B6367" i="15"/>
  <c r="B6125" i="15"/>
  <c r="B6763" i="15"/>
  <c r="B6992" i="15"/>
  <c r="B6368" i="15"/>
  <c r="B6369" i="15"/>
  <c r="B6915" i="15"/>
  <c r="B6823" i="15"/>
  <c r="B5631" i="15"/>
  <c r="B7096" i="15"/>
  <c r="B6370" i="15"/>
  <c r="B7035" i="15"/>
  <c r="B5632" i="15"/>
  <c r="B6371" i="15"/>
  <c r="B6372" i="15"/>
  <c r="B6373" i="15"/>
  <c r="B5601" i="15"/>
  <c r="B5559" i="15"/>
  <c r="B6704" i="15"/>
  <c r="B6684" i="15"/>
  <c r="B5560" i="15"/>
  <c r="B6724" i="15"/>
  <c r="B7097" i="15"/>
  <c r="B7036" i="15"/>
  <c r="B6764" i="15"/>
  <c r="B6916" i="15"/>
  <c r="B6374" i="15"/>
  <c r="B6725" i="15"/>
  <c r="B7037" i="15"/>
  <c r="B5937" i="15"/>
  <c r="B5938" i="15"/>
  <c r="B5939" i="15"/>
  <c r="B5940" i="15"/>
  <c r="B5941" i="15"/>
  <c r="B5942" i="15"/>
  <c r="B5943" i="15"/>
  <c r="B5944" i="15"/>
  <c r="B6633" i="15"/>
  <c r="B6634" i="15"/>
  <c r="B6993" i="15"/>
  <c r="B6917" i="15"/>
  <c r="B6765" i="15"/>
  <c r="B6994" i="15"/>
  <c r="B5945" i="15"/>
  <c r="B5946" i="15"/>
  <c r="B6375" i="15"/>
  <c r="B6918" i="15"/>
  <c r="B5633" i="15"/>
  <c r="B7038" i="15"/>
  <c r="B6766" i="15"/>
  <c r="B6767" i="15"/>
  <c r="B5549" i="15"/>
  <c r="B6376" i="15"/>
  <c r="B6377" i="15"/>
  <c r="B5947" i="15"/>
  <c r="B7110" i="15"/>
  <c r="B5634" i="15"/>
  <c r="B6112" i="15"/>
  <c r="B5602" i="15"/>
  <c r="B5603" i="15"/>
  <c r="B6113" i="15"/>
  <c r="B6126" i="15"/>
  <c r="B5572" i="15"/>
  <c r="B6671" i="15"/>
  <c r="B6824" i="15"/>
  <c r="B6873" i="15"/>
  <c r="B5635" i="15"/>
  <c r="B6726" i="15"/>
  <c r="B6825" i="15"/>
  <c r="B5948" i="15"/>
  <c r="B5949" i="15"/>
  <c r="B5950" i="15"/>
  <c r="B5951" i="15"/>
  <c r="B5660" i="15"/>
  <c r="B5661" i="15"/>
  <c r="B7039" i="15"/>
  <c r="B6378" i="15"/>
  <c r="B5561" i="15"/>
  <c r="B5952" i="15"/>
  <c r="B5953" i="15"/>
  <c r="B6379" i="15"/>
  <c r="B6380" i="15"/>
  <c r="B6381" i="15"/>
  <c r="B5954" i="15"/>
  <c r="B6382" i="15"/>
  <c r="B7040" i="15"/>
  <c r="B5955" i="15"/>
  <c r="B6383" i="15"/>
  <c r="B6384" i="15"/>
  <c r="B6612" i="15"/>
  <c r="B6613" i="15"/>
  <c r="B6614" i="15"/>
  <c r="B6615" i="15"/>
  <c r="B6385" i="15"/>
  <c r="B7098" i="15"/>
  <c r="B6727" i="15"/>
  <c r="B6826" i="15"/>
  <c r="B5636" i="15"/>
  <c r="B6616" i="15"/>
  <c r="B6386" i="15"/>
  <c r="B6387" i="15"/>
  <c r="B6388" i="15"/>
  <c r="B6389" i="15"/>
  <c r="B6390" i="15"/>
  <c r="B6391" i="15"/>
  <c r="B6919" i="15"/>
  <c r="B6649" i="15"/>
  <c r="B6392" i="15"/>
  <c r="B6393" i="15"/>
  <c r="B6394" i="15"/>
  <c r="B6395" i="15"/>
  <c r="B6396" i="15"/>
  <c r="B6397" i="15"/>
  <c r="B6398" i="15"/>
  <c r="B6399" i="15"/>
  <c r="B5562" i="15"/>
  <c r="B6400" i="15"/>
  <c r="B5563" i="15"/>
  <c r="B6874" i="15"/>
  <c r="B6827" i="15"/>
  <c r="B6401" i="15"/>
  <c r="B6828" i="15"/>
  <c r="B6402" i="15"/>
  <c r="B5637" i="15"/>
  <c r="B6403" i="15"/>
  <c r="B6404" i="15"/>
  <c r="B6405" i="15"/>
  <c r="B6406" i="15"/>
  <c r="B5604" i="15"/>
  <c r="B6407" i="15"/>
  <c r="B6408" i="15"/>
  <c r="B6640" i="15"/>
  <c r="B6409" i="15"/>
  <c r="B6410" i="15"/>
  <c r="B6920" i="15"/>
  <c r="B6411" i="15"/>
  <c r="B6412" i="15"/>
  <c r="B5605" i="15"/>
  <c r="B6829" i="15"/>
  <c r="B6768" i="15"/>
  <c r="B6769" i="15"/>
  <c r="B5956" i="15"/>
  <c r="B6413" i="15"/>
  <c r="B6414" i="15"/>
  <c r="B5957" i="15"/>
  <c r="B6685" i="15"/>
  <c r="B6415" i="15"/>
  <c r="B6416" i="15"/>
  <c r="B7041" i="15"/>
  <c r="B6417" i="15"/>
  <c r="B6418" i="15"/>
  <c r="B6830" i="15"/>
  <c r="B6419" i="15"/>
  <c r="B6420" i="15"/>
  <c r="B6421" i="15"/>
  <c r="B7042" i="15"/>
  <c r="B6422" i="15"/>
  <c r="B5606" i="15"/>
  <c r="B5607" i="15"/>
  <c r="B6423" i="15"/>
  <c r="B6424" i="15"/>
  <c r="B6425" i="15"/>
  <c r="B6426" i="15"/>
  <c r="B5958" i="15"/>
  <c r="B6770" i="15"/>
  <c r="B6427" i="15"/>
  <c r="B6428" i="15"/>
  <c r="B6429" i="15"/>
  <c r="B6430" i="15"/>
  <c r="B6875" i="15"/>
  <c r="B6771" i="15"/>
  <c r="B6728" i="15"/>
  <c r="B5638" i="15"/>
  <c r="B6921" i="15"/>
  <c r="B6772" i="15"/>
  <c r="B6876" i="15"/>
  <c r="B6431" i="15"/>
  <c r="B6708" i="15"/>
  <c r="B6432" i="15"/>
  <c r="B6686" i="15"/>
  <c r="B5959" i="15"/>
  <c r="B6433" i="15"/>
  <c r="B6434" i="15"/>
  <c r="B6773" i="15"/>
  <c r="B6774" i="15"/>
  <c r="B6775" i="15"/>
  <c r="B6435" i="15"/>
  <c r="B6436" i="15"/>
  <c r="B6437" i="15"/>
  <c r="B5639" i="15"/>
  <c r="B5640" i="15"/>
  <c r="B6922" i="15"/>
  <c r="B6438" i="15"/>
  <c r="B6127" i="15"/>
  <c r="B5960" i="15"/>
  <c r="B5961" i="15"/>
  <c r="B6114" i="15"/>
  <c r="B6115" i="15"/>
  <c r="B6128" i="15"/>
  <c r="B5962" i="15"/>
  <c r="B6439" i="15"/>
  <c r="B5963" i="15"/>
  <c r="B5573" i="15"/>
  <c r="B5574" i="15"/>
  <c r="B6776" i="15"/>
  <c r="B5964" i="15"/>
  <c r="B5965" i="15"/>
  <c r="B6440" i="15"/>
  <c r="B6923" i="15"/>
  <c r="B5966" i="15"/>
  <c r="B5608" i="15"/>
  <c r="B5967" i="15"/>
  <c r="B6441" i="15"/>
  <c r="B5968" i="15"/>
  <c r="B5969" i="15"/>
  <c r="B5970" i="15"/>
  <c r="B6442" i="15"/>
  <c r="B6924" i="15"/>
  <c r="B6777" i="15"/>
  <c r="B6925" i="15"/>
  <c r="B6831" i="15"/>
  <c r="B6637" i="15"/>
  <c r="B5575" i="15"/>
  <c r="B6129" i="15"/>
  <c r="B6729" i="15"/>
  <c r="B6730" i="15"/>
  <c r="B6778" i="15"/>
  <c r="B6731" i="15"/>
  <c r="B6130" i="15"/>
  <c r="B6131" i="15"/>
  <c r="B5641" i="15"/>
  <c r="B6108" i="15"/>
  <c r="B6732" i="15"/>
  <c r="B6832" i="15"/>
  <c r="B6443" i="15"/>
  <c r="B6444" i="15"/>
  <c r="B6650" i="15"/>
  <c r="B6672" i="15"/>
  <c r="B6109" i="15"/>
  <c r="B5971" i="15"/>
  <c r="B5642" i="15"/>
  <c r="B6636" i="15"/>
  <c r="B5609" i="15"/>
  <c r="B5610" i="15"/>
  <c r="B5611" i="15"/>
  <c r="B5972" i="15"/>
  <c r="B5973" i="15"/>
  <c r="B6445" i="15"/>
  <c r="B5974" i="15"/>
  <c r="B5975" i="15"/>
  <c r="B5976" i="15"/>
  <c r="B6995" i="15"/>
  <c r="B5977" i="15"/>
  <c r="B6996" i="15"/>
  <c r="B6997" i="15"/>
  <c r="B5978" i="15"/>
  <c r="B5979" i="15"/>
  <c r="B5980" i="15"/>
  <c r="B5981" i="15"/>
  <c r="B6446" i="15"/>
  <c r="B7043" i="15"/>
  <c r="B6998" i="15"/>
  <c r="B6779" i="15"/>
  <c r="B6999" i="15"/>
  <c r="B6638" i="15"/>
  <c r="B6617" i="15"/>
  <c r="B7000" i="15"/>
  <c r="B5982" i="15"/>
  <c r="B6833" i="15"/>
  <c r="B5983" i="15"/>
  <c r="B5984" i="15"/>
  <c r="B5985" i="15"/>
  <c r="B5986" i="15"/>
  <c r="B5987" i="15"/>
  <c r="B5988" i="15"/>
  <c r="B5989" i="15"/>
  <c r="B5643" i="15"/>
  <c r="B6926" i="15"/>
  <c r="B5990" i="15"/>
  <c r="B5991" i="15"/>
  <c r="B5992" i="15"/>
  <c r="B6877" i="15"/>
  <c r="B5993" i="15"/>
  <c r="B5994" i="15"/>
  <c r="B5995" i="15"/>
  <c r="B5996" i="15"/>
  <c r="B5997" i="15"/>
  <c r="B5998" i="15"/>
  <c r="B6631" i="15"/>
  <c r="B5999" i="15"/>
  <c r="B6000" i="15"/>
  <c r="B5612" i="15"/>
  <c r="B6447" i="15"/>
  <c r="B6001" i="15"/>
  <c r="B6448" i="15"/>
  <c r="B6834" i="15"/>
  <c r="B6835" i="15"/>
  <c r="B5543" i="15"/>
  <c r="B7001" i="15"/>
  <c r="B6002" i="15"/>
  <c r="B6673" i="15"/>
  <c r="B6780" i="15"/>
  <c r="B6781" i="15"/>
  <c r="B6927" i="15"/>
  <c r="B6449" i="15"/>
  <c r="B5662" i="15"/>
  <c r="B6450" i="15"/>
  <c r="B6878" i="15"/>
  <c r="B6782" i="15"/>
  <c r="B6710" i="15"/>
  <c r="B6783" i="15"/>
  <c r="B6003" i="15"/>
  <c r="B6879" i="15"/>
  <c r="B6451" i="15"/>
  <c r="B7111" i="15"/>
  <c r="B6452" i="15"/>
  <c r="B6453" i="15"/>
  <c r="B6454" i="15"/>
  <c r="B6455" i="15"/>
  <c r="B6456" i="15"/>
  <c r="B6004" i="15"/>
  <c r="B7002" i="15"/>
  <c r="B6457" i="15"/>
  <c r="B6458" i="15"/>
  <c r="B6459" i="15"/>
  <c r="B6005" i="15"/>
  <c r="B6836" i="15"/>
  <c r="B6460" i="15"/>
  <c r="B6006" i="15"/>
  <c r="B6461" i="15"/>
  <c r="B6007" i="15"/>
  <c r="B6687" i="15"/>
  <c r="B6462" i="15"/>
  <c r="B6463" i="15"/>
  <c r="B6008" i="15"/>
  <c r="B6880" i="15"/>
  <c r="B6837" i="15"/>
  <c r="B6464" i="15"/>
  <c r="B6465" i="15"/>
  <c r="B6009" i="15"/>
  <c r="B6466" i="15"/>
  <c r="B6941" i="15"/>
  <c r="B7044" i="15"/>
  <c r="B6467" i="15"/>
  <c r="B6468" i="15"/>
  <c r="B6469" i="15"/>
  <c r="B6470" i="15"/>
  <c r="B6010" i="15"/>
  <c r="B6471" i="15"/>
  <c r="B6838" i="15"/>
  <c r="B5550" i="15"/>
  <c r="B6011" i="15"/>
  <c r="B6012" i="15"/>
  <c r="B6472" i="15"/>
  <c r="B7045" i="15"/>
  <c r="B6928" i="15"/>
  <c r="B6473" i="15"/>
  <c r="B7003" i="15"/>
  <c r="B6013" i="15"/>
  <c r="B6881" i="15"/>
  <c r="B6929" i="15"/>
  <c r="B6474" i="15"/>
  <c r="B6930" i="15"/>
  <c r="B6475" i="15"/>
  <c r="B7046" i="15"/>
  <c r="B6014" i="15"/>
  <c r="B6733" i="15"/>
  <c r="B6476" i="15"/>
  <c r="B7004" i="15"/>
  <c r="B6477" i="15"/>
  <c r="B6478" i="15"/>
  <c r="B6479" i="15"/>
  <c r="B6480" i="15"/>
  <c r="B6669" i="15"/>
  <c r="B6839" i="15"/>
  <c r="B6015" i="15"/>
  <c r="B6481" i="15"/>
  <c r="B6482" i="15"/>
  <c r="B6483" i="15"/>
  <c r="B6484" i="15"/>
  <c r="B6485" i="15"/>
  <c r="B7047" i="15"/>
  <c r="B6486" i="15"/>
  <c r="B6487" i="15"/>
  <c r="B6488" i="15"/>
  <c r="B7048" i="15"/>
  <c r="B7005" i="15"/>
  <c r="B5613" i="15"/>
  <c r="B6628" i="15"/>
  <c r="B6489" i="15"/>
  <c r="B6490" i="15"/>
  <c r="B6491" i="15"/>
  <c r="B6492" i="15"/>
  <c r="B5644" i="15"/>
  <c r="B6493" i="15"/>
  <c r="B6946" i="15"/>
  <c r="B6016" i="15"/>
  <c r="B6494" i="15"/>
  <c r="B7006" i="15"/>
  <c r="B6840" i="15"/>
  <c r="B6931" i="15"/>
  <c r="B6495" i="15"/>
  <c r="B6017" i="15"/>
  <c r="B6496" i="15"/>
  <c r="B6018" i="15"/>
  <c r="B6019" i="15"/>
  <c r="B6020" i="15"/>
  <c r="B6021" i="15"/>
  <c r="B6022" i="15"/>
  <c r="B6023" i="15"/>
  <c r="B6947" i="15"/>
  <c r="B6497" i="15"/>
  <c r="B6498" i="15"/>
  <c r="B7007" i="15"/>
  <c r="B7008" i="15"/>
  <c r="B6024" i="15"/>
  <c r="B6499" i="15"/>
  <c r="B6025" i="15"/>
  <c r="B6026" i="15"/>
  <c r="B6027" i="15"/>
  <c r="B6841" i="15"/>
  <c r="B6784" i="15"/>
  <c r="B6500" i="15"/>
  <c r="B6705" i="15"/>
  <c r="B6842" i="15"/>
  <c r="B6501" i="15"/>
  <c r="B7009" i="15"/>
  <c r="B7010" i="15"/>
  <c r="B7011" i="15"/>
  <c r="B6785" i="15"/>
  <c r="B6643" i="15"/>
  <c r="B6639" i="15"/>
  <c r="B6502" i="15"/>
  <c r="B6503" i="15"/>
  <c r="B5564" i="15"/>
  <c r="B6132" i="15"/>
  <c r="B6133" i="15"/>
  <c r="B6134" i="15"/>
  <c r="B6504" i="15"/>
  <c r="B6505" i="15"/>
  <c r="B6506" i="15"/>
  <c r="B7012" i="15"/>
  <c r="B6942" i="15"/>
  <c r="B6507" i="15"/>
  <c r="B6028" i="15"/>
  <c r="B6029" i="15"/>
  <c r="B6110" i="15"/>
  <c r="B6843" i="15"/>
  <c r="B6844" i="15"/>
  <c r="B6786" i="15"/>
  <c r="B6787" i="15"/>
  <c r="B6788" i="15"/>
  <c r="B6789" i="15"/>
  <c r="B6790" i="15"/>
  <c r="B6845" i="15"/>
  <c r="B6846" i="15"/>
  <c r="B6030" i="15"/>
  <c r="B6031" i="15"/>
  <c r="B6111" i="15"/>
  <c r="B6032" i="15"/>
  <c r="B6033" i="15"/>
  <c r="B6508" i="15"/>
  <c r="B6932" i="15"/>
  <c r="B6933" i="15"/>
  <c r="B6509" i="15"/>
  <c r="B6034" i="15"/>
  <c r="B6035" i="15"/>
  <c r="B7049" i="15"/>
  <c r="B6934" i="15"/>
  <c r="B6510" i="15"/>
  <c r="B6688" i="15"/>
  <c r="B6689" i="15"/>
  <c r="B6690" i="15"/>
  <c r="B6791" i="15"/>
  <c r="B6511" i="15"/>
  <c r="B6036" i="15"/>
  <c r="B6512" i="15"/>
  <c r="B6792" i="15"/>
  <c r="B6659" i="15"/>
  <c r="B6037" i="15"/>
  <c r="B6513" i="15"/>
  <c r="B6514" i="15"/>
  <c r="B7050" i="15"/>
  <c r="B6515" i="15"/>
  <c r="B6038" i="15"/>
  <c r="B6516" i="15"/>
  <c r="B6135" i="15"/>
  <c r="B5544" i="15"/>
  <c r="B6847" i="15"/>
  <c r="B7013" i="15"/>
  <c r="B6517" i="15"/>
  <c r="B7051" i="15"/>
  <c r="B6518" i="15"/>
  <c r="B6895" i="15"/>
  <c r="B6519" i="15"/>
  <c r="B6935" i="15"/>
  <c r="B6520" i="15"/>
  <c r="B5555" i="15"/>
  <c r="B6521" i="15"/>
  <c r="B6522" i="15"/>
  <c r="B6136" i="15"/>
  <c r="B6039" i="15"/>
  <c r="B6040" i="15"/>
  <c r="B6523" i="15"/>
  <c r="B6524" i="15"/>
  <c r="B6525" i="15"/>
  <c r="B7014" i="15"/>
  <c r="B6666" i="15"/>
  <c r="B7099" i="15"/>
  <c r="B6041" i="15"/>
  <c r="B6042" i="15"/>
  <c r="B6043" i="15"/>
  <c r="B6044" i="15"/>
  <c r="B6045" i="15"/>
  <c r="B6046" i="15"/>
  <c r="B6047" i="15"/>
  <c r="B6048" i="15"/>
  <c r="B6049" i="15"/>
  <c r="B6050" i="15"/>
  <c r="B6051" i="15"/>
  <c r="B6052" i="15"/>
  <c r="B5576" i="15"/>
  <c r="B6137" i="15"/>
  <c r="B6936" i="15"/>
  <c r="B6526" i="15"/>
  <c r="B6053" i="15"/>
  <c r="B6054" i="15"/>
  <c r="B6055" i="15"/>
  <c r="B5584" i="15"/>
  <c r="B6527" i="15"/>
  <c r="B6056" i="15"/>
  <c r="B6057" i="15"/>
  <c r="B5577" i="15"/>
  <c r="B5565" i="15"/>
  <c r="B6138" i="15"/>
  <c r="B6793" i="15"/>
  <c r="B6794" i="15"/>
  <c r="B6795" i="15"/>
  <c r="B6796" i="15"/>
  <c r="B6058" i="15"/>
  <c r="B6059" i="15"/>
  <c r="B6060" i="15"/>
  <c r="B6061" i="15"/>
  <c r="B6528" i="15"/>
  <c r="B6529" i="15"/>
  <c r="B6530" i="15"/>
  <c r="B6062" i="15"/>
  <c r="B6063" i="15"/>
  <c r="B6064" i="15"/>
  <c r="B6644" i="15"/>
  <c r="B6065" i="15"/>
  <c r="B6066" i="15"/>
  <c r="B6531" i="15"/>
  <c r="B6532" i="15"/>
  <c r="B6667" i="15"/>
  <c r="B6533" i="15"/>
  <c r="B6668" i="15"/>
  <c r="B6534" i="15"/>
  <c r="B6882" i="15"/>
  <c r="B6535" i="15"/>
  <c r="B7109" i="15"/>
  <c r="B6536" i="15"/>
  <c r="B5545" i="15"/>
  <c r="B6537" i="15"/>
  <c r="B6538" i="15"/>
  <c r="B6539" i="15"/>
  <c r="B6139" i="15"/>
  <c r="B6848" i="15"/>
  <c r="B6849" i="15"/>
  <c r="B6067" i="15"/>
  <c r="B6691" i="15"/>
  <c r="B5614" i="15"/>
  <c r="B6068" i="15"/>
  <c r="B6692" i="15"/>
  <c r="B6540" i="15"/>
  <c r="B5666" i="15"/>
  <c r="B6850" i="15"/>
  <c r="B5645" i="15"/>
  <c r="B5551" i="15"/>
  <c r="B5546" i="15"/>
  <c r="B6618" i="15"/>
  <c r="B6797" i="15"/>
  <c r="B6660" i="15"/>
  <c r="B6541" i="15"/>
  <c r="B5566" i="15"/>
  <c r="B6851" i="15"/>
  <c r="B5615" i="15"/>
  <c r="B5646" i="15"/>
  <c r="B6693" i="15"/>
  <c r="B6694" i="15"/>
  <c r="B6896" i="15"/>
  <c r="B6897" i="15"/>
  <c r="B6069" i="15"/>
  <c r="B6798" i="15"/>
  <c r="B6852" i="15"/>
  <c r="B5552" i="15"/>
  <c r="B5647" i="15"/>
  <c r="B6883" i="15"/>
  <c r="B6070" i="15"/>
  <c r="B6071" i="15"/>
  <c r="B6072" i="15"/>
  <c r="B7052" i="15"/>
  <c r="B7053" i="15"/>
  <c r="B6542" i="15"/>
  <c r="B6543" i="15"/>
  <c r="B6619" i="15"/>
  <c r="B6653" i="15"/>
  <c r="B6544" i="15"/>
  <c r="B6620" i="15"/>
  <c r="B6140" i="15"/>
  <c r="B6734" i="15"/>
  <c r="B6545" i="15"/>
  <c r="B6546" i="15"/>
  <c r="B6547" i="15"/>
  <c r="B6884" i="15"/>
  <c r="B6853" i="15"/>
  <c r="B6073" i="15"/>
  <c r="B6074" i="15"/>
  <c r="B6885" i="15"/>
  <c r="B6548" i="15"/>
  <c r="B6141" i="15"/>
  <c r="B5578" i="15"/>
  <c r="B5579" i="15"/>
  <c r="B5580" i="15"/>
  <c r="B5581" i="15"/>
  <c r="B5648" i="15"/>
  <c r="B6898" i="15"/>
  <c r="B6549" i="15"/>
  <c r="B5649" i="15"/>
  <c r="B6621" i="15"/>
  <c r="B6646" i="15"/>
  <c r="B5650" i="15"/>
  <c r="B6674" i="15"/>
  <c r="B5651" i="15"/>
  <c r="B6550" i="15"/>
  <c r="B6551" i="15"/>
  <c r="B6552" i="15"/>
  <c r="B6799" i="15"/>
  <c r="B5567" i="15"/>
  <c r="B7100" i="15"/>
  <c r="B6661" i="15"/>
  <c r="B6675" i="15"/>
  <c r="B6706" i="15"/>
  <c r="B6854" i="15"/>
  <c r="B6553" i="15"/>
  <c r="B7054" i="15"/>
  <c r="B7055" i="15"/>
  <c r="B7056" i="15"/>
  <c r="B6554" i="15"/>
  <c r="B6555" i="15"/>
  <c r="B6556" i="15"/>
  <c r="B6557" i="15"/>
  <c r="B7057" i="15"/>
  <c r="B7058" i="15"/>
  <c r="B7101" i="15"/>
  <c r="B6558" i="15"/>
  <c r="B6943" i="15"/>
  <c r="B6559" i="15"/>
  <c r="B6560" i="15"/>
  <c r="B6561" i="15"/>
  <c r="B6562" i="15"/>
  <c r="B5652" i="15"/>
  <c r="B6886" i="15"/>
  <c r="B6563" i="15"/>
  <c r="B6622" i="15"/>
  <c r="B6564" i="15"/>
  <c r="B5653" i="15"/>
  <c r="B5663" i="15"/>
  <c r="B5664" i="15"/>
  <c r="B5582" i="15"/>
  <c r="B5654" i="15"/>
  <c r="B6887" i="15"/>
  <c r="B6565" i="15"/>
  <c r="B6888" i="15"/>
  <c r="B6676" i="15"/>
  <c r="B6677" i="15"/>
  <c r="B5568" i="15"/>
  <c r="B6707" i="15"/>
  <c r="B6678" i="15"/>
  <c r="B6889" i="15"/>
  <c r="B6855" i="15"/>
  <c r="B6142" i="15"/>
  <c r="B6566" i="15"/>
  <c r="B6143" i="15"/>
  <c r="B6800" i="15"/>
  <c r="B6645" i="15"/>
  <c r="B6144" i="15"/>
  <c r="B6735" i="15"/>
  <c r="B6567" i="15"/>
  <c r="B6568" i="15"/>
  <c r="B7102" i="15"/>
  <c r="B6569" i="15"/>
  <c r="B6570" i="15"/>
  <c r="B6571" i="15"/>
  <c r="B5616" i="15"/>
  <c r="B6572" i="15"/>
  <c r="B6573" i="15"/>
  <c r="B6574" i="15"/>
  <c r="B5569" i="15"/>
  <c r="B6575" i="15"/>
  <c r="B6856" i="15"/>
  <c r="B6576" i="15"/>
  <c r="B6075" i="15"/>
  <c r="B5620" i="15"/>
  <c r="B6076" i="15"/>
  <c r="B6857" i="15"/>
  <c r="B6736" i="15"/>
  <c r="B5570" i="15"/>
  <c r="B7059" i="15"/>
  <c r="B5571" i="15"/>
  <c r="B7103" i="15"/>
  <c r="B7104" i="15"/>
  <c r="B7105" i="15"/>
  <c r="B7106" i="15"/>
  <c r="B7107" i="15"/>
  <c r="B6577" i="15"/>
  <c r="B6578" i="15"/>
  <c r="B6711" i="15"/>
  <c r="B6579" i="15"/>
  <c r="B6580" i="15"/>
  <c r="B6598" i="15"/>
  <c r="B6890" i="15"/>
  <c r="B6581" i="15"/>
  <c r="B6858" i="15"/>
  <c r="B6582" i="15"/>
  <c r="B6891" i="15"/>
  <c r="B5617" i="15"/>
  <c r="B7112" i="15"/>
  <c r="B6899" i="15"/>
  <c r="B6583" i="15"/>
  <c r="B6944" i="15"/>
  <c r="B6801" i="15"/>
  <c r="B6584" i="15"/>
  <c r="B6937" i="15"/>
  <c r="B6585" i="15"/>
  <c r="B6802" i="15"/>
  <c r="B6938" i="15"/>
  <c r="B6586" i="15"/>
  <c r="B6803" i="15"/>
  <c r="B7108" i="15"/>
  <c r="B6651" i="15"/>
  <c r="B6892" i="15"/>
  <c r="B5655" i="15"/>
  <c r="B6652" i="15"/>
  <c r="B6077" i="15"/>
  <c r="B6626" i="15"/>
  <c r="B6587" i="15"/>
  <c r="B6939" i="15"/>
  <c r="B6078" i="15"/>
  <c r="B6588" i="15"/>
  <c r="B6079" i="15"/>
  <c r="B6737" i="15"/>
  <c r="B6900" i="15"/>
  <c r="B6738" i="15"/>
  <c r="B6901" i="15"/>
  <c r="B6589" i="15"/>
  <c r="B6859" i="15"/>
  <c r="B6080" i="15"/>
  <c r="B6081" i="15"/>
  <c r="B6145" i="15"/>
  <c r="B6082" i="15"/>
  <c r="B6083" i="15"/>
  <c r="B6084" i="15"/>
  <c r="B6590" i="15"/>
  <c r="B6085" i="15"/>
  <c r="B6739" i="15"/>
  <c r="B6086" i="15"/>
  <c r="B6087" i="15"/>
  <c r="B6088" i="15"/>
  <c r="B6089" i="15"/>
  <c r="B6591" i="15"/>
  <c r="B6090" i="15"/>
  <c r="B6091" i="15"/>
  <c r="B6092" i="15"/>
  <c r="B6093" i="15"/>
  <c r="B6094" i="15"/>
  <c r="B5665" i="15"/>
  <c r="B6095" i="15"/>
  <c r="B6096" i="15"/>
  <c r="B6097" i="15"/>
  <c r="B6098" i="15"/>
  <c r="B6099" i="15"/>
  <c r="B6100" i="15"/>
  <c r="B6592" i="15"/>
  <c r="B6101" i="15"/>
  <c r="B6593" i="15"/>
  <c r="B6102" i="15"/>
  <c r="B5656" i="15"/>
  <c r="B6103" i="15"/>
  <c r="B6594" i="15"/>
  <c r="B6104" i="15"/>
  <c r="B6105" i="15"/>
  <c r="B6623" i="15"/>
  <c r="B6106" i="15"/>
  <c r="B5618" i="15"/>
  <c r="B5619" i="15"/>
  <c r="B6595" i="15"/>
  <c r="B6596" i="15"/>
  <c r="B6597" i="15"/>
  <c r="B6624" i="15"/>
  <c r="B4398" i="15"/>
  <c r="B4356" i="15"/>
  <c r="B7932" i="15"/>
  <c r="B7377" i="15"/>
  <c r="B8107" i="15"/>
  <c r="B7378" i="15"/>
  <c r="B8108" i="15"/>
  <c r="B7379" i="15"/>
  <c r="B7380" i="15"/>
  <c r="B7118" i="15"/>
  <c r="B8109" i="15"/>
  <c r="B8110" i="15"/>
  <c r="B8111" i="15"/>
  <c r="B8112" i="15"/>
  <c r="B7341" i="15"/>
  <c r="B8113" i="15"/>
  <c r="B8114" i="15"/>
  <c r="B8115" i="15"/>
  <c r="B8116" i="15"/>
  <c r="B7915" i="15"/>
  <c r="B7190" i="15"/>
  <c r="B7381" i="15"/>
  <c r="B8117" i="15"/>
  <c r="B8118" i="15"/>
  <c r="B8119" i="15"/>
  <c r="B7933" i="15"/>
  <c r="B7934" i="15"/>
  <c r="B7935" i="15"/>
  <c r="B8120" i="15"/>
  <c r="B8121" i="15"/>
  <c r="B8122" i="15"/>
  <c r="B8123" i="15"/>
  <c r="B8124" i="15"/>
  <c r="B8125" i="15"/>
  <c r="B7635" i="15"/>
  <c r="B8126" i="15"/>
  <c r="B8127" i="15"/>
  <c r="B7382" i="15"/>
  <c r="B7383" i="15"/>
  <c r="B7384" i="15"/>
  <c r="B8128" i="15"/>
  <c r="B7385" i="15"/>
  <c r="B8129" i="15"/>
  <c r="B8130" i="15"/>
  <c r="B8131" i="15"/>
  <c r="B8132" i="15"/>
  <c r="B8133" i="15"/>
  <c r="B7936" i="15"/>
  <c r="B7937" i="15"/>
  <c r="B7938" i="15"/>
  <c r="B7939" i="15"/>
  <c r="B8134" i="15"/>
  <c r="B8135" i="15"/>
  <c r="B8136" i="15"/>
  <c r="B7940" i="15"/>
  <c r="B7786" i="15"/>
  <c r="B7386" i="15"/>
  <c r="B8137" i="15"/>
  <c r="B7840" i="15"/>
  <c r="B7387" i="15"/>
  <c r="B7388" i="15"/>
  <c r="B7128" i="15"/>
  <c r="B8138" i="15"/>
  <c r="B8139" i="15"/>
  <c r="B8140" i="15"/>
  <c r="B8141" i="15"/>
  <c r="B7787" i="15"/>
  <c r="B7389" i="15"/>
  <c r="B7581" i="15"/>
  <c r="B8142" i="15"/>
  <c r="B8143" i="15"/>
  <c r="B8144" i="15"/>
  <c r="B8145" i="15"/>
  <c r="B8146" i="15"/>
  <c r="B8147" i="15"/>
  <c r="B8148" i="15"/>
  <c r="B8149" i="15"/>
  <c r="B8150" i="15"/>
  <c r="B7390" i="15"/>
  <c r="B7391" i="15"/>
  <c r="B7392" i="15"/>
  <c r="B7393" i="15"/>
  <c r="B7941" i="15"/>
  <c r="B8151" i="15"/>
  <c r="B7263" i="15"/>
  <c r="B7841" i="15"/>
  <c r="B7942" i="15"/>
  <c r="B8152" i="15"/>
  <c r="B7943" i="15"/>
  <c r="B7944" i="15"/>
  <c r="B8153" i="15"/>
  <c r="B8154" i="15"/>
  <c r="B7598" i="15"/>
  <c r="B8062" i="15"/>
  <c r="B7150" i="15"/>
  <c r="B7606" i="15"/>
  <c r="B7151" i="15"/>
  <c r="B7264" i="15"/>
  <c r="B7265" i="15"/>
  <c r="B7266" i="15"/>
  <c r="B7267" i="15"/>
  <c r="B7268" i="15"/>
  <c r="B7269" i="15"/>
  <c r="B7270" i="15"/>
  <c r="B7271" i="15"/>
  <c r="B7842" i="15"/>
  <c r="B7636" i="15"/>
  <c r="B7394" i="15"/>
  <c r="B8155" i="15"/>
  <c r="B8063" i="15"/>
  <c r="B7395" i="15"/>
  <c r="B7945" i="15"/>
  <c r="B8156" i="15"/>
  <c r="B8315" i="15"/>
  <c r="B8316" i="15"/>
  <c r="B7596" i="15"/>
  <c r="B8157" i="15"/>
  <c r="B8158" i="15"/>
  <c r="B7165" i="15"/>
  <c r="B7843" i="15"/>
  <c r="B7670" i="15"/>
  <c r="B7737" i="15"/>
  <c r="B8159" i="15"/>
  <c r="B8160" i="15"/>
  <c r="B7946" i="15"/>
  <c r="B7637" i="15"/>
  <c r="B8161" i="15"/>
  <c r="B7788" i="15"/>
  <c r="B8317" i="15"/>
  <c r="B8162" i="15"/>
  <c r="B8163" i="15"/>
  <c r="B7396" i="15"/>
  <c r="B8164" i="15"/>
  <c r="B7947" i="15"/>
  <c r="B7738" i="15"/>
  <c r="B8165" i="15"/>
  <c r="B8166" i="15"/>
  <c r="B7844" i="15"/>
  <c r="B8167" i="15"/>
  <c r="B8168" i="15"/>
  <c r="B7145" i="15"/>
  <c r="B7397" i="15"/>
  <c r="B7164" i="15"/>
  <c r="B7129" i="15"/>
  <c r="B8169" i="15"/>
  <c r="B7272" i="15"/>
  <c r="B8170" i="15"/>
  <c r="B7948" i="15"/>
  <c r="B8171" i="15"/>
  <c r="B8064" i="15"/>
  <c r="B7739" i="15"/>
  <c r="B7949" i="15"/>
  <c r="B8172" i="15"/>
  <c r="B8173" i="15"/>
  <c r="B7789" i="15"/>
  <c r="B7342" i="15"/>
  <c r="B7343" i="15"/>
  <c r="B8065" i="15"/>
  <c r="B7152" i="15"/>
  <c r="B7638" i="15"/>
  <c r="B7671" i="15"/>
  <c r="B7398" i="15"/>
  <c r="B7399" i="15"/>
  <c r="B7273" i="15"/>
  <c r="B7717" i="15"/>
  <c r="B8174" i="15"/>
  <c r="B7274" i="15"/>
  <c r="B8175" i="15"/>
  <c r="B7908" i="15"/>
  <c r="B7582" i="15"/>
  <c r="B7593" i="15"/>
  <c r="B7672" i="15"/>
  <c r="B7673" i="15"/>
  <c r="B7674" i="15"/>
  <c r="B7916" i="15"/>
  <c r="B7153" i="15"/>
  <c r="B7623" i="15"/>
  <c r="B8176" i="15"/>
  <c r="B7130" i="15"/>
  <c r="B7790" i="15"/>
  <c r="B7675" i="15"/>
  <c r="B7740" i="15"/>
  <c r="B7400" i="15"/>
  <c r="B7791" i="15"/>
  <c r="B8177" i="15"/>
  <c r="B7615" i="15"/>
  <c r="B7676" i="15"/>
  <c r="B7275" i="15"/>
  <c r="B7677" i="15"/>
  <c r="B7276" i="15"/>
  <c r="B7277" i="15"/>
  <c r="B7278" i="15"/>
  <c r="B7401" i="15"/>
  <c r="B7741" i="15"/>
  <c r="B7917" i="15"/>
  <c r="B7402" i="15"/>
  <c r="B7742" i="15"/>
  <c r="B7678" i="15"/>
  <c r="B7639" i="15"/>
  <c r="B7845" i="15"/>
  <c r="B8066" i="15"/>
  <c r="B8178" i="15"/>
  <c r="B7950" i="15"/>
  <c r="B8067" i="15"/>
  <c r="B7166" i="15"/>
  <c r="B8068" i="15"/>
  <c r="B7846" i="15"/>
  <c r="B8179" i="15"/>
  <c r="B7640" i="15"/>
  <c r="B7819" i="15"/>
  <c r="B7820" i="15"/>
  <c r="B7667" i="15"/>
  <c r="B8180" i="15"/>
  <c r="B8069" i="15"/>
  <c r="B7403" i="15"/>
  <c r="B8181" i="15"/>
  <c r="B7743" i="15"/>
  <c r="B7951" i="15"/>
  <c r="B8182" i="15"/>
  <c r="B8183" i="15"/>
  <c r="B7597" i="15"/>
  <c r="B7744" i="15"/>
  <c r="B7114" i="15"/>
  <c r="B7630" i="15"/>
  <c r="B8184" i="15"/>
  <c r="B7821" i="15"/>
  <c r="B7822" i="15"/>
  <c r="B7404" i="15"/>
  <c r="B8070" i="15"/>
  <c r="B8071" i="15"/>
  <c r="B8072" i="15"/>
  <c r="B7745" i="15"/>
  <c r="B7746" i="15"/>
  <c r="B7747" i="15"/>
  <c r="B7902" i="15"/>
  <c r="B8185" i="15"/>
  <c r="B8186" i="15"/>
  <c r="B7405" i="15"/>
  <c r="B7406" i="15"/>
  <c r="B7952" i="15"/>
  <c r="B7953" i="15"/>
  <c r="B7954" i="15"/>
  <c r="B7748" i="15"/>
  <c r="B7823" i="15"/>
  <c r="B7679" i="15"/>
  <c r="B7360" i="15"/>
  <c r="B7131" i="15"/>
  <c r="B7749" i="15"/>
  <c r="B7955" i="15"/>
  <c r="B7680" i="15"/>
  <c r="B7824" i="15"/>
  <c r="B7599" i="15"/>
  <c r="B7407" i="15"/>
  <c r="B7750" i="15"/>
  <c r="B7408" i="15"/>
  <c r="B7409" i="15"/>
  <c r="B7113" i="15"/>
  <c r="B7839" i="15"/>
  <c r="B7583" i="15"/>
  <c r="B7584" i="15"/>
  <c r="B7585" i="15"/>
  <c r="B7586" i="15"/>
  <c r="B7587" i="15"/>
  <c r="B7119" i="15"/>
  <c r="B7956" i="15"/>
  <c r="B7957" i="15"/>
  <c r="B7718" i="15"/>
  <c r="B8073" i="15"/>
  <c r="B7120" i="15"/>
  <c r="B7918" i="15"/>
  <c r="B7121" i="15"/>
  <c r="B7122" i="15"/>
  <c r="B7641" i="15"/>
  <c r="B8074" i="15"/>
  <c r="B7410" i="15"/>
  <c r="B7958" i="15"/>
  <c r="B7959" i="15"/>
  <c r="B7751" i="15"/>
  <c r="B7847" i="15"/>
  <c r="B7642" i="15"/>
  <c r="B7668" i="15"/>
  <c r="B7669" i="15"/>
  <c r="B7123" i="15"/>
  <c r="B8187" i="15"/>
  <c r="B7848" i="15"/>
  <c r="B7167" i="15"/>
  <c r="B7681" i="15"/>
  <c r="B7825" i="15"/>
  <c r="B7752" i="15"/>
  <c r="B7719" i="15"/>
  <c r="B7682" i="15"/>
  <c r="B8188" i="15"/>
  <c r="B8189" i="15"/>
  <c r="B7960" i="15"/>
  <c r="B7411" i="15"/>
  <c r="B7961" i="15"/>
  <c r="B8190" i="15"/>
  <c r="B7279" i="15"/>
  <c r="B8075" i="15"/>
  <c r="B7280" i="15"/>
  <c r="B8076" i="15"/>
  <c r="B7631" i="15"/>
  <c r="B7281" i="15"/>
  <c r="B7617" i="15"/>
  <c r="B7127" i="15"/>
  <c r="B7282" i="15"/>
  <c r="B7283" i="15"/>
  <c r="B7412" i="15"/>
  <c r="B7753" i="15"/>
  <c r="B7683" i="15"/>
  <c r="B7413" i="15"/>
  <c r="B7643" i="15"/>
  <c r="B7684" i="15"/>
  <c r="B8191" i="15"/>
  <c r="B7414" i="15"/>
  <c r="B7962" i="15"/>
  <c r="B7415" i="15"/>
  <c r="B7963" i="15"/>
  <c r="B8052" i="15"/>
  <c r="B8192" i="15"/>
  <c r="B7964" i="15"/>
  <c r="B8193" i="15"/>
  <c r="B7965" i="15"/>
  <c r="B7966" i="15"/>
  <c r="B8194" i="15"/>
  <c r="B8195" i="15"/>
  <c r="B8196" i="15"/>
  <c r="B7849" i="15"/>
  <c r="B7850" i="15"/>
  <c r="B7754" i="15"/>
  <c r="B7919" i="15"/>
  <c r="B7967" i="15"/>
  <c r="B7416" i="15"/>
  <c r="B7361" i="15"/>
  <c r="B7284" i="15"/>
  <c r="B7588" i="15"/>
  <c r="B7644" i="15"/>
  <c r="B7645" i="15"/>
  <c r="B7646" i="15"/>
  <c r="B7285" i="15"/>
  <c r="B7600" i="15"/>
  <c r="B7851" i="15"/>
  <c r="B7920" i="15"/>
  <c r="B7154" i="15"/>
  <c r="B7362" i="15"/>
  <c r="B7132" i="15"/>
  <c r="B8197" i="15"/>
  <c r="B7115" i="15"/>
  <c r="B7685" i="15"/>
  <c r="B7632" i="15"/>
  <c r="B7633" i="15"/>
  <c r="B8077" i="15"/>
  <c r="B8078" i="15"/>
  <c r="B8079" i="15"/>
  <c r="B8198" i="15"/>
  <c r="B7168" i="15"/>
  <c r="B7852" i="15"/>
  <c r="B7968" i="15"/>
  <c r="B7969" i="15"/>
  <c r="B7970" i="15"/>
  <c r="B8199" i="15"/>
  <c r="B7826" i="15"/>
  <c r="B7827" i="15"/>
  <c r="B7828" i="15"/>
  <c r="B7829" i="15"/>
  <c r="B7830" i="15"/>
  <c r="B7971" i="15"/>
  <c r="B7686" i="15"/>
  <c r="B7755" i="15"/>
  <c r="B7417" i="15"/>
  <c r="B7625" i="15"/>
  <c r="B7619" i="15"/>
  <c r="B7363" i="15"/>
  <c r="B7418" i="15"/>
  <c r="B7419" i="15"/>
  <c r="B7420" i="15"/>
  <c r="B7421" i="15"/>
  <c r="B8313" i="15"/>
  <c r="B8314" i="15"/>
  <c r="B7909" i="15"/>
  <c r="B8053" i="15"/>
  <c r="B8200" i="15"/>
  <c r="B8201" i="15"/>
  <c r="B7687" i="15"/>
  <c r="B7921" i="15"/>
  <c r="B7853" i="15"/>
  <c r="B7155" i="15"/>
  <c r="B7972" i="15"/>
  <c r="B7973" i="15"/>
  <c r="B7422" i="15"/>
  <c r="B7423" i="15"/>
  <c r="B7424" i="15"/>
  <c r="B8080" i="15"/>
  <c r="B7647" i="15"/>
  <c r="B7648" i="15"/>
  <c r="B7792" i="15"/>
  <c r="B7649" i="15"/>
  <c r="B7286" i="15"/>
  <c r="B8202" i="15"/>
  <c r="B7854" i="15"/>
  <c r="B7903" i="15"/>
  <c r="B7133" i="15"/>
  <c r="B7688" i="15"/>
  <c r="B7793" i="15"/>
  <c r="B7156" i="15"/>
  <c r="B7720" i="15"/>
  <c r="B7169" i="15"/>
  <c r="B8081" i="15"/>
  <c r="B7364" i="15"/>
  <c r="B7689" i="15"/>
  <c r="B7721" i="15"/>
  <c r="B7287" i="15"/>
  <c r="B8082" i="15"/>
  <c r="B7855" i="15"/>
  <c r="B7856" i="15"/>
  <c r="B8083" i="15"/>
  <c r="B8084" i="15"/>
  <c r="B7170" i="15"/>
  <c r="B7425" i="15"/>
  <c r="B7146" i="15"/>
  <c r="B7365" i="15"/>
  <c r="B7857" i="15"/>
  <c r="B7426" i="15"/>
  <c r="B7427" i="15"/>
  <c r="B7428" i="15"/>
  <c r="B7628" i="15"/>
  <c r="B7429" i="15"/>
  <c r="B7690" i="15"/>
  <c r="B7858" i="15"/>
  <c r="B7859" i="15"/>
  <c r="B8203" i="15"/>
  <c r="B8085" i="15"/>
  <c r="B7366" i="15"/>
  <c r="B7134" i="15"/>
  <c r="B7430" i="15"/>
  <c r="B7431" i="15"/>
  <c r="B7432" i="15"/>
  <c r="B8086" i="15"/>
  <c r="B7433" i="15"/>
  <c r="B7922" i="15"/>
  <c r="B8087" i="15"/>
  <c r="B7434" i="15"/>
  <c r="B7691" i="15"/>
  <c r="B7860" i="15"/>
  <c r="B7756" i="15"/>
  <c r="B7650" i="15"/>
  <c r="B7651" i="15"/>
  <c r="B7692" i="15"/>
  <c r="B7722" i="15"/>
  <c r="B7435" i="15"/>
  <c r="B7904" i="15"/>
  <c r="B7794" i="15"/>
  <c r="B7652" i="15"/>
  <c r="B7436" i="15"/>
  <c r="B7288" i="15"/>
  <c r="B7289" i="15"/>
  <c r="B7290" i="15"/>
  <c r="B8054" i="15"/>
  <c r="B8204" i="15"/>
  <c r="B8205" i="15"/>
  <c r="B7135" i="15"/>
  <c r="B7437" i="15"/>
  <c r="B7438" i="15"/>
  <c r="B7344" i="15"/>
  <c r="B7345" i="15"/>
  <c r="B7346" i="15"/>
  <c r="B7347" i="15"/>
  <c r="B7348" i="15"/>
  <c r="B7349" i="15"/>
  <c r="B7147" i="15"/>
  <c r="B7607" i="15"/>
  <c r="B7626" i="15"/>
  <c r="B8206" i="15"/>
  <c r="B7439" i="15"/>
  <c r="B7795" i="15"/>
  <c r="B7861" i="15"/>
  <c r="B7974" i="15"/>
  <c r="B8088" i="15"/>
  <c r="B7440" i="15"/>
  <c r="B8207" i="15"/>
  <c r="B8208" i="15"/>
  <c r="B7350" i="15"/>
  <c r="B7351" i="15"/>
  <c r="B7352" i="15"/>
  <c r="B7353" i="15"/>
  <c r="B7757" i="15"/>
  <c r="B7693" i="15"/>
  <c r="B7796" i="15"/>
  <c r="B7797" i="15"/>
  <c r="B7798" i="15"/>
  <c r="B8055" i="15"/>
  <c r="B7862" i="15"/>
  <c r="B7923" i="15"/>
  <c r="B7441" i="15"/>
  <c r="B7157" i="15"/>
  <c r="B7291" i="15"/>
  <c r="B7292" i="15"/>
  <c r="B7653" i="15"/>
  <c r="B7601" i="15"/>
  <c r="B7694" i="15"/>
  <c r="B7293" i="15"/>
  <c r="B7618" i="15"/>
  <c r="B8209" i="15"/>
  <c r="B7294" i="15"/>
  <c r="B7354" i="15"/>
  <c r="B8089" i="15"/>
  <c r="B7442" i="15"/>
  <c r="B7443" i="15"/>
  <c r="B7444" i="15"/>
  <c r="B7295" i="15"/>
  <c r="B7296" i="15"/>
  <c r="B7297" i="15"/>
  <c r="B7298" i="15"/>
  <c r="B7299" i="15"/>
  <c r="B7300" i="15"/>
  <c r="B8210" i="15"/>
  <c r="B8211" i="15"/>
  <c r="B8212" i="15"/>
  <c r="B8213" i="15"/>
  <c r="B8214" i="15"/>
  <c r="B8215" i="15"/>
  <c r="B7975" i="15"/>
  <c r="B7301" i="15"/>
  <c r="B7758" i="15"/>
  <c r="B7695" i="15"/>
  <c r="B7799" i="15"/>
  <c r="B7800" i="15"/>
  <c r="B7302" i="15"/>
  <c r="B7303" i="15"/>
  <c r="B7304" i="15"/>
  <c r="B7305" i="15"/>
  <c r="B7306" i="15"/>
  <c r="B7307" i="15"/>
  <c r="B7308" i="15"/>
  <c r="B7309" i="15"/>
  <c r="B7310" i="15"/>
  <c r="B7311" i="15"/>
  <c r="B7312" i="15"/>
  <c r="B8312" i="15"/>
  <c r="B8056" i="15"/>
  <c r="B8057" i="15"/>
  <c r="B7367" i="15"/>
  <c r="B7654" i="15"/>
  <c r="B7696" i="15"/>
  <c r="B7924" i="15"/>
  <c r="B7602" i="15"/>
  <c r="B7368" i="15"/>
  <c r="B8216" i="15"/>
  <c r="B7863" i="15"/>
  <c r="B7697" i="15"/>
  <c r="B7191" i="15"/>
  <c r="B7171" i="15"/>
  <c r="B7158" i="15"/>
  <c r="B7831" i="15"/>
  <c r="B7832" i="15"/>
  <c r="B7833" i="15"/>
  <c r="B7698" i="15"/>
  <c r="B7445" i="15"/>
  <c r="B7759" i="15"/>
  <c r="B7313" i="15"/>
  <c r="B7925" i="15"/>
  <c r="B7172" i="15"/>
  <c r="B7446" i="15"/>
  <c r="B7760" i="15"/>
  <c r="B8090" i="15"/>
  <c r="B8091" i="15"/>
  <c r="B7447" i="15"/>
  <c r="B7905" i="15"/>
  <c r="B7608" i="15"/>
  <c r="B7864" i="15"/>
  <c r="B7801" i="15"/>
  <c r="B7761" i="15"/>
  <c r="B7699" i="15"/>
  <c r="B7448" i="15"/>
  <c r="B7449" i="15"/>
  <c r="B7802" i="15"/>
  <c r="B7609" i="15"/>
  <c r="B8092" i="15"/>
  <c r="B7803" i="15"/>
  <c r="B7173" i="15"/>
  <c r="B7314" i="15"/>
  <c r="B7865" i="15"/>
  <c r="B7594" i="15"/>
  <c r="B7866" i="15"/>
  <c r="B7867" i="15"/>
  <c r="B7868" i="15"/>
  <c r="B7723" i="15"/>
  <c r="B7450" i="15"/>
  <c r="B7451" i="15"/>
  <c r="B7452" i="15"/>
  <c r="B7869" i="15"/>
  <c r="B7610" i="15"/>
  <c r="B7724" i="15"/>
  <c r="B7725" i="15"/>
  <c r="B7726" i="15"/>
  <c r="B7727" i="15"/>
  <c r="B7728" i="15"/>
  <c r="B7369" i="15"/>
  <c r="B7315" i="15"/>
  <c r="B7595" i="15"/>
  <c r="B7870" i="15"/>
  <c r="B7258" i="15"/>
  <c r="B8093" i="15"/>
  <c r="B8094" i="15"/>
  <c r="B7871" i="15"/>
  <c r="B7453" i="15"/>
  <c r="B7454" i="15"/>
  <c r="B7455" i="15"/>
  <c r="B7456" i="15"/>
  <c r="B7872" i="15"/>
  <c r="B7457" i="15"/>
  <c r="B7976" i="15"/>
  <c r="B7458" i="15"/>
  <c r="B7977" i="15"/>
  <c r="B8217" i="15"/>
  <c r="B7192" i="15"/>
  <c r="B7762" i="15"/>
  <c r="B7624" i="15"/>
  <c r="B7174" i="15"/>
  <c r="B7873" i="15"/>
  <c r="B8218" i="15"/>
  <c r="B8219" i="15"/>
  <c r="B7459" i="15"/>
  <c r="B7460" i="15"/>
  <c r="B7978" i="15"/>
  <c r="B7979" i="15"/>
  <c r="B8220" i="15"/>
  <c r="B7980" i="15"/>
  <c r="B7981" i="15"/>
  <c r="B7982" i="15"/>
  <c r="B7370" i="15"/>
  <c r="B7371" i="15"/>
  <c r="B7461" i="15"/>
  <c r="B7462" i="15"/>
  <c r="B7463" i="15"/>
  <c r="B8221" i="15"/>
  <c r="B7464" i="15"/>
  <c r="B8222" i="15"/>
  <c r="B7465" i="15"/>
  <c r="B7983" i="15"/>
  <c r="B7466" i="15"/>
  <c r="B8223" i="15"/>
  <c r="B7467" i="15"/>
  <c r="B7874" i="15"/>
  <c r="B7468" i="15"/>
  <c r="B7469" i="15"/>
  <c r="B7470" i="15"/>
  <c r="B7984" i="15"/>
  <c r="B7985" i="15"/>
  <c r="B7986" i="15"/>
  <c r="B7987" i="15"/>
  <c r="B8224" i="15"/>
  <c r="B8225" i="15"/>
  <c r="B7988" i="15"/>
  <c r="B7471" i="15"/>
  <c r="B8226" i="15"/>
  <c r="B8227" i="15"/>
  <c r="B8228" i="15"/>
  <c r="B7875" i="15"/>
  <c r="B8229" i="15"/>
  <c r="B7989" i="15"/>
  <c r="B7990" i="15"/>
  <c r="B8230" i="15"/>
  <c r="B8231" i="15"/>
  <c r="B7472" i="15"/>
  <c r="B7473" i="15"/>
  <c r="B7474" i="15"/>
  <c r="B7475" i="15"/>
  <c r="B7991" i="15"/>
  <c r="B7476" i="15"/>
  <c r="B7477" i="15"/>
  <c r="B8232" i="15"/>
  <c r="B7804" i="15"/>
  <c r="B7763" i="15"/>
  <c r="B7478" i="15"/>
  <c r="B7479" i="15"/>
  <c r="B7136" i="15"/>
  <c r="B7992" i="15"/>
  <c r="B7993" i="15"/>
  <c r="B7994" i="15"/>
  <c r="B7137" i="15"/>
  <c r="B7995" i="15"/>
  <c r="B7480" i="15"/>
  <c r="B7876" i="15"/>
  <c r="B7996" i="15"/>
  <c r="B7997" i="15"/>
  <c r="B7998" i="15"/>
  <c r="B7764" i="15"/>
  <c r="B8233" i="15"/>
  <c r="B7805" i="15"/>
  <c r="B7999" i="15"/>
  <c r="B8000" i="15"/>
  <c r="B7481" i="15"/>
  <c r="B7482" i="15"/>
  <c r="B7765" i="15"/>
  <c r="B8234" i="15"/>
  <c r="B8235" i="15"/>
  <c r="B7611" i="15"/>
  <c r="B7483" i="15"/>
  <c r="B8001" i="15"/>
  <c r="B8236" i="15"/>
  <c r="B8002" i="15"/>
  <c r="B8003" i="15"/>
  <c r="B7910" i="15"/>
  <c r="B7911" i="15"/>
  <c r="B8004" i="15"/>
  <c r="B8237" i="15"/>
  <c r="B8005" i="15"/>
  <c r="B8006" i="15"/>
  <c r="B7912" i="15"/>
  <c r="B8238" i="15"/>
  <c r="B8239" i="15"/>
  <c r="B8240" i="15"/>
  <c r="B8241" i="15"/>
  <c r="B8242" i="15"/>
  <c r="B8243" i="15"/>
  <c r="B8244" i="15"/>
  <c r="B8007" i="15"/>
  <c r="B8095" i="15"/>
  <c r="B7766" i="15"/>
  <c r="B7194" i="15"/>
  <c r="B7913" i="15"/>
  <c r="B8008" i="15"/>
  <c r="B7484" i="15"/>
  <c r="B7767" i="15"/>
  <c r="B7655" i="15"/>
  <c r="B7700" i="15"/>
  <c r="B7316" i="15"/>
  <c r="B7175" i="15"/>
  <c r="B7926" i="15"/>
  <c r="B7877" i="15"/>
  <c r="B7878" i="15"/>
  <c r="B8009" i="15"/>
  <c r="B7616" i="15"/>
  <c r="B8010" i="15"/>
  <c r="B8011" i="15"/>
  <c r="B8012" i="15"/>
  <c r="B7879" i="15"/>
  <c r="B7485" i="15"/>
  <c r="B7486" i="15"/>
  <c r="B7487" i="15"/>
  <c r="B7488" i="15"/>
  <c r="B7176" i="15"/>
  <c r="B8013" i="15"/>
  <c r="B8245" i="15"/>
  <c r="B7880" i="15"/>
  <c r="B7317" i="15"/>
  <c r="B7159" i="15"/>
  <c r="B7834" i="15"/>
  <c r="B7835" i="15"/>
  <c r="B7836" i="15"/>
  <c r="B7489" i="15"/>
  <c r="B7656" i="15"/>
  <c r="B7603" i="15"/>
  <c r="B7490" i="15"/>
  <c r="B7318" i="15"/>
  <c r="B8246" i="15"/>
  <c r="B8247" i="15"/>
  <c r="B8014" i="15"/>
  <c r="B8015" i="15"/>
  <c r="B7914" i="15"/>
  <c r="B8016" i="15"/>
  <c r="B8017" i="15"/>
  <c r="B7491" i="15"/>
  <c r="B8096" i="15"/>
  <c r="B8318" i="15"/>
  <c r="B8018" i="15"/>
  <c r="B8248" i="15"/>
  <c r="B7768" i="15"/>
  <c r="B8019" i="15"/>
  <c r="B8020" i="15"/>
  <c r="B8021" i="15"/>
  <c r="B7729" i="15"/>
  <c r="B7701" i="15"/>
  <c r="B7657" i="15"/>
  <c r="B7927" i="15"/>
  <c r="B8022" i="15"/>
  <c r="B8023" i="15"/>
  <c r="B8249" i="15"/>
  <c r="B7881" i="15"/>
  <c r="B7882" i="15"/>
  <c r="B8024" i="15"/>
  <c r="B8025" i="15"/>
  <c r="B8026" i="15"/>
  <c r="B7883" i="15"/>
  <c r="B7702" i="15"/>
  <c r="B7769" i="15"/>
  <c r="B7928" i="15"/>
  <c r="B7770" i="15"/>
  <c r="B7771" i="15"/>
  <c r="B7634" i="15"/>
  <c r="B7372" i="15"/>
  <c r="B7772" i="15"/>
  <c r="B8058" i="15"/>
  <c r="B8250" i="15"/>
  <c r="B8027" i="15"/>
  <c r="B8028" i="15"/>
  <c r="B8251" i="15"/>
  <c r="B8029" i="15"/>
  <c r="B7492" i="15"/>
  <c r="B7493" i="15"/>
  <c r="B7494" i="15"/>
  <c r="B8097" i="15"/>
  <c r="B7773" i="15"/>
  <c r="B7658" i="15"/>
  <c r="B7659" i="15"/>
  <c r="B8059" i="15"/>
  <c r="B8252" i="15"/>
  <c r="B8253" i="15"/>
  <c r="B8254" i="15"/>
  <c r="B8098" i="15"/>
  <c r="B7177" i="15"/>
  <c r="B7774" i="15"/>
  <c r="B7604" i="15"/>
  <c r="B1091" i="15"/>
  <c r="B8099" i="15"/>
  <c r="B8100" i="15"/>
  <c r="B7806" i="15"/>
  <c r="B8255" i="15"/>
  <c r="B8256" i="15"/>
  <c r="B8257" i="15"/>
  <c r="B7495" i="15"/>
  <c r="B7496" i="15"/>
  <c r="B7497" i="15"/>
  <c r="B8101" i="15"/>
  <c r="B7703" i="15"/>
  <c r="B7807" i="15"/>
  <c r="B7704" i="15"/>
  <c r="B7138" i="15"/>
  <c r="B7139" i="15"/>
  <c r="B7498" i="15"/>
  <c r="B8258" i="15"/>
  <c r="B7499" i="15"/>
  <c r="B7500" i="15"/>
  <c r="B8259" i="15"/>
  <c r="B7160" i="15"/>
  <c r="B7178" i="15"/>
  <c r="B7884" i="15"/>
  <c r="B7501" i="15"/>
  <c r="B7775" i="15"/>
  <c r="B7705" i="15"/>
  <c r="B7502" i="15"/>
  <c r="B7503" i="15"/>
  <c r="B7504" i="15"/>
  <c r="B7505" i="15"/>
  <c r="B8260" i="15"/>
  <c r="B8261" i="15"/>
  <c r="B8262" i="15"/>
  <c r="B8030" i="15"/>
  <c r="B8263" i="15"/>
  <c r="B7706" i="15"/>
  <c r="B7179" i="15"/>
  <c r="B7506" i="15"/>
  <c r="B7507" i="15"/>
  <c r="B7508" i="15"/>
  <c r="B7319" i="15"/>
  <c r="B7320" i="15"/>
  <c r="B7629" i="15"/>
  <c r="B8031" i="15"/>
  <c r="B8032" i="15"/>
  <c r="B7180" i="15"/>
  <c r="B7929" i="15"/>
  <c r="B7620" i="15"/>
  <c r="B7730" i="15"/>
  <c r="B7731" i="15"/>
  <c r="B7707" i="15"/>
  <c r="B7885" i="15"/>
  <c r="B8033" i="15"/>
  <c r="B8264" i="15"/>
  <c r="B8265" i="15"/>
  <c r="B8102" i="15"/>
  <c r="B8266" i="15"/>
  <c r="B8267" i="15"/>
  <c r="B7589" i="15"/>
  <c r="B7590" i="15"/>
  <c r="B7149" i="15"/>
  <c r="B7161" i="15"/>
  <c r="B7321" i="15"/>
  <c r="B7322" i="15"/>
  <c r="B7323" i="15"/>
  <c r="B7181" i="15"/>
  <c r="B7509" i="15"/>
  <c r="B7510" i="15"/>
  <c r="B7511" i="15"/>
  <c r="B7808" i="15"/>
  <c r="B7809" i="15"/>
  <c r="B7355" i="15"/>
  <c r="B7140" i="15"/>
  <c r="B7141" i="15"/>
  <c r="B7182" i="15"/>
  <c r="B7776" i="15"/>
  <c r="B8268" i="15"/>
  <c r="B7142" i="15"/>
  <c r="B7810" i="15"/>
  <c r="B7777" i="15"/>
  <c r="B8103" i="15"/>
  <c r="B8104" i="15"/>
  <c r="B7811" i="15"/>
  <c r="B7778" i="15"/>
  <c r="B7708" i="15"/>
  <c r="B7660" i="15"/>
  <c r="B7183" i="15"/>
  <c r="B7709" i="15"/>
  <c r="B7812" i="15"/>
  <c r="B7193" i="15"/>
  <c r="B7710" i="15"/>
  <c r="B7612" i="15"/>
  <c r="B7512" i="15"/>
  <c r="B7513" i="15"/>
  <c r="B7661" i="15"/>
  <c r="B7514" i="15"/>
  <c r="B7621" i="15"/>
  <c r="B7627" i="15"/>
  <c r="B7162" i="15"/>
  <c r="B7163" i="15"/>
  <c r="B7837" i="15"/>
  <c r="B7930" i="15"/>
  <c r="B7711" i="15"/>
  <c r="B7515" i="15"/>
  <c r="B7356" i="15"/>
  <c r="B7516" i="15"/>
  <c r="B7813" i="15"/>
  <c r="B7517" i="15"/>
  <c r="B7518" i="15"/>
  <c r="B7605" i="15"/>
  <c r="B7324" i="15"/>
  <c r="B7712" i="15"/>
  <c r="B7732" i="15"/>
  <c r="B7733" i="15"/>
  <c r="B7325" i="15"/>
  <c r="B7326" i="15"/>
  <c r="B7327" i="15"/>
  <c r="B7328" i="15"/>
  <c r="B7329" i="15"/>
  <c r="B8319" i="15"/>
  <c r="B7330" i="15"/>
  <c r="B7713" i="15"/>
  <c r="B7357" i="15"/>
  <c r="B7373" i="15"/>
  <c r="B7519" i="15"/>
  <c r="B7814" i="15"/>
  <c r="B7714" i="15"/>
  <c r="B7734" i="15"/>
  <c r="B8269" i="15"/>
  <c r="B8320" i="15"/>
  <c r="B8034" i="15"/>
  <c r="B7815" i="15"/>
  <c r="B7184" i="15"/>
  <c r="B7124" i="15"/>
  <c r="B8035" i="15"/>
  <c r="B7331" i="15"/>
  <c r="B8105" i="15"/>
  <c r="B7613" i="15"/>
  <c r="B8270" i="15"/>
  <c r="B8321" i="15"/>
  <c r="B8036" i="15"/>
  <c r="B8037" i="15"/>
  <c r="B7520" i="15"/>
  <c r="B7521" i="15"/>
  <c r="B7522" i="15"/>
  <c r="B7523" i="15"/>
  <c r="B7185" i="15"/>
  <c r="B7524" i="15"/>
  <c r="B7143" i="15"/>
  <c r="B7186" i="15"/>
  <c r="B7525" i="15"/>
  <c r="B7187" i="15"/>
  <c r="B7195" i="15"/>
  <c r="B7779" i="15"/>
  <c r="B7526" i="15"/>
  <c r="B7527" i="15"/>
  <c r="B8271" i="15"/>
  <c r="B7528" i="15"/>
  <c r="B7529" i="15"/>
  <c r="B7530" i="15"/>
  <c r="B7531" i="15"/>
  <c r="B7532" i="15"/>
  <c r="B7735" i="15"/>
  <c r="B8038" i="15"/>
  <c r="B8272" i="15"/>
  <c r="B7591" i="15"/>
  <c r="B7592" i="15"/>
  <c r="B7125" i="15"/>
  <c r="B7931" i="15"/>
  <c r="B8273" i="15"/>
  <c r="B8106" i="15"/>
  <c r="B8274" i="15"/>
  <c r="B8039" i="15"/>
  <c r="B8275" i="15"/>
  <c r="B8276" i="15"/>
  <c r="B8277" i="15"/>
  <c r="B7533" i="15"/>
  <c r="B7534" i="15"/>
  <c r="B8278" i="15"/>
  <c r="B7535" i="15"/>
  <c r="B8279" i="15"/>
  <c r="B8280" i="15"/>
  <c r="B8281" i="15"/>
  <c r="B8282" i="15"/>
  <c r="B7536" i="15"/>
  <c r="B7715" i="15"/>
  <c r="B8283" i="15"/>
  <c r="B8284" i="15"/>
  <c r="B7780" i="15"/>
  <c r="B7662" i="15"/>
  <c r="B7663" i="15"/>
  <c r="B8285" i="15"/>
  <c r="B8286" i="15"/>
  <c r="B8060" i="15"/>
  <c r="B7781" i="15"/>
  <c r="B8287" i="15"/>
  <c r="B7188" i="15"/>
  <c r="B8040" i="15"/>
  <c r="B8288" i="15"/>
  <c r="B8289" i="15"/>
  <c r="B8290" i="15"/>
  <c r="B8291" i="15"/>
  <c r="B8322" i="15"/>
  <c r="B8041" i="15"/>
  <c r="B7816" i="15"/>
  <c r="B7537" i="15"/>
  <c r="B7538" i="15"/>
  <c r="B7539" i="15"/>
  <c r="B7540" i="15"/>
  <c r="B7541" i="15"/>
  <c r="B7542" i="15"/>
  <c r="B7543" i="15"/>
  <c r="B7886" i="15"/>
  <c r="B7544" i="15"/>
  <c r="B7887" i="15"/>
  <c r="B8292" i="15"/>
  <c r="B8042" i="15"/>
  <c r="B8293" i="15"/>
  <c r="B8043" i="15"/>
  <c r="B8294" i="15"/>
  <c r="B7126" i="15"/>
  <c r="B8061" i="15"/>
  <c r="B8295" i="15"/>
  <c r="B8296" i="15"/>
  <c r="B8297" i="15"/>
  <c r="B8298" i="15"/>
  <c r="B8299" i="15"/>
  <c r="B7116" i="15"/>
  <c r="B8323" i="15"/>
  <c r="B7782" i="15"/>
  <c r="B8044" i="15"/>
  <c r="B8324" i="15"/>
  <c r="B8300" i="15"/>
  <c r="B8045" i="15"/>
  <c r="B8301" i="15"/>
  <c r="B8325" i="15"/>
  <c r="B7888" i="15"/>
  <c r="B7736" i="15"/>
  <c r="B7783" i="15"/>
  <c r="B8302" i="15"/>
  <c r="B8046" i="15"/>
  <c r="B7545" i="15"/>
  <c r="B7889" i="15"/>
  <c r="B8303" i="15"/>
  <c r="B8047" i="15"/>
  <c r="B8304" i="15"/>
  <c r="B8305" i="15"/>
  <c r="B7784" i="15"/>
  <c r="B7189" i="15"/>
  <c r="B8306" i="15"/>
  <c r="B8048" i="15"/>
  <c r="B7546" i="15"/>
  <c r="B7547" i="15"/>
  <c r="B7548" i="15"/>
  <c r="B8307" i="15"/>
  <c r="B7549" i="15"/>
  <c r="B7332" i="15"/>
  <c r="B7550" i="15"/>
  <c r="B7551" i="15"/>
  <c r="B8308" i="15"/>
  <c r="B8309" i="15"/>
  <c r="B8049" i="15"/>
  <c r="B8050" i="15"/>
  <c r="B8051" i="15"/>
  <c r="B7890" i="15"/>
  <c r="B7333" i="15"/>
  <c r="B7334" i="15"/>
  <c r="B7614" i="15"/>
  <c r="B7358" i="15"/>
  <c r="B7664" i="15"/>
  <c r="B7552" i="15"/>
  <c r="B7906" i="15"/>
  <c r="B7553" i="15"/>
  <c r="B7554" i="15"/>
  <c r="B7785" i="15"/>
  <c r="B7622" i="15"/>
  <c r="B7555" i="15"/>
  <c r="B7716" i="15"/>
  <c r="B7556" i="15"/>
  <c r="B7557" i="15"/>
  <c r="B7558" i="15"/>
  <c r="B7559" i="15"/>
  <c r="B7560" i="15"/>
  <c r="B7561" i="15"/>
  <c r="B7891" i="15"/>
  <c r="B8326" i="15"/>
  <c r="B8310" i="15"/>
  <c r="B7148" i="15"/>
  <c r="B8311" i="15"/>
  <c r="B7817" i="15"/>
  <c r="B7374" i="15"/>
  <c r="B7892" i="15"/>
  <c r="B7117" i="15"/>
  <c r="B7562" i="15"/>
  <c r="B7563" i="15"/>
  <c r="B7564" i="15"/>
  <c r="B7893" i="15"/>
  <c r="B7907" i="15"/>
  <c r="B7565" i="15"/>
  <c r="B7894" i="15"/>
  <c r="B7566" i="15"/>
  <c r="B7567" i="15"/>
  <c r="B7568" i="15"/>
  <c r="B7818" i="15"/>
  <c r="B7375" i="15"/>
  <c r="B7569" i="15"/>
  <c r="B7570" i="15"/>
  <c r="B7571" i="15"/>
  <c r="B7572" i="15"/>
  <c r="B7895" i="15"/>
  <c r="B7896" i="15"/>
  <c r="B7897" i="15"/>
  <c r="B7573" i="15"/>
  <c r="B7574" i="15"/>
  <c r="B7575" i="15"/>
  <c r="B7335" i="15"/>
  <c r="B7359" i="15"/>
  <c r="B7838" i="15"/>
  <c r="B7665" i="15"/>
  <c r="B7666" i="15"/>
  <c r="B7898" i="15"/>
  <c r="B7336" i="15"/>
  <c r="B7576" i="15"/>
  <c r="B7899" i="15"/>
  <c r="B7577" i="15"/>
  <c r="B7144" i="15"/>
  <c r="B7337" i="15"/>
  <c r="B7376" i="15"/>
  <c r="B7900" i="15"/>
  <c r="B7338" i="15"/>
  <c r="B7339" i="15"/>
  <c r="B7340" i="15"/>
  <c r="B7578" i="15"/>
  <c r="B7901" i="15"/>
  <c r="B7579" i="15"/>
  <c r="B7580" i="15"/>
  <c r="B7225" i="15"/>
  <c r="B7226" i="15"/>
  <c r="B9103" i="15"/>
  <c r="B8364" i="15"/>
  <c r="B8361" i="15"/>
  <c r="B8362" i="15"/>
  <c r="B8365" i="15"/>
  <c r="B8333" i="15"/>
  <c r="B7227" i="15"/>
  <c r="B8339" i="15"/>
  <c r="B8366" i="15"/>
  <c r="B8367" i="15"/>
  <c r="B8327" i="15"/>
  <c r="B8338" i="15"/>
  <c r="B8368" i="15"/>
  <c r="B8369" i="15"/>
  <c r="B8342" i="15"/>
  <c r="B8344" i="15"/>
  <c r="B8348" i="15"/>
  <c r="B8370" i="15"/>
  <c r="B7228" i="15"/>
  <c r="B8349" i="15"/>
  <c r="B8345" i="15"/>
  <c r="B8347" i="15"/>
  <c r="B8371" i="15"/>
  <c r="B8372" i="15"/>
  <c r="B8350" i="15"/>
  <c r="B8351" i="15"/>
  <c r="B8352" i="15"/>
  <c r="B8329" i="15"/>
  <c r="B8341" i="15"/>
  <c r="B8346" i="15"/>
  <c r="B8343" i="15"/>
  <c r="B8334" i="15"/>
  <c r="B8336" i="15"/>
  <c r="B8373" i="15"/>
  <c r="B8335" i="15"/>
  <c r="B8357" i="15"/>
  <c r="B8358" i="15"/>
  <c r="B8353" i="15"/>
  <c r="B8354" i="15"/>
  <c r="B8359" i="15"/>
  <c r="B8340" i="15"/>
  <c r="B8330" i="15"/>
  <c r="B8355" i="15"/>
  <c r="B8356" i="15"/>
  <c r="B8360" i="15"/>
  <c r="B8363" i="15"/>
  <c r="B8328" i="15"/>
  <c r="B8337" i="15"/>
  <c r="B8332" i="15"/>
  <c r="B7229" i="15"/>
  <c r="B8374" i="15"/>
  <c r="B7230" i="15"/>
  <c r="B7231" i="15"/>
  <c r="B7232" i="15"/>
  <c r="B7233" i="15"/>
  <c r="B7234" i="15"/>
  <c r="B5761" i="15"/>
  <c r="B8463" i="15"/>
  <c r="B8398" i="15"/>
  <c r="B8460" i="15"/>
  <c r="B8464" i="15"/>
  <c r="B8476" i="15"/>
  <c r="B8457" i="15"/>
  <c r="B8461" i="15"/>
  <c r="B8462" i="15"/>
  <c r="B8458" i="15"/>
  <c r="B8388" i="15"/>
  <c r="B8485" i="15"/>
  <c r="B8430" i="15"/>
  <c r="B8477" i="15"/>
  <c r="B8415" i="15"/>
  <c r="B8416" i="15"/>
  <c r="B8417" i="15"/>
  <c r="B8390" i="15"/>
  <c r="B8489" i="15"/>
  <c r="B8391" i="15"/>
  <c r="B8399" i="15"/>
  <c r="B8431" i="15"/>
  <c r="B8503" i="15"/>
  <c r="B8392" i="15"/>
  <c r="B8393" i="15"/>
  <c r="B8394" i="15"/>
  <c r="B8389" i="15"/>
  <c r="B8395" i="15"/>
  <c r="B8478" i="15"/>
  <c r="B8479" i="15"/>
  <c r="B8428" i="15"/>
  <c r="B8432" i="15"/>
  <c r="B8502" i="15"/>
  <c r="B8465" i="15"/>
  <c r="B8433" i="15"/>
  <c r="B8486" i="15"/>
  <c r="B8471" i="15"/>
  <c r="B8496" i="15"/>
  <c r="B8492" i="15"/>
  <c r="B8459" i="15"/>
  <c r="B8480" i="15"/>
  <c r="B8493" i="15"/>
  <c r="B8434" i="15"/>
  <c r="B8487" i="15"/>
  <c r="B8466" i="15"/>
  <c r="B8481" i="15"/>
  <c r="B8472" i="15"/>
  <c r="B8488" i="15"/>
  <c r="B8494" i="15"/>
  <c r="B8396" i="15"/>
  <c r="B8397" i="15"/>
  <c r="B8435" i="15"/>
  <c r="B8473" i="15"/>
  <c r="B8482" i="15"/>
  <c r="B8436" i="15"/>
  <c r="B8437" i="15"/>
  <c r="B8438" i="15"/>
  <c r="B8439" i="15"/>
  <c r="B8418" i="15"/>
  <c r="B8419" i="15"/>
  <c r="B8440" i="15"/>
  <c r="B8490" i="15"/>
  <c r="B8491" i="15"/>
  <c r="B8467" i="15"/>
  <c r="B8468" i="15"/>
  <c r="B8420" i="15"/>
  <c r="B8441" i="15"/>
  <c r="B8474" i="15"/>
  <c r="B8421" i="15"/>
  <c r="B8422" i="15"/>
  <c r="B8423" i="15"/>
  <c r="B8442" i="15"/>
  <c r="B8443" i="15"/>
  <c r="B8444" i="15"/>
  <c r="B8445" i="15"/>
  <c r="B8446" i="15"/>
  <c r="B8447" i="15"/>
  <c r="B8448" i="15"/>
  <c r="B8449" i="15"/>
  <c r="B8450" i="15"/>
  <c r="B8451" i="15"/>
  <c r="B8452" i="15"/>
  <c r="B8475" i="15"/>
  <c r="B8483" i="15"/>
  <c r="B8500" i="15"/>
  <c r="B8497" i="15"/>
  <c r="B8501" i="15"/>
  <c r="B8498" i="15"/>
  <c r="B8429" i="15"/>
  <c r="B8453" i="15"/>
  <c r="B8454" i="15"/>
  <c r="B8424" i="15"/>
  <c r="B8455" i="15"/>
  <c r="B8425" i="15"/>
  <c r="B8426" i="15"/>
  <c r="B8427" i="15"/>
  <c r="B8408" i="15"/>
  <c r="B8409" i="15"/>
  <c r="B8410" i="15"/>
  <c r="B8411" i="15"/>
  <c r="B8412" i="15"/>
  <c r="B8413" i="15"/>
  <c r="B8484" i="15"/>
  <c r="B8495" i="15"/>
  <c r="B8414" i="15"/>
  <c r="B8456" i="15"/>
  <c r="B8504" i="15"/>
  <c r="B8499" i="15"/>
  <c r="B8469" i="15"/>
  <c r="B8470" i="15"/>
  <c r="B196" i="15"/>
  <c r="B8581" i="15"/>
  <c r="B9104" i="15"/>
  <c r="B9033" i="15"/>
  <c r="B9105" i="15"/>
  <c r="B7208" i="15"/>
  <c r="B9132" i="15"/>
  <c r="B2303" i="15"/>
  <c r="B2261" i="15"/>
  <c r="B9034" i="15"/>
  <c r="B2304" i="15"/>
  <c r="B1115" i="15"/>
  <c r="B8384" i="15"/>
  <c r="B8375" i="15"/>
  <c r="B8386" i="15"/>
  <c r="B1092" i="15"/>
  <c r="B8385" i="15"/>
  <c r="B8376" i="15"/>
  <c r="B8377" i="15"/>
  <c r="B9035" i="15"/>
  <c r="B5694" i="15"/>
  <c r="B8387" i="15"/>
  <c r="B8382" i="15"/>
  <c r="B8383" i="15"/>
  <c r="B9036" i="15"/>
  <c r="B9037" i="15"/>
  <c r="B9038" i="15"/>
  <c r="B9039" i="15"/>
  <c r="B9040" i="15"/>
  <c r="B2305" i="15"/>
  <c r="B2306" i="15"/>
  <c r="B9041" i="15"/>
  <c r="B9042" i="15"/>
  <c r="B2307" i="15"/>
  <c r="B9106" i="15"/>
  <c r="B5762" i="15"/>
  <c r="B9043" i="15"/>
  <c r="B8537" i="15"/>
  <c r="B8507" i="15"/>
  <c r="B8535" i="15"/>
  <c r="B8536" i="15"/>
  <c r="B8505" i="15"/>
  <c r="B8538" i="15"/>
  <c r="B8521" i="15"/>
  <c r="B8527" i="15"/>
  <c r="B8510" i="15"/>
  <c r="B8526" i="15"/>
  <c r="B8529" i="15"/>
  <c r="B8528" i="15"/>
  <c r="B8546" i="15"/>
  <c r="B8547" i="15"/>
  <c r="B8506" i="15"/>
  <c r="B8522" i="15"/>
  <c r="B8548" i="15"/>
  <c r="B8530" i="15"/>
  <c r="B8519" i="15"/>
  <c r="B8531" i="15"/>
  <c r="B8544" i="15"/>
  <c r="B8508" i="15"/>
  <c r="B8549" i="15"/>
  <c r="B8533" i="15"/>
  <c r="B8509" i="15"/>
  <c r="B8551" i="15"/>
  <c r="B8539" i="15"/>
  <c r="B8532" i="15"/>
  <c r="B8534" i="15"/>
  <c r="B8540" i="15"/>
  <c r="B8524" i="15"/>
  <c r="B8545" i="15"/>
  <c r="B8523" i="15"/>
  <c r="B8525" i="15"/>
  <c r="B8520" i="15"/>
  <c r="B8543" i="15"/>
  <c r="B8541" i="15"/>
  <c r="B8542" i="15"/>
  <c r="B8550" i="15"/>
  <c r="B4742" i="15"/>
  <c r="B4743" i="15"/>
  <c r="B4744" i="15"/>
  <c r="B2308" i="15"/>
  <c r="B8815" i="15"/>
  <c r="B8757" i="15"/>
  <c r="B8571" i="15"/>
  <c r="B8758" i="15"/>
  <c r="B8759" i="15"/>
  <c r="B8760" i="15"/>
  <c r="B8761" i="15"/>
  <c r="B8727" i="15"/>
  <c r="B8572" i="15"/>
  <c r="B8583" i="15"/>
  <c r="B8762" i="15"/>
  <c r="B8763" i="15"/>
  <c r="B8764" i="15"/>
  <c r="B8765" i="15"/>
  <c r="B8766" i="15"/>
  <c r="B8736" i="15"/>
  <c r="B8767" i="15"/>
  <c r="B8768" i="15"/>
  <c r="B8769" i="15"/>
  <c r="B8737" i="15"/>
  <c r="B8728" i="15"/>
  <c r="B8574" i="15"/>
  <c r="B8770" i="15"/>
  <c r="B8707" i="15"/>
  <c r="B8771" i="15"/>
  <c r="B8729" i="15"/>
  <c r="B8772" i="15"/>
  <c r="B8773" i="15"/>
  <c r="B8774" i="15"/>
  <c r="B8775" i="15"/>
  <c r="B8776" i="15"/>
  <c r="B8738" i="15"/>
  <c r="B8739" i="15"/>
  <c r="B8816" i="15"/>
  <c r="B8740" i="15"/>
  <c r="B8777" i="15"/>
  <c r="B8778" i="15"/>
  <c r="B8779" i="15"/>
  <c r="B8780" i="15"/>
  <c r="B8617" i="15"/>
  <c r="B8781" i="15"/>
  <c r="B8593" i="15"/>
  <c r="B8693" i="15"/>
  <c r="B8618" i="15"/>
  <c r="B8782" i="15"/>
  <c r="B8584" i="15"/>
  <c r="B8783" i="15"/>
  <c r="B8694" i="15"/>
  <c r="B8784" i="15"/>
  <c r="B8741" i="15"/>
  <c r="B8785" i="15"/>
  <c r="B8672" i="15"/>
  <c r="B8666" i="15"/>
  <c r="B8667" i="15"/>
  <c r="B8682" i="15"/>
  <c r="B8730" i="15"/>
  <c r="B8724" i="15"/>
  <c r="B8725" i="15"/>
  <c r="B8786" i="15"/>
  <c r="B8594" i="15"/>
  <c r="B8731" i="15"/>
  <c r="B8742" i="15"/>
  <c r="B8657" i="15"/>
  <c r="B8585" i="15"/>
  <c r="B8586" i="15"/>
  <c r="B8619" i="15"/>
  <c r="B8743" i="15"/>
  <c r="B8708" i="15"/>
  <c r="B8709" i="15"/>
  <c r="B8744" i="15"/>
  <c r="B8745" i="15"/>
  <c r="B8710" i="15"/>
  <c r="B8711" i="15"/>
  <c r="B8695" i="15"/>
  <c r="B8696" i="15"/>
  <c r="B8664" i="15"/>
  <c r="B8721" i="15"/>
  <c r="B9044" i="15"/>
  <c r="B8787" i="15"/>
  <c r="B8681" i="15"/>
  <c r="B8658" i="15"/>
  <c r="B8723" i="15"/>
  <c r="B8788" i="15"/>
  <c r="B8559" i="15"/>
  <c r="B8697" i="15"/>
  <c r="B8673" i="15"/>
  <c r="B8674" i="15"/>
  <c r="B9107" i="15"/>
  <c r="B8647" i="15"/>
  <c r="B8822" i="15"/>
  <c r="B8560" i="15"/>
  <c r="B1116" i="15"/>
  <c r="B8683" i="15"/>
  <c r="B8684" i="15"/>
  <c r="B8685" i="15"/>
  <c r="B8686" i="15"/>
  <c r="B8687" i="15"/>
  <c r="B8679" i="15"/>
  <c r="B8789" i="15"/>
  <c r="B8732" i="15"/>
  <c r="B8712" i="15"/>
  <c r="B8698" i="15"/>
  <c r="B8817" i="15"/>
  <c r="B8620" i="15"/>
  <c r="B8646" i="15"/>
  <c r="B8790" i="15"/>
  <c r="B8791" i="15"/>
  <c r="B8792" i="15"/>
  <c r="B8556" i="15"/>
  <c r="B8595" i="15"/>
  <c r="B8655" i="15"/>
  <c r="B8675" i="15"/>
  <c r="B8713" i="15"/>
  <c r="B8662" i="15"/>
  <c r="B8568" i="15"/>
  <c r="B8663" i="15"/>
  <c r="B8668" i="15"/>
  <c r="B8793" i="15"/>
  <c r="B8612" i="15"/>
  <c r="B8746" i="15"/>
  <c r="B8621" i="15"/>
  <c r="B8622" i="15"/>
  <c r="B8623" i="15"/>
  <c r="B8567" i="15"/>
  <c r="B8596" i="15"/>
  <c r="B8597" i="15"/>
  <c r="B8598" i="15"/>
  <c r="B8599" i="15"/>
  <c r="B8600" i="15"/>
  <c r="B8624" i="15"/>
  <c r="B8794" i="15"/>
  <c r="B8714" i="15"/>
  <c r="B8795" i="15"/>
  <c r="B8642" i="15"/>
  <c r="B8561" i="15"/>
  <c r="B8796" i="15"/>
  <c r="B8562" i="15"/>
  <c r="B8552" i="15"/>
  <c r="B8797" i="15"/>
  <c r="B8601" i="15"/>
  <c r="B8715" i="15"/>
  <c r="B8553" i="15"/>
  <c r="B8587" i="15"/>
  <c r="B8754" i="15"/>
  <c r="B8625" i="15"/>
  <c r="B8699" i="15"/>
  <c r="B8613" i="15"/>
  <c r="B8643" i="15"/>
  <c r="B8798" i="15"/>
  <c r="B8554" i="15"/>
  <c r="B8588" i="15"/>
  <c r="B8799" i="15"/>
  <c r="B8649" i="15"/>
  <c r="B8800" i="15"/>
  <c r="B8654" i="15"/>
  <c r="B8722" i="15"/>
  <c r="B8644" i="15"/>
  <c r="B8676" i="15"/>
  <c r="B8801" i="15"/>
  <c r="B8557" i="15"/>
  <c r="B8576" i="15"/>
  <c r="B8626" i="15"/>
  <c r="B8602" i="15"/>
  <c r="B8716" i="15"/>
  <c r="B8563" i="15"/>
  <c r="B8717" i="15"/>
  <c r="B8614" i="15"/>
  <c r="B8755" i="15"/>
  <c r="B8756" i="15"/>
  <c r="B8589" i="15"/>
  <c r="B8569" i="15"/>
  <c r="B8564" i="15"/>
  <c r="B8603" i="15"/>
  <c r="B8604" i="15"/>
  <c r="B8605" i="15"/>
  <c r="B8627" i="15"/>
  <c r="B8590" i="15"/>
  <c r="B8591" i="15"/>
  <c r="B8700" i="15"/>
  <c r="B8606" i="15"/>
  <c r="B8688" i="15"/>
  <c r="B8689" i="15"/>
  <c r="B8802" i="15"/>
  <c r="B8592" i="15"/>
  <c r="B8575" i="15"/>
  <c r="B8615" i="15"/>
  <c r="B8650" i="15"/>
  <c r="B8570" i="15"/>
  <c r="B8565" i="15"/>
  <c r="B8651" i="15"/>
  <c r="B8628" i="15"/>
  <c r="B8677" i="15"/>
  <c r="B8726" i="15"/>
  <c r="B8653" i="15"/>
  <c r="B8803" i="15"/>
  <c r="B8629" i="15"/>
  <c r="B8630" i="15"/>
  <c r="B8607" i="15"/>
  <c r="B8608" i="15"/>
  <c r="B8659" i="15"/>
  <c r="B8747" i="15"/>
  <c r="B8660" i="15"/>
  <c r="B8804" i="15"/>
  <c r="B8818" i="15"/>
  <c r="B8805" i="15"/>
  <c r="B8656" i="15"/>
  <c r="B8748" i="15"/>
  <c r="B8806" i="15"/>
  <c r="B8631" i="15"/>
  <c r="B8632" i="15"/>
  <c r="B8633" i="15"/>
  <c r="B8749" i="15"/>
  <c r="B8733" i="15"/>
  <c r="B8750" i="15"/>
  <c r="B8807" i="15"/>
  <c r="B8734" i="15"/>
  <c r="B8751" i="15"/>
  <c r="B8752" i="15"/>
  <c r="B8616" i="15"/>
  <c r="B8808" i="15"/>
  <c r="B8809" i="15"/>
  <c r="B8735" i="15"/>
  <c r="B8634" i="15"/>
  <c r="B8810" i="15"/>
  <c r="B8661" i="15"/>
  <c r="B8609" i="15"/>
  <c r="B8690" i="15"/>
  <c r="B8691" i="15"/>
  <c r="B8811" i="15"/>
  <c r="B8669" i="15"/>
  <c r="B8635" i="15"/>
  <c r="B8812" i="15"/>
  <c r="B8636" i="15"/>
  <c r="B8648" i="15"/>
  <c r="B8558" i="15"/>
  <c r="B8692" i="15"/>
  <c r="B8813" i="15"/>
  <c r="B8701" i="15"/>
  <c r="B8555" i="15"/>
  <c r="B8665" i="15"/>
  <c r="B8637" i="15"/>
  <c r="B8702" i="15"/>
  <c r="B8703" i="15"/>
  <c r="B8718" i="15"/>
  <c r="B8671" i="15"/>
  <c r="B8704" i="15"/>
  <c r="B8719" i="15"/>
  <c r="B8645" i="15"/>
  <c r="B8610" i="15"/>
  <c r="B8573" i="15"/>
  <c r="B8670" i="15"/>
  <c r="B8720" i="15"/>
  <c r="B8652" i="15"/>
  <c r="B8678" i="15"/>
  <c r="B8814" i="15"/>
  <c r="B8638" i="15"/>
  <c r="B8680" i="15"/>
  <c r="B8566" i="15"/>
  <c r="B8639" i="15"/>
  <c r="B8753" i="15"/>
  <c r="B8819" i="15"/>
  <c r="B8611" i="15"/>
  <c r="B8640" i="15"/>
  <c r="B8641" i="15"/>
  <c r="B8821" i="15"/>
  <c r="B8705" i="15"/>
  <c r="B8706" i="15"/>
  <c r="B8820" i="15"/>
  <c r="B3964" i="15"/>
  <c r="B3965" i="15"/>
  <c r="B8845" i="15"/>
  <c r="B8846" i="15"/>
  <c r="B8847" i="15"/>
  <c r="B1093" i="15"/>
  <c r="B1094" i="15"/>
  <c r="B8975" i="15"/>
  <c r="B8976" i="15"/>
  <c r="B8977" i="15"/>
  <c r="B8978" i="15"/>
  <c r="B8979" i="15"/>
  <c r="B8854" i="15"/>
  <c r="B8855" i="15"/>
  <c r="B8980" i="15"/>
  <c r="B8856" i="15"/>
  <c r="B8857" i="15"/>
  <c r="B8841" i="15"/>
  <c r="B8898" i="15"/>
  <c r="B8899" i="15"/>
  <c r="B8823" i="15"/>
  <c r="B8954" i="15"/>
  <c r="B8904" i="15"/>
  <c r="B8925" i="15"/>
  <c r="B8926" i="15"/>
  <c r="B8927" i="15"/>
  <c r="B8931" i="15"/>
  <c r="B8957" i="15"/>
  <c r="B8932" i="15"/>
  <c r="B8888" i="15"/>
  <c r="B8825" i="15"/>
  <c r="B8958" i="15"/>
  <c r="B8933" i="15"/>
  <c r="B8826" i="15"/>
  <c r="B8827" i="15"/>
  <c r="B8934" i="15"/>
  <c r="B8902" i="15"/>
  <c r="B8836" i="15"/>
  <c r="B8935" i="15"/>
  <c r="B8831" i="15"/>
  <c r="B8948" i="15"/>
  <c r="B8949" i="15"/>
  <c r="B8858" i="15"/>
  <c r="B8936" i="15"/>
  <c r="B8959" i="15"/>
  <c r="B8981" i="15"/>
  <c r="B8960" i="15"/>
  <c r="B8834" i="15"/>
  <c r="B8928" i="15"/>
  <c r="B8889" i="15"/>
  <c r="B8890" i="15"/>
  <c r="B8859" i="15"/>
  <c r="B8860" i="15"/>
  <c r="B8861" i="15"/>
  <c r="B8862" i="15"/>
  <c r="B8940" i="15"/>
  <c r="B8965" i="15"/>
  <c r="B8937" i="15"/>
  <c r="B8907" i="15"/>
  <c r="B8961" i="15"/>
  <c r="B8962" i="15"/>
  <c r="B8849" i="15"/>
  <c r="B8850" i="15"/>
  <c r="B8851" i="15"/>
  <c r="B8852" i="15"/>
  <c r="B8824" i="15"/>
  <c r="B8929" i="15"/>
  <c r="B8863" i="15"/>
  <c r="B8837" i="15"/>
  <c r="B8955" i="15"/>
  <c r="B8982" i="15"/>
  <c r="B8835" i="15"/>
  <c r="B8864" i="15"/>
  <c r="B8865" i="15"/>
  <c r="B8866" i="15"/>
  <c r="B8966" i="15"/>
  <c r="B8930" i="15"/>
  <c r="B8983" i="15"/>
  <c r="B8867" i="15"/>
  <c r="B8943" i="15"/>
  <c r="B8984" i="15"/>
  <c r="B8909" i="15"/>
  <c r="B8968" i="15"/>
  <c r="B8828" i="15"/>
  <c r="B8829" i="15"/>
  <c r="B8985" i="15"/>
  <c r="B8942" i="15"/>
  <c r="B8891" i="15"/>
  <c r="B8986" i="15"/>
  <c r="B8987" i="15"/>
  <c r="B8892" i="15"/>
  <c r="B8988" i="15"/>
  <c r="B8969" i="15"/>
  <c r="B8950" i="15"/>
  <c r="B8908" i="15"/>
  <c r="B8868" i="15"/>
  <c r="B8970" i="15"/>
  <c r="B8900" i="15"/>
  <c r="B8971" i="15"/>
  <c r="B8838" i="15"/>
  <c r="B8938" i="15"/>
  <c r="B8951" i="15"/>
  <c r="B8967" i="15"/>
  <c r="B8972" i="15"/>
  <c r="B8869" i="15"/>
  <c r="B8870" i="15"/>
  <c r="B8963" i="15"/>
  <c r="B8871" i="15"/>
  <c r="B8906" i="15"/>
  <c r="B8872" i="15"/>
  <c r="B8873" i="15"/>
  <c r="B8874" i="15"/>
  <c r="B8875" i="15"/>
  <c r="B8876" i="15"/>
  <c r="B8913" i="15"/>
  <c r="B8877" i="15"/>
  <c r="B8878" i="15"/>
  <c r="B8879" i="15"/>
  <c r="B8880" i="15"/>
  <c r="B8881" i="15"/>
  <c r="B8882" i="15"/>
  <c r="B8923" i="15"/>
  <c r="B8910" i="15"/>
  <c r="B8905" i="15"/>
  <c r="B8914" i="15"/>
  <c r="B8915" i="15"/>
  <c r="B8916" i="15"/>
  <c r="B8917" i="15"/>
  <c r="B8911" i="15"/>
  <c r="B8839" i="15"/>
  <c r="B8893" i="15"/>
  <c r="B8918" i="15"/>
  <c r="B8924" i="15"/>
  <c r="B8922" i="15"/>
  <c r="B8919" i="15"/>
  <c r="B8920" i="15"/>
  <c r="B8894" i="15"/>
  <c r="B8895" i="15"/>
  <c r="B8901" i="15"/>
  <c r="B8912" i="15"/>
  <c r="B8887" i="15"/>
  <c r="B8952" i="15"/>
  <c r="B8944" i="15"/>
  <c r="B8945" i="15"/>
  <c r="B8973" i="15"/>
  <c r="B8883" i="15"/>
  <c r="B8956" i="15"/>
  <c r="B8830" i="15"/>
  <c r="B8903" i="15"/>
  <c r="B8896" i="15"/>
  <c r="B8832" i="15"/>
  <c r="B8833" i="15"/>
  <c r="B8897" i="15"/>
  <c r="B8853" i="15"/>
  <c r="B8921" i="15"/>
  <c r="B8974" i="15"/>
  <c r="B8884" i="15"/>
  <c r="B8885" i="15"/>
  <c r="B8886" i="15"/>
  <c r="B8840" i="15"/>
  <c r="B8953" i="15"/>
  <c r="B8407" i="15"/>
  <c r="B8989" i="15"/>
  <c r="B8946" i="15"/>
  <c r="B8939" i="15"/>
  <c r="B8990" i="15"/>
  <c r="B8991" i="15"/>
  <c r="B8941" i="15"/>
  <c r="B8947" i="15"/>
  <c r="B8964" i="15"/>
  <c r="B1140" i="15"/>
  <c r="B2309" i="15"/>
  <c r="B1142" i="15"/>
  <c r="B8400" i="15"/>
  <c r="B8401" i="15"/>
  <c r="B8402" i="15"/>
  <c r="B8403" i="15"/>
  <c r="B8404" i="15"/>
  <c r="B8405" i="15"/>
  <c r="B8406" i="15"/>
  <c r="B5763" i="15"/>
  <c r="B9256" i="15"/>
  <c r="B8993" i="15"/>
  <c r="B9151" i="15"/>
  <c r="B9175" i="15"/>
  <c r="B9190" i="15"/>
  <c r="B9181" i="15"/>
  <c r="B9193" i="15"/>
  <c r="B9182" i="15"/>
  <c r="B9257" i="15"/>
  <c r="B9176" i="15"/>
  <c r="B9250" i="15"/>
  <c r="B9253" i="15"/>
  <c r="B9258" i="15"/>
  <c r="B9180" i="15"/>
  <c r="B9177" i="15"/>
  <c r="B9255" i="15"/>
  <c r="B9169" i="15"/>
  <c r="B9170" i="15"/>
  <c r="B9152" i="15"/>
  <c r="B9194" i="15"/>
  <c r="B9172" i="15"/>
  <c r="B9173" i="15"/>
  <c r="B9259" i="15"/>
  <c r="B9195" i="15"/>
  <c r="B9153" i="15"/>
  <c r="B9154" i="15"/>
  <c r="B9155" i="15"/>
  <c r="B9156" i="15"/>
  <c r="B9157" i="15"/>
  <c r="B9196" i="15"/>
  <c r="B8994" i="15"/>
  <c r="B9197" i="15"/>
  <c r="B9198" i="15"/>
  <c r="B8995" i="15"/>
  <c r="B8992" i="15"/>
  <c r="B9183" i="15"/>
  <c r="B9254" i="15"/>
  <c r="B9168" i="15"/>
  <c r="B9158" i="15"/>
  <c r="B9159" i="15"/>
  <c r="B9160" i="15"/>
  <c r="B9161" i="15"/>
  <c r="B9162" i="15"/>
  <c r="B9163" i="15"/>
  <c r="B9164" i="15"/>
  <c r="B9165" i="15"/>
  <c r="B9166" i="15"/>
  <c r="B9200" i="15"/>
  <c r="B9251" i="15"/>
  <c r="B9201" i="15"/>
  <c r="B9188" i="15"/>
  <c r="B9202" i="15"/>
  <c r="B9150" i="15"/>
  <c r="B9203" i="15"/>
  <c r="B9204" i="15"/>
  <c r="B9205" i="15"/>
  <c r="B9206" i="15"/>
  <c r="B9207" i="15"/>
  <c r="B9208" i="15"/>
  <c r="B9209" i="15"/>
  <c r="B9210" i="15"/>
  <c r="B9167" i="15"/>
  <c r="B9211" i="15"/>
  <c r="B9212" i="15"/>
  <c r="B9213" i="15"/>
  <c r="B9214" i="15"/>
  <c r="B9215" i="15"/>
  <c r="B9216" i="15"/>
  <c r="B9217" i="15"/>
  <c r="B9218" i="15"/>
  <c r="B9179" i="15"/>
  <c r="B9219" i="15"/>
  <c r="B9252" i="15"/>
  <c r="B9220" i="15"/>
  <c r="B9221" i="15"/>
  <c r="B9222" i="15"/>
  <c r="B9223" i="15"/>
  <c r="B9224" i="15"/>
  <c r="B9225" i="15"/>
  <c r="B9226" i="15"/>
  <c r="B9227" i="15"/>
  <c r="B9174" i="15"/>
  <c r="B9228" i="15"/>
  <c r="B9229" i="15"/>
  <c r="B9230" i="15"/>
  <c r="B9231" i="15"/>
  <c r="B9232" i="15"/>
  <c r="B9233" i="15"/>
  <c r="B9260" i="15"/>
  <c r="B9234" i="15"/>
  <c r="B9235" i="15"/>
  <c r="B9236" i="15"/>
  <c r="B9191" i="15"/>
  <c r="B9178" i="15"/>
  <c r="B9189" i="15"/>
  <c r="B9237" i="15"/>
  <c r="B9199" i="15"/>
  <c r="B9238" i="15"/>
  <c r="B9171" i="15"/>
  <c r="B9239" i="15"/>
  <c r="B9192" i="15"/>
  <c r="B9184" i="15"/>
  <c r="B9240" i="15"/>
  <c r="B9241" i="15"/>
  <c r="B9242" i="15"/>
  <c r="B9243" i="15"/>
  <c r="B9244" i="15"/>
  <c r="B9185" i="15"/>
  <c r="B9245" i="15"/>
  <c r="B9186" i="15"/>
  <c r="B9187" i="15"/>
  <c r="B9246" i="15"/>
  <c r="B9247" i="15"/>
  <c r="B9248" i="15"/>
  <c r="B9249" i="15"/>
  <c r="B8516" i="15"/>
  <c r="B1143" i="15"/>
  <c r="B4745" i="15"/>
  <c r="B3968" i="15"/>
  <c r="B4746" i="15"/>
  <c r="B1117" i="15"/>
  <c r="B4747" i="15"/>
  <c r="B3969" i="15"/>
  <c r="B4748" i="15"/>
  <c r="B4749" i="15"/>
  <c r="B4750" i="15"/>
  <c r="B4405" i="15"/>
  <c r="B4357" i="15"/>
  <c r="B160" i="15"/>
  <c r="B161" i="15"/>
  <c r="B162" i="15"/>
  <c r="B163" i="15"/>
  <c r="B164" i="15"/>
  <c r="B165" i="15"/>
  <c r="B1118" i="15"/>
  <c r="B5695" i="15"/>
  <c r="B1119" i="15"/>
  <c r="B1095" i="15"/>
  <c r="B2310" i="15"/>
  <c r="B2262" i="15"/>
  <c r="B159" i="15"/>
  <c r="B5764" i="15"/>
  <c r="B166" i="15"/>
  <c r="B2263" i="15"/>
  <c r="B9082" i="15"/>
  <c r="B1120" i="15"/>
  <c r="B1121" i="15"/>
  <c r="B5765" i="15"/>
  <c r="B1122" i="15"/>
  <c r="B5766" i="15"/>
  <c r="B5696" i="15"/>
  <c r="B8511" i="15"/>
  <c r="B9045" i="15"/>
  <c r="B2264" i="15"/>
  <c r="B8512" i="15"/>
  <c r="B5697" i="15"/>
  <c r="B2265" i="15"/>
  <c r="B9108" i="15"/>
  <c r="B5767" i="15"/>
  <c r="B9046" i="15"/>
  <c r="B5698" i="15"/>
  <c r="B4751" i="15"/>
  <c r="B1123" i="15"/>
  <c r="B9109" i="15"/>
  <c r="B1124" i="15"/>
  <c r="B3970" i="15"/>
  <c r="B1125" i="15"/>
  <c r="B9148" i="15"/>
  <c r="B1126" i="15"/>
  <c r="B5699" i="15"/>
  <c r="B2266" i="15"/>
  <c r="B5700" i="15"/>
  <c r="B5768" i="15"/>
  <c r="B5701" i="15"/>
  <c r="B3609" i="15"/>
  <c r="B5769" i="15"/>
  <c r="B1096" i="15"/>
  <c r="B5770" i="15"/>
  <c r="B5702" i="15"/>
  <c r="B5703" i="15"/>
  <c r="B5771" i="15"/>
  <c r="B5772" i="15"/>
  <c r="B5773" i="15"/>
  <c r="B1097" i="15"/>
  <c r="B7235" i="15"/>
  <c r="B3966" i="15"/>
  <c r="B1144" i="15"/>
  <c r="B1127" i="15"/>
  <c r="B9047" i="15"/>
  <c r="B1145" i="15"/>
  <c r="B1098" i="15"/>
  <c r="B5774" i="15"/>
  <c r="B9110" i="15"/>
  <c r="B1128" i="15"/>
  <c r="B9048" i="15"/>
  <c r="B2267" i="15"/>
  <c r="B2268" i="15"/>
  <c r="B2269" i="15"/>
  <c r="B2270" i="15"/>
  <c r="B1129" i="15"/>
  <c r="B9049" i="15"/>
  <c r="B5775" i="15"/>
  <c r="B2311" i="15"/>
  <c r="B9133" i="15"/>
  <c r="B1130" i="15"/>
  <c r="B2312" i="15"/>
  <c r="B9134" i="15"/>
  <c r="B1131" i="15"/>
  <c r="B9050" i="15"/>
  <c r="B1132" i="15"/>
  <c r="B9051" i="15"/>
  <c r="B5776" i="15"/>
  <c r="B9052" i="15"/>
  <c r="B7236" i="15"/>
  <c r="B7237" i="15"/>
  <c r="B7238" i="15"/>
  <c r="B7239" i="15"/>
  <c r="B7209" i="15"/>
  <c r="B4752" i="15"/>
  <c r="B7210" i="15"/>
  <c r="B9135" i="15"/>
  <c r="B1146" i="15"/>
  <c r="B7240" i="15"/>
  <c r="B2271" i="15"/>
  <c r="B9053" i="15"/>
  <c r="B5777" i="15"/>
  <c r="B2313" i="15"/>
  <c r="B5778" i="15"/>
  <c r="B2314" i="15"/>
  <c r="B9054" i="15"/>
  <c r="B5779" i="15"/>
  <c r="B9055" i="15"/>
  <c r="B5780" i="15"/>
  <c r="B2315" i="15"/>
  <c r="B2272" i="15"/>
  <c r="B7241" i="15"/>
  <c r="B7242" i="15"/>
  <c r="B9056" i="15"/>
  <c r="B9057" i="15"/>
  <c r="B5781" i="15"/>
  <c r="B2273" i="15"/>
  <c r="B5782" i="15"/>
  <c r="B2316" i="15"/>
  <c r="B5783" i="15"/>
  <c r="B5784" i="15"/>
  <c r="B5785" i="15"/>
  <c r="B5786" i="15"/>
  <c r="B5787" i="15"/>
  <c r="B5788" i="15"/>
  <c r="B5704" i="15"/>
  <c r="B5705" i="15"/>
  <c r="B5706" i="15"/>
  <c r="B5707" i="15"/>
  <c r="B5708" i="15"/>
  <c r="B5709" i="15"/>
  <c r="B5710" i="15"/>
  <c r="B5711" i="15"/>
  <c r="B5712" i="15"/>
  <c r="B5789" i="15"/>
  <c r="B5713" i="15"/>
  <c r="B5790" i="15"/>
  <c r="B5714" i="15"/>
  <c r="B5715" i="15"/>
  <c r="B5791" i="15"/>
  <c r="B5716" i="15"/>
  <c r="B5717" i="15"/>
  <c r="B5718" i="15"/>
  <c r="B5719" i="15"/>
  <c r="B197" i="15"/>
  <c r="B5720" i="15"/>
  <c r="B5792" i="15"/>
  <c r="B5793" i="15"/>
  <c r="B5721" i="15"/>
  <c r="B8331" i="15"/>
  <c r="B3967" i="15"/>
  <c r="B5722" i="15"/>
  <c r="B5723" i="15"/>
  <c r="B5724" i="15"/>
  <c r="B4399" i="15"/>
  <c r="B5725" i="15"/>
  <c r="B8513" i="15"/>
  <c r="B5726" i="15"/>
  <c r="B2274" i="15"/>
  <c r="B5727" i="15"/>
  <c r="B5794" i="15"/>
  <c r="B9111" i="15"/>
  <c r="B5795" i="15"/>
  <c r="B8848" i="15"/>
  <c r="B9058" i="15"/>
  <c r="B5728" i="15"/>
  <c r="B5729" i="15"/>
  <c r="B7243" i="15"/>
  <c r="B9059" i="15"/>
  <c r="B7244" i="15"/>
  <c r="B7245" i="15"/>
  <c r="B9060" i="15"/>
  <c r="B7246" i="15"/>
  <c r="B5730" i="15"/>
  <c r="B5796" i="15"/>
  <c r="B9061" i="15"/>
  <c r="B5797" i="15"/>
  <c r="B9112" i="15"/>
  <c r="B4400" i="15"/>
  <c r="B5798" i="15"/>
  <c r="B7247" i="15"/>
  <c r="B5799" i="15"/>
  <c r="B5800" i="15"/>
  <c r="B5801" i="15"/>
  <c r="B5802" i="15"/>
  <c r="B4753" i="15"/>
  <c r="B5803" i="15"/>
  <c r="B9145" i="15"/>
  <c r="B4754" i="15"/>
  <c r="B5804" i="15"/>
  <c r="B5805" i="15"/>
  <c r="B4755" i="15"/>
  <c r="B4756" i="15"/>
  <c r="B9062" i="15"/>
  <c r="B4757" i="15"/>
  <c r="B4758" i="15"/>
  <c r="B4759" i="15"/>
  <c r="B9113" i="15"/>
  <c r="B9063" i="15"/>
  <c r="B9114" i="15"/>
  <c r="B9064" i="15"/>
  <c r="B1133" i="15"/>
  <c r="B167" i="15"/>
  <c r="B2317" i="15"/>
  <c r="B4760" i="15"/>
  <c r="B9115" i="15"/>
  <c r="B2275" i="15"/>
  <c r="B7248" i="15"/>
  <c r="B168" i="15"/>
  <c r="B169" i="15"/>
  <c r="B4401" i="15"/>
  <c r="B2276" i="15"/>
  <c r="B5806" i="15"/>
  <c r="B5807" i="15"/>
  <c r="B7211" i="15"/>
  <c r="B7249" i="15"/>
  <c r="B5808" i="15"/>
  <c r="B4761" i="15"/>
  <c r="B4762" i="15"/>
  <c r="B4777" i="15"/>
  <c r="B2277" i="15"/>
  <c r="B2318" i="15"/>
  <c r="B9146" i="15"/>
  <c r="B1147" i="15"/>
  <c r="B2278" i="15"/>
  <c r="B1099" i="15"/>
  <c r="B1134" i="15"/>
  <c r="B1100" i="15"/>
  <c r="B9065" i="15"/>
  <c r="B7250" i="15"/>
  <c r="B170" i="15"/>
  <c r="B2319" i="15"/>
  <c r="B1135" i="15"/>
  <c r="B1101" i="15"/>
  <c r="B9136" i="15"/>
  <c r="B1102" i="15"/>
  <c r="B1148" i="15"/>
  <c r="B5809" i="15"/>
  <c r="B9116" i="15"/>
  <c r="B9066" i="15"/>
  <c r="B5731" i="15"/>
  <c r="B2320" i="15"/>
  <c r="B8517" i="15"/>
  <c r="B5732" i="15"/>
  <c r="B171" i="15"/>
  <c r="B1136" i="15"/>
  <c r="B5810" i="15"/>
  <c r="B1137" i="15"/>
  <c r="B1138" i="15"/>
  <c r="B5811" i="15"/>
  <c r="B5812" i="15"/>
  <c r="B2321" i="15"/>
  <c r="B2322" i="15"/>
  <c r="B9117" i="15"/>
  <c r="B2279" i="15"/>
  <c r="B4763" i="15"/>
  <c r="B4764" i="15"/>
  <c r="B4765" i="15"/>
  <c r="B4766" i="15"/>
  <c r="B4767" i="15"/>
  <c r="B4768" i="15"/>
  <c r="B5813" i="15"/>
  <c r="B4769" i="15"/>
  <c r="B9118" i="15"/>
  <c r="B5733" i="15"/>
  <c r="B2280" i="15"/>
  <c r="B2281" i="15"/>
  <c r="B5814" i="15"/>
  <c r="B5734" i="15"/>
  <c r="B5815" i="15"/>
  <c r="B5816" i="15"/>
  <c r="B5817" i="15"/>
  <c r="B5818" i="15"/>
  <c r="B5819" i="15"/>
  <c r="B9067" i="15"/>
  <c r="B5820" i="15"/>
  <c r="B5821" i="15"/>
  <c r="B5822" i="15"/>
  <c r="B9068" i="15"/>
  <c r="B9119" i="15"/>
  <c r="B2282" i="15"/>
  <c r="B5823" i="15"/>
  <c r="B5824" i="15"/>
  <c r="B5735" i="15"/>
  <c r="B9069" i="15"/>
  <c r="B9070" i="15"/>
  <c r="B5736" i="15"/>
  <c r="B7259" i="15"/>
  <c r="B2283" i="15"/>
  <c r="B5737" i="15"/>
  <c r="B1103" i="15"/>
  <c r="B172" i="15"/>
  <c r="B173" i="15"/>
  <c r="B5825" i="15"/>
  <c r="B174" i="15"/>
  <c r="B5826" i="15"/>
  <c r="B9120" i="15"/>
  <c r="B5827" i="15"/>
  <c r="B5828" i="15"/>
  <c r="B7212" i="15"/>
  <c r="B7260" i="15"/>
  <c r="B7261" i="15"/>
  <c r="B7262" i="15"/>
  <c r="B8518" i="15"/>
  <c r="B9121" i="15"/>
  <c r="B5829" i="15"/>
  <c r="B5830" i="15"/>
  <c r="B5831" i="15"/>
  <c r="B8579" i="15"/>
  <c r="B9083" i="15"/>
  <c r="B3367" i="15"/>
  <c r="B4770" i="15"/>
  <c r="B8582" i="15"/>
  <c r="B4771" i="15"/>
  <c r="B175" i="15"/>
  <c r="B176" i="15"/>
  <c r="B5738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4772" i="15"/>
  <c r="B9084" i="15"/>
  <c r="B4773" i="15"/>
  <c r="B7251" i="15"/>
  <c r="B4774" i="15"/>
  <c r="B7252" i="15"/>
  <c r="B5832" i="15"/>
  <c r="B7253" i="15"/>
  <c r="B4775" i="15"/>
  <c r="B4776" i="15"/>
  <c r="B9071" i="15"/>
  <c r="B4402" i="15"/>
  <c r="B2284" i="15"/>
  <c r="B4403" i="15"/>
  <c r="B4404" i="15"/>
  <c r="B5833" i="15"/>
  <c r="B9072" i="15"/>
  <c r="B7254" i="15"/>
  <c r="B7255" i="15"/>
  <c r="B7256" i="15"/>
  <c r="B194" i="15"/>
  <c r="B5834" i="15"/>
  <c r="B5835" i="15"/>
  <c r="B9122" i="15"/>
  <c r="B9137" i="15"/>
  <c r="B195" i="15"/>
  <c r="B9085" i="15"/>
  <c r="B2323" i="15"/>
  <c r="B2324" i="15"/>
  <c r="B9123" i="15"/>
  <c r="B5739" i="15"/>
  <c r="B2325" i="15"/>
  <c r="B5740" i="15"/>
  <c r="B9147" i="15"/>
  <c r="B2326" i="15"/>
  <c r="B2327" i="15"/>
  <c r="B1139" i="15"/>
  <c r="B5741" i="15"/>
  <c r="B5836" i="15"/>
  <c r="B5837" i="15"/>
  <c r="B9086" i="15"/>
  <c r="B9138" i="15"/>
  <c r="B9139" i="15"/>
  <c r="B9149" i="15"/>
  <c r="B9087" i="15"/>
  <c r="B5838" i="15"/>
  <c r="B9140" i="15"/>
  <c r="B26" i="6" l="1"/>
  <c r="D26" i="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" i="16"/>
  <c r="G4" i="16"/>
  <c r="A3" i="17" s="1"/>
  <c r="G3" i="16"/>
  <c r="A2" i="17" s="1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" i="16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2" i="11"/>
  <c r="D36" i="11"/>
  <c r="D34" i="11"/>
  <c r="D37" i="11"/>
  <c r="D90" i="11"/>
  <c r="D32" i="11"/>
  <c r="D85" i="11"/>
  <c r="D77" i="11"/>
  <c r="D10" i="11"/>
  <c r="D14" i="11"/>
  <c r="D62" i="11"/>
  <c r="D70" i="11"/>
  <c r="D54" i="11"/>
  <c r="D89" i="11"/>
  <c r="D43" i="11"/>
  <c r="D8" i="11"/>
  <c r="D71" i="11"/>
  <c r="D93" i="11"/>
  <c r="D4" i="11"/>
  <c r="D19" i="11"/>
  <c r="D12" i="11"/>
  <c r="D17" i="11"/>
  <c r="D72" i="11"/>
  <c r="D52" i="11"/>
  <c r="D18" i="11"/>
  <c r="D66" i="11"/>
  <c r="D64" i="11"/>
  <c r="D44" i="11"/>
  <c r="D68" i="11"/>
  <c r="D79" i="11"/>
  <c r="D92" i="11"/>
  <c r="D86" i="11"/>
  <c r="D83" i="11"/>
  <c r="D95" i="11"/>
  <c r="D47" i="11"/>
  <c r="D2" i="11"/>
  <c r="D5" i="11"/>
  <c r="D99" i="11"/>
  <c r="D46" i="11"/>
  <c r="D57" i="11"/>
  <c r="D15" i="11"/>
  <c r="D38" i="11"/>
  <c r="D88" i="11"/>
  <c r="D84" i="11"/>
  <c r="D55" i="11"/>
  <c r="D97" i="11"/>
  <c r="D94" i="11"/>
  <c r="D56" i="11"/>
  <c r="D78" i="11"/>
  <c r="D51" i="11"/>
  <c r="D58" i="11"/>
  <c r="D49" i="11"/>
  <c r="D33" i="11"/>
  <c r="D48" i="11"/>
  <c r="D61" i="11"/>
  <c r="D7" i="11"/>
  <c r="D59" i="11"/>
  <c r="D40" i="11"/>
  <c r="D60" i="11"/>
  <c r="D39" i="11"/>
  <c r="D69" i="11"/>
  <c r="D16" i="11"/>
  <c r="D91" i="11"/>
  <c r="D80" i="11"/>
  <c r="D45" i="11"/>
  <c r="D50" i="11"/>
  <c r="D42" i="11"/>
  <c r="D3" i="11"/>
  <c r="D11" i="11"/>
  <c r="D65" i="11"/>
  <c r="D6" i="11"/>
  <c r="D13" i="11"/>
  <c r="D75" i="11"/>
  <c r="D20" i="11"/>
  <c r="D98" i="11"/>
  <c r="D87" i="11"/>
  <c r="D82" i="11"/>
  <c r="D9" i="11"/>
  <c r="D81" i="11"/>
  <c r="D25" i="11"/>
  <c r="D26" i="11"/>
  <c r="D23" i="11"/>
  <c r="D24" i="11"/>
  <c r="D30" i="11"/>
  <c r="D63" i="11"/>
  <c r="D31" i="11"/>
  <c r="D74" i="11"/>
  <c r="D67" i="11"/>
  <c r="D28" i="11"/>
  <c r="D27" i="11"/>
  <c r="D29" i="11"/>
  <c r="D53" i="11"/>
  <c r="D35" i="11"/>
  <c r="D73" i="11"/>
  <c r="D41" i="11"/>
  <c r="D76" i="11"/>
  <c r="D22" i="11"/>
  <c r="D21" i="11"/>
  <c r="D96" i="11"/>
  <c r="A36" i="11"/>
  <c r="A34" i="11"/>
  <c r="A37" i="11"/>
  <c r="A90" i="11"/>
  <c r="A32" i="11"/>
  <c r="A85" i="11"/>
  <c r="A77" i="11"/>
  <c r="A10" i="11"/>
  <c r="A14" i="11"/>
  <c r="A62" i="11"/>
  <c r="A70" i="11"/>
  <c r="A54" i="11"/>
  <c r="A89" i="11"/>
  <c r="A43" i="11"/>
  <c r="A8" i="11"/>
  <c r="A71" i="11"/>
  <c r="A93" i="11"/>
  <c r="A4" i="11"/>
  <c r="A19" i="11"/>
  <c r="A12" i="11"/>
  <c r="A17" i="11"/>
  <c r="A72" i="11"/>
  <c r="A52" i="11"/>
  <c r="A18" i="11"/>
  <c r="A66" i="11"/>
  <c r="A64" i="11"/>
  <c r="A44" i="11"/>
  <c r="A68" i="11"/>
  <c r="A79" i="11"/>
  <c r="A92" i="11"/>
  <c r="A86" i="11"/>
  <c r="A83" i="11"/>
  <c r="A95" i="11"/>
  <c r="A47" i="11"/>
  <c r="A2" i="11"/>
  <c r="A5" i="11"/>
  <c r="A99" i="11"/>
  <c r="A46" i="11"/>
  <c r="A57" i="11"/>
  <c r="A15" i="11"/>
  <c r="A38" i="11"/>
  <c r="A88" i="11"/>
  <c r="A84" i="11"/>
  <c r="A55" i="11"/>
  <c r="A97" i="11"/>
  <c r="A94" i="11"/>
  <c r="A56" i="11"/>
  <c r="A78" i="11"/>
  <c r="A51" i="11"/>
  <c r="A58" i="11"/>
  <c r="A49" i="11"/>
  <c r="A33" i="11"/>
  <c r="A48" i="11"/>
  <c r="A61" i="11"/>
  <c r="A7" i="11"/>
  <c r="A59" i="11"/>
  <c r="A40" i="11"/>
  <c r="A60" i="11"/>
  <c r="A39" i="11"/>
  <c r="A69" i="11"/>
  <c r="A16" i="11"/>
  <c r="A91" i="11"/>
  <c r="A80" i="11"/>
  <c r="A45" i="11"/>
  <c r="A50" i="11"/>
  <c r="A42" i="11"/>
  <c r="A3" i="11"/>
  <c r="A11" i="11"/>
  <c r="A65" i="11"/>
  <c r="A6" i="11"/>
  <c r="A13" i="11"/>
  <c r="A75" i="11"/>
  <c r="A20" i="11"/>
  <c r="A98" i="11"/>
  <c r="A87" i="11"/>
  <c r="A82" i="11"/>
  <c r="A9" i="11"/>
  <c r="A81" i="11"/>
  <c r="A25" i="11"/>
  <c r="A26" i="11"/>
  <c r="A23" i="11"/>
  <c r="A24" i="11"/>
  <c r="A30" i="11"/>
  <c r="A63" i="11"/>
  <c r="A31" i="11"/>
  <c r="A74" i="11"/>
  <c r="A67" i="11"/>
  <c r="A28" i="11"/>
  <c r="A27" i="11"/>
  <c r="A29" i="11"/>
  <c r="A53" i="11"/>
  <c r="A35" i="11"/>
  <c r="A73" i="11"/>
  <c r="A41" i="11"/>
  <c r="A76" i="11"/>
  <c r="A22" i="11"/>
  <c r="A21" i="11"/>
  <c r="A96" i="11"/>
  <c r="E21" i="16" l="1"/>
  <c r="D21" i="16"/>
  <c r="C4" i="6"/>
  <c r="C10" i="6"/>
  <c r="C16" i="6"/>
  <c r="C22" i="6"/>
  <c r="C5" i="6"/>
  <c r="C11" i="6"/>
  <c r="C17" i="6"/>
  <c r="C23" i="6"/>
  <c r="C6" i="6"/>
  <c r="C12" i="6"/>
  <c r="C18" i="6"/>
  <c r="C24" i="6"/>
  <c r="C7" i="6"/>
  <c r="C13" i="6"/>
  <c r="C19" i="6"/>
  <c r="C25" i="6"/>
  <c r="C2" i="6"/>
  <c r="C8" i="6"/>
  <c r="C14" i="6"/>
  <c r="C20" i="6"/>
  <c r="C3" i="6"/>
  <c r="C9" i="6"/>
  <c r="C15" i="6"/>
  <c r="C21" i="6"/>
  <c r="H6" i="13"/>
  <c r="H5" i="13" l="1"/>
  <c r="H9" i="13"/>
  <c r="H8" i="13"/>
  <c r="H3" i="13"/>
  <c r="H2" i="13"/>
  <c r="H7" i="13"/>
  <c r="G3" i="13" l="1"/>
  <c r="C18" i="13" l="1"/>
  <c r="C14" i="13"/>
  <c r="C17" i="13"/>
  <c r="C9" i="13"/>
  <c r="C7" i="13"/>
  <c r="C3" i="13"/>
  <c r="C5" i="13"/>
  <c r="C12" i="13"/>
  <c r="C10" i="13"/>
  <c r="C15" i="13"/>
  <c r="C19" i="13"/>
  <c r="C11" i="13"/>
  <c r="C8" i="13"/>
  <c r="G5" i="13"/>
  <c r="C13" i="13"/>
  <c r="G7" i="13"/>
  <c r="C16" i="13"/>
  <c r="G9" i="13"/>
  <c r="C6" i="13"/>
  <c r="G2" i="13"/>
  <c r="C2" i="13"/>
  <c r="C4" i="13"/>
  <c r="G8" i="13"/>
  <c r="G6" i="13"/>
  <c r="H10" i="13" l="1"/>
  <c r="G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Thunell</author>
  </authors>
  <commentList>
    <comment ref="F4" authorId="0" shapeId="0" xr:uid="{C52CF1D1-A17A-4F96-A8EB-A6B9CFA5D358}">
      <text>
        <r>
          <rPr>
            <b/>
            <sz val="9"/>
            <color indexed="81"/>
            <rFont val="Tahoma"/>
            <charset val="1"/>
          </rPr>
          <t>Erick Thunell:</t>
        </r>
        <r>
          <rPr>
            <sz val="9"/>
            <color indexed="81"/>
            <rFont val="Tahoma"/>
            <charset val="1"/>
          </rPr>
          <t xml:space="preserve">
Housing and DWEL are combined here</t>
        </r>
      </text>
    </comment>
    <comment ref="F10" authorId="0" shapeId="0" xr:uid="{72CF5992-FE7B-4858-AD02-3AF6C2D9BAC3}">
      <text>
        <r>
          <rPr>
            <sz val="9"/>
            <color indexed="81"/>
            <rFont val="Tahoma"/>
            <family val="2"/>
          </rPr>
          <t>This OTHER only includes values that make up less than 2% of the Covered buildings.
The previous Other (Cell A15) is from CAMA designation.</t>
        </r>
      </text>
    </comment>
  </commentList>
</comments>
</file>

<file path=xl/sharedStrings.xml><?xml version="1.0" encoding="utf-8"?>
<sst xmlns="http://schemas.openxmlformats.org/spreadsheetml/2006/main" count="45371" uniqueCount="7906">
  <si>
    <t>AUTO Storage Garage</t>
  </si>
  <si>
    <t>CARE Day Care Center</t>
  </si>
  <si>
    <t>COMMUNITY Church</t>
  </si>
  <si>
    <t>COMMUNITY Library</t>
  </si>
  <si>
    <t>HOUSING Apartment</t>
  </si>
  <si>
    <t>OFFICE Office Building</t>
  </si>
  <si>
    <t>REC Bowling Alley</t>
  </si>
  <si>
    <t>REC Health Club</t>
  </si>
  <si>
    <t>RESTAURANT Restaurant</t>
  </si>
  <si>
    <t>SAFETY Fire Station</t>
  </si>
  <si>
    <t>TRAVEL Hotel</t>
  </si>
  <si>
    <t xml:space="preserve">REC </t>
  </si>
  <si>
    <t>OTHER</t>
  </si>
  <si>
    <t>ALLE</t>
  </si>
  <si>
    <t>ANNE</t>
  </si>
  <si>
    <t>BACI</t>
  </si>
  <si>
    <t>BACO</t>
  </si>
  <si>
    <t>CALV</t>
  </si>
  <si>
    <t>CARO</t>
  </si>
  <si>
    <t>CARR</t>
  </si>
  <si>
    <t>CECI</t>
  </si>
  <si>
    <t>CHAR</t>
  </si>
  <si>
    <t>DORC</t>
  </si>
  <si>
    <t>FRED</t>
  </si>
  <si>
    <t>GARR</t>
  </si>
  <si>
    <t>HARF</t>
  </si>
  <si>
    <t>HOWA</t>
  </si>
  <si>
    <t>KENT</t>
  </si>
  <si>
    <t>MONT</t>
  </si>
  <si>
    <t>PRIN</t>
  </si>
  <si>
    <t>QUEE</t>
  </si>
  <si>
    <t>SOME</t>
  </si>
  <si>
    <t>STMA</t>
  </si>
  <si>
    <t>TALB</t>
  </si>
  <si>
    <t>WASH</t>
  </si>
  <si>
    <t>WICO</t>
  </si>
  <si>
    <t>WORC</t>
  </si>
  <si>
    <t>Sum</t>
  </si>
  <si>
    <t>%OfWhole</t>
  </si>
  <si>
    <t>% of Whole</t>
  </si>
  <si>
    <t>Building Count</t>
  </si>
  <si>
    <t>County</t>
  </si>
  <si>
    <t>Covered Building Count</t>
  </si>
  <si>
    <t>AUTO Auto Center</t>
  </si>
  <si>
    <t>AUTO Auto Showroom</t>
  </si>
  <si>
    <t>AUTO Complete Automobile Dealership</t>
  </si>
  <si>
    <t>AUTO Service Garage</t>
  </si>
  <si>
    <t>BANK Branch Bank</t>
  </si>
  <si>
    <t>BANK Main Bank</t>
  </si>
  <si>
    <t>BURIAL Mortuary</t>
  </si>
  <si>
    <t>CARE Convalescent Hospital</t>
  </si>
  <si>
    <t>CARE General Hospital</t>
  </si>
  <si>
    <t>CARE Group Home</t>
  </si>
  <si>
    <t>CARE Home for the Elderly</t>
  </si>
  <si>
    <t>CARE Surgical Center</t>
  </si>
  <si>
    <t>COMMUNITY Branch Post Office</t>
  </si>
  <si>
    <t>COMMUNITY Main Post Office</t>
  </si>
  <si>
    <t>COMMUNITY Rectory</t>
  </si>
  <si>
    <t>DWEL Boat Slip</t>
  </si>
  <si>
    <t>DWEL Center Unit</t>
  </si>
  <si>
    <t>DWEL Condo Garden</t>
  </si>
  <si>
    <t>DWEL Condo Hi Rise</t>
  </si>
  <si>
    <t>DWEL Condo Studio</t>
  </si>
  <si>
    <t>DWEL Condo Townhouse</t>
  </si>
  <si>
    <t>DWEL End Unit</t>
  </si>
  <si>
    <t>DWEL Mobile Home</t>
  </si>
  <si>
    <t>DWEL Parking Space</t>
  </si>
  <si>
    <t>DWEL Penthouse</t>
  </si>
  <si>
    <t>DWEL Standard Unit</t>
  </si>
  <si>
    <t>HOUSING Mixed Residential / Retail</t>
  </si>
  <si>
    <t>HOUSING Multiple Residence</t>
  </si>
  <si>
    <t>HOUSING Residential Apartment Units</t>
  </si>
  <si>
    <t>OFFICE Medical Office Building</t>
  </si>
  <si>
    <t>OFFICE Office Condominium</t>
  </si>
  <si>
    <t>OTHER Building Per Square Foot</t>
  </si>
  <si>
    <t>OTHER Building Per Unit</t>
  </si>
  <si>
    <t>OTHER Condo</t>
  </si>
  <si>
    <t>OTHER Special Use</t>
  </si>
  <si>
    <t>PUBLIC Government Building</t>
  </si>
  <si>
    <t>REC Auditorium</t>
  </si>
  <si>
    <t>REC Banquet Hall</t>
  </si>
  <si>
    <t>REC Cinema</t>
  </si>
  <si>
    <t>REC City Club</t>
  </si>
  <si>
    <t>REC Club House</t>
  </si>
  <si>
    <t>REC Country Club</t>
  </si>
  <si>
    <t>REC Fraternal Building</t>
  </si>
  <si>
    <t>REC Gymnasium</t>
  </si>
  <si>
    <t>REC Handball / Racquetball Courts</t>
  </si>
  <si>
    <t>REC Indoor Tennis Facility</t>
  </si>
  <si>
    <t>REC Skating Rink</t>
  </si>
  <si>
    <t>REC Theater</t>
  </si>
  <si>
    <t>RESTAURANT Tavern</t>
  </si>
  <si>
    <t>SAFETY Armory</t>
  </si>
  <si>
    <t>SAFETY Jail</t>
  </si>
  <si>
    <t>SAFETY Volunteer Fire Station</t>
  </si>
  <si>
    <t>SCHOOL Classroom</t>
  </si>
  <si>
    <t>SCHOOL Computer Center</t>
  </si>
  <si>
    <t>SCHOOL Dormitory</t>
  </si>
  <si>
    <t>SCHOOL Fraternity House</t>
  </si>
  <si>
    <t>SCHOOL Laboratory Building</t>
  </si>
  <si>
    <t>SCHOOL Manual Arts Building</t>
  </si>
  <si>
    <t>SCHOOL Multi-Purpose School Building</t>
  </si>
  <si>
    <t>STORE Department Store</t>
  </si>
  <si>
    <t>STORE Discount Store</t>
  </si>
  <si>
    <t>STORE Finish Neighborhood Shopping Center</t>
  </si>
  <si>
    <t>STORE Mall - Covered</t>
  </si>
  <si>
    <t>STORE Mall - Enclosed</t>
  </si>
  <si>
    <t>STORE Mall - Open</t>
  </si>
  <si>
    <t>STORE Market</t>
  </si>
  <si>
    <t>STORE Retail Condominium</t>
  </si>
  <si>
    <t>STORE Retail Store</t>
  </si>
  <si>
    <t>STORE Shell Community Shopping Center</t>
  </si>
  <si>
    <t>STORE Shell Neighborhood Shopping Center</t>
  </si>
  <si>
    <t>STORE Shell Regional Shopping Center</t>
  </si>
  <si>
    <t>STORE Shopping Center / Community</t>
  </si>
  <si>
    <t>STORE Shopping Center / Neighborhood</t>
  </si>
  <si>
    <t>STORE Shopping Center/ Regional</t>
  </si>
  <si>
    <t>TRANSPORT Hangar</t>
  </si>
  <si>
    <t>TRANSPORT Storage Hangar</t>
  </si>
  <si>
    <t>TRANSPORT T Hangar</t>
  </si>
  <si>
    <t>TRAVEL Motel</t>
  </si>
  <si>
    <t>WAREHOUSE Cold Storage Facility</t>
  </si>
  <si>
    <t>WAREHOUSE Discount Warehouse</t>
  </si>
  <si>
    <t>WAREHOUSE Distribution Warehouse</t>
  </si>
  <si>
    <t>WAREHOUSE Mega Warehouse</t>
  </si>
  <si>
    <t>WAREHOUSE Mini Storage Warehouse</t>
  </si>
  <si>
    <t>WAREHOUSE Storage Warehouse</t>
  </si>
  <si>
    <t>WAREHOUSE Transit Warehouse</t>
  </si>
  <si>
    <t>WAREHOUSE Warehouse Condominium</t>
  </si>
  <si>
    <t>WAREHOUSE Warehouse Mini Storage Multi Story</t>
  </si>
  <si>
    <t xml:space="preserve">AUTO </t>
  </si>
  <si>
    <t xml:space="preserve">BANK </t>
  </si>
  <si>
    <t xml:space="preserve">BURIAL </t>
  </si>
  <si>
    <t xml:space="preserve">CARE </t>
  </si>
  <si>
    <t xml:space="preserve">COMMUNITY </t>
  </si>
  <si>
    <t xml:space="preserve">DWEL </t>
  </si>
  <si>
    <t xml:space="preserve">HOUSING </t>
  </si>
  <si>
    <t xml:space="preserve">OFFICE </t>
  </si>
  <si>
    <t xml:space="preserve">OTHER </t>
  </si>
  <si>
    <t xml:space="preserve">PUBLIC </t>
  </si>
  <si>
    <t xml:space="preserve">RESTAURANT </t>
  </si>
  <si>
    <t xml:space="preserve">SAFETY </t>
  </si>
  <si>
    <t xml:space="preserve">SCHOOL </t>
  </si>
  <si>
    <t xml:space="preserve">STORE </t>
  </si>
  <si>
    <t xml:space="preserve">TRANSPORT </t>
  </si>
  <si>
    <t xml:space="preserve">TRAVEL </t>
  </si>
  <si>
    <t xml:space="preserve">WAREHOUSE </t>
  </si>
  <si>
    <t>ADDRESS</t>
  </si>
  <si>
    <t>CITY</t>
  </si>
  <si>
    <t>ZIPCODE</t>
  </si>
  <si>
    <t>19210 OPESSA ST SE</t>
  </si>
  <si>
    <t>OLDTOWN</t>
  </si>
  <si>
    <t>21555</t>
  </si>
  <si>
    <t>FLINTSTONE</t>
  </si>
  <si>
    <t>21530</t>
  </si>
  <si>
    <t>CUMBERLAND</t>
  </si>
  <si>
    <t>21502</t>
  </si>
  <si>
    <t>625 KENT AVE</t>
  </si>
  <si>
    <t>917 GAY ST</t>
  </si>
  <si>
    <t>83 BALTIMORE ST</t>
  </si>
  <si>
    <t>21 N WINEOW ST</t>
  </si>
  <si>
    <t>FREDERICK</t>
  </si>
  <si>
    <t>21703</t>
  </si>
  <si>
    <t>701 E 4TH ST</t>
  </si>
  <si>
    <t>220 SOMERVILLE AVE</t>
  </si>
  <si>
    <t>1050 W INDUSTRIAL BLVD</t>
  </si>
  <si>
    <t>21093</t>
  </si>
  <si>
    <t>3 PERSHING ST</t>
  </si>
  <si>
    <t>123 S LIBERTY ST</t>
  </si>
  <si>
    <t>739 PARK ST</t>
  </si>
  <si>
    <t>716 COLUMBIA AVE</t>
  </si>
  <si>
    <t>730 FURNACE ST</t>
  </si>
  <si>
    <t>BALTIMORE</t>
  </si>
  <si>
    <t>21201</t>
  </si>
  <si>
    <t>14515 PENNSYLVANIA AVE</t>
  </si>
  <si>
    <t>HAGERSTOWN</t>
  </si>
  <si>
    <t>21742</t>
  </si>
  <si>
    <t>1 BALTIMORE ST</t>
  </si>
  <si>
    <t>235 PACA ST</t>
  </si>
  <si>
    <t>13800 MCMULLEN HWY SW</t>
  </si>
  <si>
    <t>21215</t>
  </si>
  <si>
    <t>975 KELLY ROAD</t>
  </si>
  <si>
    <t>601 KELLY ROAD</t>
  </si>
  <si>
    <t>15300 MCMULLEN HWY SW</t>
  </si>
  <si>
    <t>25701 SW SHADY LANE</t>
  </si>
  <si>
    <t>WESTERNPORT</t>
  </si>
  <si>
    <t>21562</t>
  </si>
  <si>
    <t>300 E PRATT ST</t>
  </si>
  <si>
    <t>LUKE</t>
  </si>
  <si>
    <t>21540</t>
  </si>
  <si>
    <t>19808 NEW GEORGES CREEK ROAD SW</t>
  </si>
  <si>
    <t>BARTON</t>
  </si>
  <si>
    <t>21521</t>
  </si>
  <si>
    <t>FROSTBURG</t>
  </si>
  <si>
    <t>21532</t>
  </si>
  <si>
    <t>48 TARN TER</t>
  </si>
  <si>
    <t>9 W MAIN ST</t>
  </si>
  <si>
    <t>10 N LIBERTY ST</t>
  </si>
  <si>
    <t>135 N MECHANIC ST</t>
  </si>
  <si>
    <t>138 BALTIMORE ST</t>
  </si>
  <si>
    <t>1 FREDERICK ST</t>
  </si>
  <si>
    <t>118 BALTIMORE ST</t>
  </si>
  <si>
    <t>22 QUEEN CITY DR</t>
  </si>
  <si>
    <t>11700 MEXICO FARMS ROAD SE</t>
  </si>
  <si>
    <t>10801 DAY ROAD SE</t>
  </si>
  <si>
    <t>SEVERN</t>
  </si>
  <si>
    <t>21144</t>
  </si>
  <si>
    <t>10385 MOUNT SAVAGE ROAD NW</t>
  </si>
  <si>
    <t>21524</t>
  </si>
  <si>
    <t>16701 LAKEVIEW ROAD NE</t>
  </si>
  <si>
    <t>10301 CHRISTIE ROAD</t>
  </si>
  <si>
    <t>229 BALTIMORE AVE</t>
  </si>
  <si>
    <t>157 BALTIMORE ST</t>
  </si>
  <si>
    <t>100 S GEORGE ST</t>
  </si>
  <si>
    <t>10102 COUNTRY CLUB ROAD</t>
  </si>
  <si>
    <t>12500 OLD WILLOWBROOK ROAD</t>
  </si>
  <si>
    <t>205 BALTIMORE ST</t>
  </si>
  <si>
    <t>215 PARK ST</t>
  </si>
  <si>
    <t>COLUMBIA</t>
  </si>
  <si>
    <t>21045</t>
  </si>
  <si>
    <t>12500 WILLOWBROOK ROAD</t>
  </si>
  <si>
    <t>12501 WILLOWBROOK ROAD</t>
  </si>
  <si>
    <t>930 FREDERICK ST</t>
  </si>
  <si>
    <t>340 FREDERICK ST</t>
  </si>
  <si>
    <t>213 GLENN ST</t>
  </si>
  <si>
    <t>10701 NEW GEORGES CREEK ROAD SW</t>
  </si>
  <si>
    <t>11200 NEW GEORGES CREEK ROAD SW</t>
  </si>
  <si>
    <t>11100 NEW GEORGES CREEK ROAD SW</t>
  </si>
  <si>
    <t>21528</t>
  </si>
  <si>
    <t>SILVER SPRING</t>
  </si>
  <si>
    <t>20902</t>
  </si>
  <si>
    <t>100 HONEYSUCKLE LANE</t>
  </si>
  <si>
    <t>MIDDLETOWN</t>
  </si>
  <si>
    <t>1 TECHNOLOGY DR</t>
  </si>
  <si>
    <t>301 BRADDOCK ROAD</t>
  </si>
  <si>
    <t>CAMBRIDGE</t>
  </si>
  <si>
    <t>21613</t>
  </si>
  <si>
    <t>1078 NATIONAL HWY</t>
  </si>
  <si>
    <t>1228 NATIONAL HWY</t>
  </si>
  <si>
    <t>12101 WINCHESTER ROAD</t>
  </si>
  <si>
    <t>1262 VOCKE ROAD</t>
  </si>
  <si>
    <t>1313 NATIONAL HWY</t>
  </si>
  <si>
    <t>21208</t>
  </si>
  <si>
    <t>1211 NATIONAL HWY</t>
  </si>
  <si>
    <t>1216 NATIONAL HWY</t>
  </si>
  <si>
    <t>31 LANE AVE</t>
  </si>
  <si>
    <t>12500 COUNTRY CLUB MALL ROAD</t>
  </si>
  <si>
    <t>10 COMMERCE DR</t>
  </si>
  <si>
    <t>BETHESDA</t>
  </si>
  <si>
    <t>20814</t>
  </si>
  <si>
    <t>11501 BEDFORD ROAD NE</t>
  </si>
  <si>
    <t>109 WELTON DR</t>
  </si>
  <si>
    <t>100 REYNOLDS ST</t>
  </si>
  <si>
    <t>EDGEWATER</t>
  </si>
  <si>
    <t>21037</t>
  </si>
  <si>
    <t>ANNAPOLIS</t>
  </si>
  <si>
    <t>21401</t>
  </si>
  <si>
    <t>DAVIDSONVILLE</t>
  </si>
  <si>
    <t>21035</t>
  </si>
  <si>
    <t>5 MAYO ROAD</t>
  </si>
  <si>
    <t>HANOVER</t>
  </si>
  <si>
    <t>21076</t>
  </si>
  <si>
    <t>144 WASHINGTON ROAD</t>
  </si>
  <si>
    <t>3078 STATE ROUTE 2</t>
  </si>
  <si>
    <t>3130 SOLOMONS ISLAND ROAD</t>
  </si>
  <si>
    <t>3120 SOLOMONS ISLAND ROAD</t>
  </si>
  <si>
    <t>MILLERSVILLE</t>
  </si>
  <si>
    <t>21108</t>
  </si>
  <si>
    <t>475 W CENTRAL AVE</t>
  </si>
  <si>
    <t>68 CENTRAL AVE W</t>
  </si>
  <si>
    <t>87 STEWART DR</t>
  </si>
  <si>
    <t>3261 SOLOMONS ISLAND ROAD</t>
  </si>
  <si>
    <t>21202</t>
  </si>
  <si>
    <t>3207 SOLOMONS ISLAND ROAD</t>
  </si>
  <si>
    <t>3168 BRAVERTON ST</t>
  </si>
  <si>
    <t>143 MITCHELLS CHANCE ROAD</t>
  </si>
  <si>
    <t>7910 WOODMONT AVE</t>
  </si>
  <si>
    <t>137 MITCHELLS CHANCE ROAD</t>
  </si>
  <si>
    <t>181 HARRY S TRUMAN PKWY</t>
  </si>
  <si>
    <t>116 DEFENSE HWY</t>
  </si>
  <si>
    <t>185 ADMIRAL COCHRANE DR</t>
  </si>
  <si>
    <t>121 JENNIFER ROAD</t>
  </si>
  <si>
    <t>EASTPORT</t>
  </si>
  <si>
    <t>21403</t>
  </si>
  <si>
    <t>2115 WEST ST</t>
  </si>
  <si>
    <t>PHOENIX</t>
  </si>
  <si>
    <t>884 CHESTERFIELD ROAD</t>
  </si>
  <si>
    <t>2472 SOLOMONS ISLAND ROAD</t>
  </si>
  <si>
    <t>ROCKVILLE</t>
  </si>
  <si>
    <t>20895</t>
  </si>
  <si>
    <t>1200 SUNRISE BEACH ROAD</t>
  </si>
  <si>
    <t>CROWNSVILLE</t>
  </si>
  <si>
    <t>21032</t>
  </si>
  <si>
    <t>145 DEFENSE HWY</t>
  </si>
  <si>
    <t>2556 RIVA ROAD</t>
  </si>
  <si>
    <t>2530 RIVA ROAD</t>
  </si>
  <si>
    <t>2536 RIVA ROAD</t>
  </si>
  <si>
    <t>810 BESTGATE ROAD</t>
  </si>
  <si>
    <t>2560 LORD BALTIMORE DR</t>
  </si>
  <si>
    <t>21244</t>
  </si>
  <si>
    <t>1288 CRONSON BLVD</t>
  </si>
  <si>
    <t>CROFTON</t>
  </si>
  <si>
    <t>21114</t>
  </si>
  <si>
    <t>2191 DEFENSE HWY</t>
  </si>
  <si>
    <t>GAMBRILLS</t>
  </si>
  <si>
    <t>181 DEFENSE HWY</t>
  </si>
  <si>
    <t>2570 HOUSLEY ROAD</t>
  </si>
  <si>
    <t>1 S WOMACK DR</t>
  </si>
  <si>
    <t>2601 HOUSLEY ROAD</t>
  </si>
  <si>
    <t>201 DEFENSE HWY</t>
  </si>
  <si>
    <t>2005 TROUT ROAD</t>
  </si>
  <si>
    <t>120 ADMIRAL COCHRANE DR</t>
  </si>
  <si>
    <t>2525 RIVA ROAD</t>
  </si>
  <si>
    <t>820 BESTGATE ROAD</t>
  </si>
  <si>
    <t>210 HOLIDAY CT</t>
  </si>
  <si>
    <t>1935 GENERALS HWY</t>
  </si>
  <si>
    <t>1454 FAIRFIELD LOOP ROAD</t>
  </si>
  <si>
    <t>2729 SOLOMONS ISLAND ROAD</t>
  </si>
  <si>
    <t>2203 DEFENSE HWY</t>
  </si>
  <si>
    <t>2700 SOUTHAVEN ROAD</t>
  </si>
  <si>
    <t>2510 RIVA ROAD</t>
  </si>
  <si>
    <t>4905 DEL RAY AVE</t>
  </si>
  <si>
    <t>2500 RIVA ROAD</t>
  </si>
  <si>
    <t>2485 DAVIDSONVILLE ROAD</t>
  </si>
  <si>
    <t>21054</t>
  </si>
  <si>
    <t>1990 SEVERN GROVE ROAD</t>
  </si>
  <si>
    <t>2131 DAVIDSONVILLE ROAD</t>
  </si>
  <si>
    <t>708 BESTGATE ROAD</t>
  </si>
  <si>
    <t>900 BESTGATE ROAD</t>
  </si>
  <si>
    <t>170 JENNIFER ROAD</t>
  </si>
  <si>
    <t>21046</t>
  </si>
  <si>
    <t>POTOMAC</t>
  </si>
  <si>
    <t>20854</t>
  </si>
  <si>
    <t>2115 PRIEST BRIDGE DR</t>
  </si>
  <si>
    <t>2400 A AND EAGLE BLVD</t>
  </si>
  <si>
    <t>210 ADMIRAL COCHRANE DR</t>
  </si>
  <si>
    <t>2002 ANNAPOLIS MALL</t>
  </si>
  <si>
    <t>251 ADMIRAL COCHRANE DR</t>
  </si>
  <si>
    <t>177 ADMIRAL COCHRANE DR</t>
  </si>
  <si>
    <t>2107 WEST ST</t>
  </si>
  <si>
    <t>2551 RIVA ROAD</t>
  </si>
  <si>
    <t>175 ADMIRAL COCHRANE DR</t>
  </si>
  <si>
    <t>4000 RIVER CRESCENT DR</t>
  </si>
  <si>
    <t>1057 STATE ROUTE 3  N</t>
  </si>
  <si>
    <t>441 DEFENSE HWY</t>
  </si>
  <si>
    <t>2100 GENERALS HWY</t>
  </si>
  <si>
    <t>7 HARRY S TRUMAN PKWY</t>
  </si>
  <si>
    <t>451 DEFENSE HWY</t>
  </si>
  <si>
    <t>COLLEGE PARK</t>
  </si>
  <si>
    <t>20740</t>
  </si>
  <si>
    <t>2200 DEFENSE HWY</t>
  </si>
  <si>
    <t>2559 RIVA ROAD</t>
  </si>
  <si>
    <t>2666 RIVA ROAD</t>
  </si>
  <si>
    <t>2660 RIVA ROAD</t>
  </si>
  <si>
    <t>2664 RIVA ROAD</t>
  </si>
  <si>
    <t>2662 RIVA ROAD</t>
  </si>
  <si>
    <t>2009 COMMERCE PARK DR</t>
  </si>
  <si>
    <t>170 ADMIRAL COCHRANE DR</t>
  </si>
  <si>
    <t>180 ADMIRAL COCHRANE DR</t>
  </si>
  <si>
    <t>190 ADMIRAL COCHRANE DR</t>
  </si>
  <si>
    <t>2130 BALDWIN AVE</t>
  </si>
  <si>
    <t>888 BESTGATE ROAD</t>
  </si>
  <si>
    <t>200 HARRY S TRUMAN PKWY</t>
  </si>
  <si>
    <t>2620 RIVA ROAD</t>
  </si>
  <si>
    <t>2001 MEDICAL PKWY</t>
  </si>
  <si>
    <t>148 JENNIFER ROAD</t>
  </si>
  <si>
    <t>2002 MEDICAL PKWY</t>
  </si>
  <si>
    <t>2003 MEDICAL PKWY</t>
  </si>
  <si>
    <t>2600 HOUSLEY ROAD</t>
  </si>
  <si>
    <t>130 LUBRANO DR</t>
  </si>
  <si>
    <t>124 WOMACK DR</t>
  </si>
  <si>
    <t>ARLINGTON</t>
  </si>
  <si>
    <t>1997 ANNAPOLIS EXCHANGE PKWY</t>
  </si>
  <si>
    <t>187 HARRY S TRUMAN PKWY</t>
  </si>
  <si>
    <t>2555 RIVA ROAD</t>
  </si>
  <si>
    <t>2520 RIVA ROAD</t>
  </si>
  <si>
    <t>305 HARRY S TRUMAN PKWY</t>
  </si>
  <si>
    <t>1910 TOWNE CENTRE BLVD</t>
  </si>
  <si>
    <t>1906 TOWNE CENTRE BLVD</t>
  </si>
  <si>
    <t>1911 TOWNE CENTRE BLVD</t>
  </si>
  <si>
    <t>1915 TOWNE CENTRE BLVD</t>
  </si>
  <si>
    <t>1905 TOWNE CENTRE BLVD</t>
  </si>
  <si>
    <t>1903 TOWNE CENTRE BLVD</t>
  </si>
  <si>
    <t>GREENBELT</t>
  </si>
  <si>
    <t>20770</t>
  </si>
  <si>
    <t>1155 STATE ROUTE 3  N</t>
  </si>
  <si>
    <t>1623 PARKRIDGE CIR</t>
  </si>
  <si>
    <t>2400 CROFTON BLVD</t>
  </si>
  <si>
    <t>20910</t>
  </si>
  <si>
    <t>1650 CROFTON BLVD</t>
  </si>
  <si>
    <t>1495 RIEDEL ROAD</t>
  </si>
  <si>
    <t>2000 TROUT ROAD</t>
  </si>
  <si>
    <t>2023 RENARD CT</t>
  </si>
  <si>
    <t>173 JENNIFER RD</t>
  </si>
  <si>
    <t>2445 HOLLY AVE</t>
  </si>
  <si>
    <t>2661 RIVA ROAD</t>
  </si>
  <si>
    <t>1301 CLARITY DR</t>
  </si>
  <si>
    <t>ARNOLD</t>
  </si>
  <si>
    <t>21012</t>
  </si>
  <si>
    <t>PASADENA</t>
  </si>
  <si>
    <t>21122</t>
  </si>
  <si>
    <t>GLEN BURNIE</t>
  </si>
  <si>
    <t>21061</t>
  </si>
  <si>
    <t>SEVERNA PARK</t>
  </si>
  <si>
    <t>21146</t>
  </si>
  <si>
    <t>21409</t>
  </si>
  <si>
    <t>CURTIS BAY</t>
  </si>
  <si>
    <t>21226</t>
  </si>
  <si>
    <t>300 E LOMBARD ST</t>
  </si>
  <si>
    <t>1000 BRANDON SHORES ROAD</t>
  </si>
  <si>
    <t>1701 POPLAR RIDGE ROAD</t>
  </si>
  <si>
    <t>469 JUMPERS HOLE ROAD</t>
  </si>
  <si>
    <t>7700 RITCHIE HWY</t>
  </si>
  <si>
    <t>8190 RITCHIE HWY</t>
  </si>
  <si>
    <t>1450 RITCHIE HWY</t>
  </si>
  <si>
    <t>1434 RITCHIE HWY</t>
  </si>
  <si>
    <t>8911 FORT SMALLWOOD ROAD</t>
  </si>
  <si>
    <t>1451 RITCHIE HWY</t>
  </si>
  <si>
    <t>85 MANRESA ROAD</t>
  </si>
  <si>
    <t>7519 SOLLEY ROAD</t>
  </si>
  <si>
    <t>21060</t>
  </si>
  <si>
    <t>350 MOUNTAIN ROAD</t>
  </si>
  <si>
    <t>9 OLD MILL BOTTOM ROAD N</t>
  </si>
  <si>
    <t>8107 RITCHIE HWY</t>
  </si>
  <si>
    <t>21209</t>
  </si>
  <si>
    <t>301 HOSPITAL DR</t>
  </si>
  <si>
    <t>8003 CAMERYN PL</t>
  </si>
  <si>
    <t>7927 RITCHIE HWY</t>
  </si>
  <si>
    <t>7501 WISCONSIN AVE</t>
  </si>
  <si>
    <t>160 RITCHIE HWY</t>
  </si>
  <si>
    <t>20904</t>
  </si>
  <si>
    <t>540 BENFIELD ROAD</t>
  </si>
  <si>
    <t>7975 CRAIN HWY S</t>
  </si>
  <si>
    <t>8370 JUMPERS HOLE ROAD</t>
  </si>
  <si>
    <t>CHESTER</t>
  </si>
  <si>
    <t>21619</t>
  </si>
  <si>
    <t>180 RITCHIE HWY</t>
  </si>
  <si>
    <t>875 HOLLINS ST</t>
  </si>
  <si>
    <t>575 RITCHIE HWY</t>
  </si>
  <si>
    <t>4730 MOUNTAIN ROAD</t>
  </si>
  <si>
    <t>203 HOSPITAL DR</t>
  </si>
  <si>
    <t>200 HOSPITAL DR</t>
  </si>
  <si>
    <t>1290 BAY DALE DR</t>
  </si>
  <si>
    <t>19 OLD MILL BOTTOM ROAD N</t>
  </si>
  <si>
    <t>672 OLD MILL ROAD</t>
  </si>
  <si>
    <t>STEVENSON</t>
  </si>
  <si>
    <t>21153</t>
  </si>
  <si>
    <t>1209 RITCHIE HWY</t>
  </si>
  <si>
    <t>21204</t>
  </si>
  <si>
    <t>8499 FORT SMALLWOOD ROAD</t>
  </si>
  <si>
    <t>7330 CARBIDE ROAD</t>
  </si>
  <si>
    <t>1695 BALTIMORE ANNAPOLIS BLVD</t>
  </si>
  <si>
    <t>1697 BALTIMORE ANNAPOLIS BLVD</t>
  </si>
  <si>
    <t>836 RITCHIE HWY</t>
  </si>
  <si>
    <t>8115 RITCHIE HWY</t>
  </si>
  <si>
    <t>8035 RITCHIE HWY</t>
  </si>
  <si>
    <t>8124 RITCHIE HWY</t>
  </si>
  <si>
    <t>TOWSON</t>
  </si>
  <si>
    <t>21286</t>
  </si>
  <si>
    <t>310 GENESIS WAY</t>
  </si>
  <si>
    <t>305 COLLEGE PKWY</t>
  </si>
  <si>
    <t>1544 WHITEHALL ROAD</t>
  </si>
  <si>
    <t>877 BALTIMORE ANNAPOLIS BLVD</t>
  </si>
  <si>
    <t>337 HOSPITAL DR</t>
  </si>
  <si>
    <t>OWINGS MILLS</t>
  </si>
  <si>
    <t>21117</t>
  </si>
  <si>
    <t>84 OLD MILL BOTTOM ROAD N</t>
  </si>
  <si>
    <t>157 RITCHIE HWY</t>
  </si>
  <si>
    <t>7900 RITCHIE HWY</t>
  </si>
  <si>
    <t>8026 RITCHIE HWY</t>
  </si>
  <si>
    <t>550 RITCHIE HWY</t>
  </si>
  <si>
    <t>450 RITCHIE HWY</t>
  </si>
  <si>
    <t>1510 CRAIN HWY S</t>
  </si>
  <si>
    <t>7310 RITCHIE HWY</t>
  </si>
  <si>
    <t>8207 VETERANS HWY</t>
  </si>
  <si>
    <t>8139 RITCHIE HWY</t>
  </si>
  <si>
    <t>8095 EDWIN RAYNOR BLVD</t>
  </si>
  <si>
    <t>178 HOSPITAL DR</t>
  </si>
  <si>
    <t>BELTSVILLE</t>
  </si>
  <si>
    <t>20705</t>
  </si>
  <si>
    <t>4315 MOUNTAIN ROAD</t>
  </si>
  <si>
    <t>7671 QUARTERFIELD ROAD</t>
  </si>
  <si>
    <t>6401 CHEMICAL ROAD</t>
  </si>
  <si>
    <t>18 LOVETON CIR</t>
  </si>
  <si>
    <t>21152</t>
  </si>
  <si>
    <t>710 PITTMAN ROAD</t>
  </si>
  <si>
    <t>41 W MCKINSEY ROAD</t>
  </si>
  <si>
    <t>715 BENFIELD ROAD</t>
  </si>
  <si>
    <t>8195 OLD JUMPERS HOLE ROAD</t>
  </si>
  <si>
    <t>8131 RITCHIE HWY</t>
  </si>
  <si>
    <t>28 MAGOTHY BEACH ROAD</t>
  </si>
  <si>
    <t>7331 CARBIDE ROAD</t>
  </si>
  <si>
    <t>7535 FORT SMALLWOOD ROAD</t>
  </si>
  <si>
    <t>7550 PERRYMAN CT</t>
  </si>
  <si>
    <t>7659 SOLLEY RD</t>
  </si>
  <si>
    <t>7621 ENERGY PKWY</t>
  </si>
  <si>
    <t>CLARKSVILLE</t>
  </si>
  <si>
    <t>21029</t>
  </si>
  <si>
    <t>7611 BRANDON WOODS BLVD</t>
  </si>
  <si>
    <t>7603 ENERGY PKWY</t>
  </si>
  <si>
    <t>7525 PERRYMAN CT</t>
  </si>
  <si>
    <t>21221</t>
  </si>
  <si>
    <t>7508 RESOURCE CT</t>
  </si>
  <si>
    <t>7629 GAMBRILLS COVE ROAD</t>
  </si>
  <si>
    <t>7630 GAMBRILLS COVE ROAD</t>
  </si>
  <si>
    <t>8201 CLOVERLEAF DR</t>
  </si>
  <si>
    <t>20 S CHARLES ST</t>
  </si>
  <si>
    <t>831 RITCHIE HWY</t>
  </si>
  <si>
    <t>REISTERSTOWN</t>
  </si>
  <si>
    <t>21136</t>
  </si>
  <si>
    <t>308 OAK MANOR DR</t>
  </si>
  <si>
    <t>8120 JUMPERS HOLE ROAD</t>
  </si>
  <si>
    <t>4191 MOUNTAIN ROAD</t>
  </si>
  <si>
    <t>345 RITCHIE HWY</t>
  </si>
  <si>
    <t>6600 CABOT DR</t>
  </si>
  <si>
    <t>6610 CABOT DR</t>
  </si>
  <si>
    <t>1021 SWAN CREEK DR</t>
  </si>
  <si>
    <t>1010 SWAN CREEK DR</t>
  </si>
  <si>
    <t>6611 CABOT DR</t>
  </si>
  <si>
    <t>1040 SWAN CREEK DR</t>
  </si>
  <si>
    <t>1041 SWAN CREEK DR</t>
  </si>
  <si>
    <t>8567 FORT SMALLWOOD ROAD</t>
  </si>
  <si>
    <t>WHITE MARSH</t>
  </si>
  <si>
    <t>21162</t>
  </si>
  <si>
    <t>7931 BALTIMORE ANNAPOLIS BLVD</t>
  </si>
  <si>
    <t>317 NEVADA AVE</t>
  </si>
  <si>
    <t>ODENTON</t>
  </si>
  <si>
    <t>21113</t>
  </si>
  <si>
    <t>7477 RACE ROAD</t>
  </si>
  <si>
    <t>1530 ANNAPOLIS ROAD</t>
  </si>
  <si>
    <t>FORT WASHINGTON</t>
  </si>
  <si>
    <t>20744</t>
  </si>
  <si>
    <t>1480 BERGER ST</t>
  </si>
  <si>
    <t>3607 FORT MEADE ROAD</t>
  </si>
  <si>
    <t>LAUREL</t>
  </si>
  <si>
    <t>20724</t>
  </si>
  <si>
    <t>789 STATE ROUTE 3  N</t>
  </si>
  <si>
    <t>320 CATHEDRAL ST</t>
  </si>
  <si>
    <t>1630 ANNAPOLIS ROAD</t>
  </si>
  <si>
    <t>7839 BROCK BRIDGE ROAD</t>
  </si>
  <si>
    <t>JESSUP</t>
  </si>
  <si>
    <t>20794</t>
  </si>
  <si>
    <t>6711 COLUMBIA GATEWAY DR</t>
  </si>
  <si>
    <t>7860 QUARTERFIELD PARK ROAD</t>
  </si>
  <si>
    <t>808 LANDMARK DR</t>
  </si>
  <si>
    <t>2525 EVERGREEN ROAD</t>
  </si>
  <si>
    <t>12011 GUILFORD ROAD</t>
  </si>
  <si>
    <t>ANNAPOLIS JUNCTION</t>
  </si>
  <si>
    <t>20701</t>
  </si>
  <si>
    <t>8855 VETERANS HWY</t>
  </si>
  <si>
    <t>7422 RACE ROAD</t>
  </si>
  <si>
    <t>2112 MONTEVIDEO ROAD</t>
  </si>
  <si>
    <t>21230</t>
  </si>
  <si>
    <t>8396 VETERANS HWY</t>
  </si>
  <si>
    <t>3401 FORT MEADE ROAD</t>
  </si>
  <si>
    <t>8024 TELEGRAPH ROAD</t>
  </si>
  <si>
    <t>21234</t>
  </si>
  <si>
    <t>8246 TELEGRAPH ROAD</t>
  </si>
  <si>
    <t>1551 FLORIDA AVE</t>
  </si>
  <si>
    <t>7555 HARMANS ROAD</t>
  </si>
  <si>
    <t>HARMANS</t>
  </si>
  <si>
    <t>21077</t>
  </si>
  <si>
    <t>5521 RESEARCH PARK DR</t>
  </si>
  <si>
    <t>CATONSVILLE</t>
  </si>
  <si>
    <t>21228</t>
  </si>
  <si>
    <t>8374 VETERANS HWY</t>
  </si>
  <si>
    <t>3350 LAUREL FORT MEADE ROAD</t>
  </si>
  <si>
    <t>3400 FORT MEADE ROAD</t>
  </si>
  <si>
    <t>HUNT VALLEY</t>
  </si>
  <si>
    <t>21031</t>
  </si>
  <si>
    <t>2839 JESSUP ROAD</t>
  </si>
  <si>
    <t>7449 RACE ROAD</t>
  </si>
  <si>
    <t>21044</t>
  </si>
  <si>
    <t>8313 GROVER ROAD</t>
  </si>
  <si>
    <t>8298 BROCK BRIDGE ROAD</t>
  </si>
  <si>
    <t>20905</t>
  </si>
  <si>
    <t>8355 TELEGRAPH ROAD</t>
  </si>
  <si>
    <t>1166 STATE ROUTE 3  S</t>
  </si>
  <si>
    <t>21104</t>
  </si>
  <si>
    <t>7545 TEAGUE ROAD</t>
  </si>
  <si>
    <t>1212 ODENTON ROAD</t>
  </si>
  <si>
    <t>8187 TELEGRAPH ROAD</t>
  </si>
  <si>
    <t>1115 ANNAPOLIS ROAD</t>
  </si>
  <si>
    <t>3541 FORT MEADE ROAD</t>
  </si>
  <si>
    <t>8000 TELEGRAPH ROAD</t>
  </si>
  <si>
    <t>7522 TEAGUE ROAD</t>
  </si>
  <si>
    <t>1110 STATE ROUTE 3  S</t>
  </si>
  <si>
    <t>8077 BROCK BRIDGE ROAD</t>
  </si>
  <si>
    <t>1110 TOWN CENTER BLVD</t>
  </si>
  <si>
    <t>3518 LAUREL FORT MEADE ROAD</t>
  </si>
  <si>
    <t>3560 RUSSETT GREEN</t>
  </si>
  <si>
    <t>1132 ANNAPOLIS ROAD</t>
  </si>
  <si>
    <t>8305 TELEGRAPH ROAD</t>
  </si>
  <si>
    <t>1111 BENFIELD BLVD</t>
  </si>
  <si>
    <t>1121 BENFIELD BLVD</t>
  </si>
  <si>
    <t>1120 BENFIELD BLVD</t>
  </si>
  <si>
    <t>1110 BENFIELD BLVD</t>
  </si>
  <si>
    <t>231 NAJOLES ROAD</t>
  </si>
  <si>
    <t>1370 BLAIR DR</t>
  </si>
  <si>
    <t>790 STATE ROUTE 3  S</t>
  </si>
  <si>
    <t>1221 WAUGH CHAPEL ROAD</t>
  </si>
  <si>
    <t>259 NAJOLES ROAD</t>
  </si>
  <si>
    <t>8210 DORSEY RUN ROAD</t>
  </si>
  <si>
    <t>20707</t>
  </si>
  <si>
    <t>8193 DORSEY RUN ROAD</t>
  </si>
  <si>
    <t>8197 DORSEY RUN ROAD</t>
  </si>
  <si>
    <t>8201 DORSEY RUN ROAD</t>
  </si>
  <si>
    <t>2111 PINEY BRANCH CIR</t>
  </si>
  <si>
    <t>7700 MILESTONE PKWY</t>
  </si>
  <si>
    <t>7740 MILESTONE PKWY</t>
  </si>
  <si>
    <t>810 LANDMARK DR</t>
  </si>
  <si>
    <t>3370 LAUREL FORT MEADE ROAD</t>
  </si>
  <si>
    <t>7539 TEAGUE ROAD</t>
  </si>
  <si>
    <t>7795 ARUNDEL MILLS BLVD</t>
  </si>
  <si>
    <t>9658 BALTIMORE AVE</t>
  </si>
  <si>
    <t>320 BALDWIN ROAD</t>
  </si>
  <si>
    <t>7000 ARUNDEL MILLS CIR</t>
  </si>
  <si>
    <t>7021 ARUNDEL MILLS CIR</t>
  </si>
  <si>
    <t>7027 ARUNDEL MILLS CIR</t>
  </si>
  <si>
    <t>7035 ARUNDEL MILLS CIR</t>
  </si>
  <si>
    <t>7081 ARUNDEL MILLS CIR</t>
  </si>
  <si>
    <t>7077 ARUNDEL MILLS CIR</t>
  </si>
  <si>
    <t>7659 ARUNDEL MILLS BLVD</t>
  </si>
  <si>
    <t>7648 ARUNDEL MILLS BLVD</t>
  </si>
  <si>
    <t>7556 TEAGUE ROAD</t>
  </si>
  <si>
    <t>7544 TEAGUE ROAD</t>
  </si>
  <si>
    <t>7002 ARUNDEL MILLS CIR</t>
  </si>
  <si>
    <t>1325 ANNAPOLIS ROAD</t>
  </si>
  <si>
    <t>1760 CROSSROADS DR</t>
  </si>
  <si>
    <t>1780 CROSSROADS DR</t>
  </si>
  <si>
    <t>1781 CROSSROADS DR</t>
  </si>
  <si>
    <t>1710 CROSSROADS DR</t>
  </si>
  <si>
    <t>8271 ANDERSON CT</t>
  </si>
  <si>
    <t>1791 CROSSROADS DR</t>
  </si>
  <si>
    <t>350 WINMEYER AVE</t>
  </si>
  <si>
    <t>1879 LAMONTE AVE</t>
  </si>
  <si>
    <t>1876 LAMONTE AVE</t>
  </si>
  <si>
    <t>7694 DORCHESTER BLVD</t>
  </si>
  <si>
    <t>7580 BUCKINGHAM BLVD</t>
  </si>
  <si>
    <t>3361 CORRIDOR MARKETPLACE</t>
  </si>
  <si>
    <t>1745 DORSEY ROAD</t>
  </si>
  <si>
    <t>1731 MIDWAY ROAD</t>
  </si>
  <si>
    <t>1700 MIDWAY ROAD</t>
  </si>
  <si>
    <t>2720 BALTIMORE WASHINGTON PKWY</t>
  </si>
  <si>
    <t>2700 HERCULES ROAD</t>
  </si>
  <si>
    <t>131 NATIONAL BUSINESS PKWY</t>
  </si>
  <si>
    <t>141 NATIONAL BUSINESS PKWY</t>
  </si>
  <si>
    <t>133 NATIONAL BUSINESS PKWY</t>
  </si>
  <si>
    <t>135 NATIONAL BUSINESS PKWY</t>
  </si>
  <si>
    <t>132 NATIONAL BUSINESS PKWY</t>
  </si>
  <si>
    <t>134 NATIONAL BUSINESS PKWY</t>
  </si>
  <si>
    <t>2720 TECHNOLOGY DR</t>
  </si>
  <si>
    <t>2691 TECHNOLOGY DR</t>
  </si>
  <si>
    <t>2721 TECHNOLOGY DR</t>
  </si>
  <si>
    <t>2711 TECHNOLOGY DR</t>
  </si>
  <si>
    <t>2701 TECHNOLOGY DR</t>
  </si>
  <si>
    <t>140 NATIONAL BUSINESS PKWY</t>
  </si>
  <si>
    <t>312 SENTINEL DR</t>
  </si>
  <si>
    <t>316 SENTINEL DR</t>
  </si>
  <si>
    <t>318 SENTINEL DR</t>
  </si>
  <si>
    <t>320 SENTINEL DR</t>
  </si>
  <si>
    <t>304 SENTINEL DR</t>
  </si>
  <si>
    <t>302 SENTINEL DR</t>
  </si>
  <si>
    <t>306 SENTINEL DR</t>
  </si>
  <si>
    <t>308 SENTINEL DR</t>
  </si>
  <si>
    <t>310 SENTINEL DR</t>
  </si>
  <si>
    <t>322 SENTINEL DR</t>
  </si>
  <si>
    <t>300 SENTINEL DR</t>
  </si>
  <si>
    <t>410 NATIONAL BUSINESS PKWY</t>
  </si>
  <si>
    <t>420 NATIONAL BUSINESS PKWY</t>
  </si>
  <si>
    <t>430 NATIONAL BUSINESS PKWY</t>
  </si>
  <si>
    <t>540 NATIONAL BUSINESS PKWY</t>
  </si>
  <si>
    <t>615 CARLTON OTTO LANE</t>
  </si>
  <si>
    <t>1106 ANNAPOLIS ROAD</t>
  </si>
  <si>
    <t>2400 ASH GROVE LANE</t>
  </si>
  <si>
    <t>8781 PINEY ORCHARD PKWY</t>
  </si>
  <si>
    <t>8761 PINEY ORCHARD PKWY</t>
  </si>
  <si>
    <t>2600 MIDWAY BRANCH ROAD</t>
  </si>
  <si>
    <t>418 GEORGE CLAUSS BLVD</t>
  </si>
  <si>
    <t>424 GEORGE CLAUSS BLVD</t>
  </si>
  <si>
    <t>415 GEORGE CLAUSS BLVD</t>
  </si>
  <si>
    <t>407 GEORGE CLAUSS BLVD</t>
  </si>
  <si>
    <t>3535 RUSSETT GREEN</t>
  </si>
  <si>
    <t>3549 RUSSETT GREEN</t>
  </si>
  <si>
    <t>2294 BLUE WATER BLVD</t>
  </si>
  <si>
    <t>2288 BLUE WATER BLVD</t>
  </si>
  <si>
    <t>2005 TOWN CENTER BLVD</t>
  </si>
  <si>
    <t>523 SHAW CT</t>
  </si>
  <si>
    <t>2627 BRANDERMILL BLVD</t>
  </si>
  <si>
    <t>2616 CHAPEL LAKE DR</t>
  </si>
  <si>
    <t>2401 BRANDERMILL BLVD</t>
  </si>
  <si>
    <t>1314 MAIN CHAPEL WAY</t>
  </si>
  <si>
    <t>2384 BRANDERMILL BLVD</t>
  </si>
  <si>
    <t>2410 EVERGREEN ROAD</t>
  </si>
  <si>
    <t>5203 RAYNOR AVE</t>
  </si>
  <si>
    <t>LINTHICUM HEIGHTS</t>
  </si>
  <si>
    <t>21090</t>
  </si>
  <si>
    <t>839 ELKRIDGE LANDING ROAD</t>
  </si>
  <si>
    <t>BROOKLYN</t>
  </si>
  <si>
    <t>21225</t>
  </si>
  <si>
    <t>7366 BALTIMORE ANNAPOLIS BLVD</t>
  </si>
  <si>
    <t>4901 BELLE GROVE ROAD</t>
  </si>
  <si>
    <t>812 OREGON AVE</t>
  </si>
  <si>
    <t>101 LANGLEY ROAD N</t>
  </si>
  <si>
    <t>100 ROESLER ROAD</t>
  </si>
  <si>
    <t>127 ROESLER ROAD</t>
  </si>
  <si>
    <t>1739 W NURSERY ROAD</t>
  </si>
  <si>
    <t>CHEVY CHASE</t>
  </si>
  <si>
    <t>20815</t>
  </si>
  <si>
    <t>700 EVELYN AVE</t>
  </si>
  <si>
    <t>4991 FAIRVIEW AVE</t>
  </si>
  <si>
    <t>717 WEDEMAN AVE</t>
  </si>
  <si>
    <t>611 N HAMMONDS FERRY ROAD</t>
  </si>
  <si>
    <t>1308 DORSEY ROAD</t>
  </si>
  <si>
    <t>7437 RACE ROAD</t>
  </si>
  <si>
    <t>7320 PARKWAY DR</t>
  </si>
  <si>
    <t>7031 RIDGE ROAD</t>
  </si>
  <si>
    <t>7449 SHIPLEY AVE</t>
  </si>
  <si>
    <t>1745 W NURSERY ROAD</t>
  </si>
  <si>
    <t>CHESTERTOWN</t>
  </si>
  <si>
    <t>21620</t>
  </si>
  <si>
    <t>601 NURSERY ROAD</t>
  </si>
  <si>
    <t>1525 DORSEY ROAD</t>
  </si>
  <si>
    <t>7155 RITCHIE HWY</t>
  </si>
  <si>
    <t>827 ELKRIDGE LANDING ROAD</t>
  </si>
  <si>
    <t>7460 NEW RIDGE ROAD</t>
  </si>
  <si>
    <t>6323 RITCHIE HWY</t>
  </si>
  <si>
    <t>1734 W NURSERY ROAD</t>
  </si>
  <si>
    <t>857 ELKRIDGE LANDING ROAD</t>
  </si>
  <si>
    <t>7362 BALTIMORE ANNAPOLIS BLVD</t>
  </si>
  <si>
    <t>21212</t>
  </si>
  <si>
    <t>1472 DORSEY ROAD</t>
  </si>
  <si>
    <t>1405 MAGELLAN ROAD</t>
  </si>
  <si>
    <t>6059 BELLE GROVE ROAD</t>
  </si>
  <si>
    <t>5700 RITCHIE HWY</t>
  </si>
  <si>
    <t>6600 RITCHIE HWY</t>
  </si>
  <si>
    <t>613 HAMMONDS LANE</t>
  </si>
  <si>
    <t>21030</t>
  </si>
  <si>
    <t>829 ELKRIDGE LANDING ROAD</t>
  </si>
  <si>
    <t>823 N HAMMONDS FERRY ROAD</t>
  </si>
  <si>
    <t>717 N HAMMONDS FERRY ROAD</t>
  </si>
  <si>
    <t>BWI AIRPORT</t>
  </si>
  <si>
    <t>21240</t>
  </si>
  <si>
    <t>7466 E FURNACE BRANCH ROAD</t>
  </si>
  <si>
    <t>1250 STONEY RUN ROAD</t>
  </si>
  <si>
    <t>151 BLADES LANE</t>
  </si>
  <si>
    <t>6322 RITCHIE HWY</t>
  </si>
  <si>
    <t>1301 WINTERSON ROAD</t>
  </si>
  <si>
    <t>7490 RIDGE ROAD</t>
  </si>
  <si>
    <t>1415 MAGELLAN ROAD</t>
  </si>
  <si>
    <t>7153 ELM ROAD</t>
  </si>
  <si>
    <t>50 ORCHARD ROAD</t>
  </si>
  <si>
    <t>9 8TH AVE NW</t>
  </si>
  <si>
    <t>1201 WINTERSON ROAD</t>
  </si>
  <si>
    <t>7323 AVIATION BLVD</t>
  </si>
  <si>
    <t>7130 E FURNACE BRANCH ROAD</t>
  </si>
  <si>
    <t>6101 ROBINWOOD ROAD</t>
  </si>
  <si>
    <t>1015 W NURSERY ROAD</t>
  </si>
  <si>
    <t>100 LANGLEY ROAD N</t>
  </si>
  <si>
    <t>7222 PARKWAY DR</t>
  </si>
  <si>
    <t>7314 RACE RD</t>
  </si>
  <si>
    <t>610 NURSERY ROAD</t>
  </si>
  <si>
    <t>830 OREGON AVE</t>
  </si>
  <si>
    <t>832 OREGON AVE</t>
  </si>
  <si>
    <t>6073 BELLE GROVE ROAD</t>
  </si>
  <si>
    <t>BOYDS</t>
  </si>
  <si>
    <t>20841</t>
  </si>
  <si>
    <t>806 BARKWOOD CT</t>
  </si>
  <si>
    <t>1 TEXAS STATION CT</t>
  </si>
  <si>
    <t>6704 RITCHIE HWY</t>
  </si>
  <si>
    <t>1000 STEWART AVE</t>
  </si>
  <si>
    <t>880 ELKRIDGE LANDING ROAD</t>
  </si>
  <si>
    <t>6633 RITCHIE HWY</t>
  </si>
  <si>
    <t>20852</t>
  </si>
  <si>
    <t>7200 MAY WAGNER LANE</t>
  </si>
  <si>
    <t>800 E ORDNANCE ROAD</t>
  </si>
  <si>
    <t>20 ERTEL ROAD</t>
  </si>
  <si>
    <t>900 ELKRIDGE LANDING ROAD</t>
  </si>
  <si>
    <t>250 W PRATT ST</t>
  </si>
  <si>
    <t>65 DOVER ROAD</t>
  </si>
  <si>
    <t>7355 E FURNACE BRANCH ROAD</t>
  </si>
  <si>
    <t>346 GAYLOR ROAD</t>
  </si>
  <si>
    <t>7491 NEW RIDGE ROAD</t>
  </si>
  <si>
    <t>920 ELKRIDGE LANDING ROAD</t>
  </si>
  <si>
    <t>7379 BALTIMORE ANNAPOLIS BLVD</t>
  </si>
  <si>
    <t>939 ELKRIDGE LANDING ROAD</t>
  </si>
  <si>
    <t>793 ELKRIDGE LANDING ROAD</t>
  </si>
  <si>
    <t>785 ELKRIDGE LANDING ROAD</t>
  </si>
  <si>
    <t>1300 CONCOURSE DR</t>
  </si>
  <si>
    <t>1302 CONCOURSE DR</t>
  </si>
  <si>
    <t>25 S CHARLES ST</t>
  </si>
  <si>
    <t>700 MARITIME BLVD</t>
  </si>
  <si>
    <t>7157 RIDGE ROAD</t>
  </si>
  <si>
    <t>6716 RITCHIE HWY</t>
  </si>
  <si>
    <t>222 THOMAS AVE</t>
  </si>
  <si>
    <t>5001 RITCHIE HWY</t>
  </si>
  <si>
    <t>5101 RITCHIE HWY</t>
  </si>
  <si>
    <t>897 ELKRIDGE LANDING ROAD</t>
  </si>
  <si>
    <t>891 ELKRIDGE LANDING ROAD</t>
  </si>
  <si>
    <t>1235 WINTERSON ROAD</t>
  </si>
  <si>
    <t>901 ELKRIDGE LANDING ROAD</t>
  </si>
  <si>
    <t>1624 W NURSERY ROAD</t>
  </si>
  <si>
    <t>1743 W NURSERY ROAD</t>
  </si>
  <si>
    <t>815 CENTRAL AVE</t>
  </si>
  <si>
    <t>1328 CHARWOOD ROAD</t>
  </si>
  <si>
    <t>7201 CORPORATE CENTER DR</t>
  </si>
  <si>
    <t>7 SAINT PAUL ST</t>
  </si>
  <si>
    <t>820 SCIENCE DR</t>
  </si>
  <si>
    <t>1100 OLD ELKRIDGE LANDING ROAD</t>
  </si>
  <si>
    <t>1110 OLD ELKRIDGE LANDING ROAD</t>
  </si>
  <si>
    <t>1212 WINTERSON ROAD</t>
  </si>
  <si>
    <t>881 ELKRIDGE LANDING ROAD</t>
  </si>
  <si>
    <t>21224</t>
  </si>
  <si>
    <t>265 8TH AVE</t>
  </si>
  <si>
    <t>585 E ORDNANCE ROAD</t>
  </si>
  <si>
    <t>602 HAMMONDS LANE</t>
  </si>
  <si>
    <t>1304 CONCOURSE DR</t>
  </si>
  <si>
    <t>1306 CONCOURSE DR</t>
  </si>
  <si>
    <t>1717 W NURSERY ROAD</t>
  </si>
  <si>
    <t>6721 CHESAPEAKE CENTER DR</t>
  </si>
  <si>
    <t>1025 W NURSERY ROAD</t>
  </si>
  <si>
    <t>7272 PARK CIRCLE DR</t>
  </si>
  <si>
    <t>1247 WINTERSON ROAD</t>
  </si>
  <si>
    <t>1750 W NURSERY ROAD</t>
  </si>
  <si>
    <t>WEST FRIENDSHIP</t>
  </si>
  <si>
    <t>21794</t>
  </si>
  <si>
    <t>1550 W NURSERY ROAD</t>
  </si>
  <si>
    <t>1580 W NURSERY ROAD</t>
  </si>
  <si>
    <t>601 E ORDNANCE ROAD</t>
  </si>
  <si>
    <t>1907 PARK 100 DR</t>
  </si>
  <si>
    <t>1910 PARK 100 DR</t>
  </si>
  <si>
    <t>1025 AIRPORT 100 WAY</t>
  </si>
  <si>
    <t>1020 AIRPORT 100 WAY</t>
  </si>
  <si>
    <t>575 E ORDNANCE ROAD</t>
  </si>
  <si>
    <t>7548 OLD TELEGRAPH ROAD</t>
  </si>
  <si>
    <t>6604 RITCHIE HWY</t>
  </si>
  <si>
    <t>7765 OLD TELEGRAPH ROAD</t>
  </si>
  <si>
    <t>7767 OLD TELEGRAPH ROAD</t>
  </si>
  <si>
    <t>7020 DORSEY ROAD</t>
  </si>
  <si>
    <t>7010 DORSEY ROAD</t>
  </si>
  <si>
    <t>7021 DORSEY ROAD</t>
  </si>
  <si>
    <t>7001 DORSEY ROAD</t>
  </si>
  <si>
    <t>104 CHESAPEAKE CENTER CT</t>
  </si>
  <si>
    <t>1425 MAGELLAN ROAD</t>
  </si>
  <si>
    <t>6090 DORSEY ROAD</t>
  </si>
  <si>
    <t>21217</t>
  </si>
  <si>
    <t>2 AARONSON DR</t>
  </si>
  <si>
    <t>7229 PARKWAY DR</t>
  </si>
  <si>
    <t>7030 DORSEY ROAD</t>
  </si>
  <si>
    <t>6711 RITCHIE HWY</t>
  </si>
  <si>
    <t>1523 SIGNATURE DR</t>
  </si>
  <si>
    <t>940 INTERNATIONAL DR</t>
  </si>
  <si>
    <t>1099 WINTERSON ROAD</t>
  </si>
  <si>
    <t>1020 ANDOVER ROAD</t>
  </si>
  <si>
    <t>1190 WINTERSON ROAD</t>
  </si>
  <si>
    <t>20901</t>
  </si>
  <si>
    <t>1170 WINTERSON ROAD</t>
  </si>
  <si>
    <t>1591 W NURSERY ROAD</t>
  </si>
  <si>
    <t>1199 WINTERSON ROAD</t>
  </si>
  <si>
    <t>1621 W NURSERY ROAD</t>
  </si>
  <si>
    <t>849 INTERNATIONAL DR</t>
  </si>
  <si>
    <t>1181 WINTERSON ROAD</t>
  </si>
  <si>
    <t>1160 WINTERSON ROAD</t>
  </si>
  <si>
    <t>1171 WINTERSON ROAD</t>
  </si>
  <si>
    <t>4800 HAMPDEN LN</t>
  </si>
  <si>
    <t>801 INTERNATIONAL DR</t>
  </si>
  <si>
    <t>1 SKYWATER WAY</t>
  </si>
  <si>
    <t>1 RE MICHEL DR</t>
  </si>
  <si>
    <t>6720 BAYMEADOW DR</t>
  </si>
  <si>
    <t>6710 BAYMEADOW DR</t>
  </si>
  <si>
    <t>6691 BAYMEADOW DR</t>
  </si>
  <si>
    <t>6704 CURTIS CT</t>
  </si>
  <si>
    <t>6740 BAYMEADOW DR</t>
  </si>
  <si>
    <t>6730 DOVER ROAD</t>
  </si>
  <si>
    <t>6741 BAYMEADOW DR</t>
  </si>
  <si>
    <t>6719 DOVER ROAD</t>
  </si>
  <si>
    <t>LANDOVER</t>
  </si>
  <si>
    <t>20785</t>
  </si>
  <si>
    <t>6749 BAYMEADOW DR</t>
  </si>
  <si>
    <t>6711 BAYMEADOW DR</t>
  </si>
  <si>
    <t>6759 BAYMEADOW DR</t>
  </si>
  <si>
    <t>7483 CANDLEWOOD ROAD</t>
  </si>
  <si>
    <t>20 CANDLEWOOD ROAD</t>
  </si>
  <si>
    <t>7465 CANDLEWOOD ROAD</t>
  </si>
  <si>
    <t>7458 CANDLEWOOD ROAD</t>
  </si>
  <si>
    <t>1321 MERCEDES DR</t>
  </si>
  <si>
    <t>7463 NEW RIDGE ROAD</t>
  </si>
  <si>
    <t>7448 CANDLEWOOD RD</t>
  </si>
  <si>
    <t>7453 CANDLEWOOD ROAD</t>
  </si>
  <si>
    <t>7441 CANDLEWOOD ROAD</t>
  </si>
  <si>
    <t>7445 NEW RIDGE ROAD</t>
  </si>
  <si>
    <t>1353 CHARWOOD ROAD</t>
  </si>
  <si>
    <t>1349 CHARWOOD ROAD</t>
  </si>
  <si>
    <t>7458 NEW RIDGE ROAD</t>
  </si>
  <si>
    <t>4701 BELLE GROVE ROAD</t>
  </si>
  <si>
    <t>6960 AVIATION BLVD</t>
  </si>
  <si>
    <t>6950 AVIATION BLVD</t>
  </si>
  <si>
    <t>899 AIRPORT PARK ROAD</t>
  </si>
  <si>
    <t>898 AIRPORT PARK ROAD</t>
  </si>
  <si>
    <t>797 CROMWELL PARK DR</t>
  </si>
  <si>
    <t>2600 CABOVER DR</t>
  </si>
  <si>
    <t>7513 CONNELLEY DR</t>
  </si>
  <si>
    <t>806 PINNACLE DR</t>
  </si>
  <si>
    <t>1340 ASHTON ROAD</t>
  </si>
  <si>
    <t>7481 RIDGE ROAD</t>
  </si>
  <si>
    <t>7467 RIDGE ROAD</t>
  </si>
  <si>
    <t>1333 ASHTON ROAD</t>
  </si>
  <si>
    <t>5523 RESEARCH PARK DR</t>
  </si>
  <si>
    <t>1362 MELLON ROAD</t>
  </si>
  <si>
    <t>713 E ORDNANCE ROAD</t>
  </si>
  <si>
    <t>703 E ORDNANCE ROAD</t>
  </si>
  <si>
    <t>711 E ORDNANCE ROAD</t>
  </si>
  <si>
    <t>7410 RITCHIE HWY</t>
  </si>
  <si>
    <t>550 CRAIN HWY N</t>
  </si>
  <si>
    <t>GAITHERSBURG</t>
  </si>
  <si>
    <t>20877</t>
  </si>
  <si>
    <t>612 CRAIN HWY N</t>
  </si>
  <si>
    <t>7522 RITCHIE HWY</t>
  </si>
  <si>
    <t>7311 RITCHIE HWY</t>
  </si>
  <si>
    <t>1427 CLARKVIEW ROAD</t>
  </si>
  <si>
    <t>215 RITCHIE LANE</t>
  </si>
  <si>
    <t>7535 RITCHIE HWY</t>
  </si>
  <si>
    <t>201 CRAIN HWY N</t>
  </si>
  <si>
    <t>150 PENROD CT</t>
  </si>
  <si>
    <t>180 PENROD CT</t>
  </si>
  <si>
    <t>190 PENROD CT</t>
  </si>
  <si>
    <t>200 PENROD CT</t>
  </si>
  <si>
    <t>175 PENROD CT</t>
  </si>
  <si>
    <t>1500 AERO DR</t>
  </si>
  <si>
    <t>961 CORPORATE BLVD</t>
  </si>
  <si>
    <t>971 CORPORATE BLVD</t>
  </si>
  <si>
    <t>981 CORPORATE BLVD</t>
  </si>
  <si>
    <t>1000 CORPORATE BLVD</t>
  </si>
  <si>
    <t>989 CORPORATE BLVD</t>
  </si>
  <si>
    <t>999 CORPORATE BLVD</t>
  </si>
  <si>
    <t>1510 AERO DR</t>
  </si>
  <si>
    <t>998 CORPORATE BLVD</t>
  </si>
  <si>
    <t>1741 W NURSERY ROAD</t>
  </si>
  <si>
    <t>2409 PEPPERMILL DR</t>
  </si>
  <si>
    <t>60 WEST ST</t>
  </si>
  <si>
    <t>515 MCCORMICK DR</t>
  </si>
  <si>
    <t>510 MCCORMICK DR</t>
  </si>
  <si>
    <t>500 MCCORMICK DR</t>
  </si>
  <si>
    <t>501 MCCORMICK DR</t>
  </si>
  <si>
    <t>403 W ORDNANCE ROAD</t>
  </si>
  <si>
    <t>7270 PARK CIRCLE DR</t>
  </si>
  <si>
    <t>7247 NATIONAL DR</t>
  </si>
  <si>
    <t>7251 STANDARD DR</t>
  </si>
  <si>
    <t>ELLICOTT CITY</t>
  </si>
  <si>
    <t>21043</t>
  </si>
  <si>
    <t>7230 PARKWAY DR</t>
  </si>
  <si>
    <t>7251 NATIONAL DR</t>
  </si>
  <si>
    <t>21042</t>
  </si>
  <si>
    <t>7253 PARKWAY DR</t>
  </si>
  <si>
    <t>7160 COLUMBIA GATEWAY DR</t>
  </si>
  <si>
    <t>7301 PARKWAY DR</t>
  </si>
  <si>
    <t>7318 PARKWAY DR</t>
  </si>
  <si>
    <t>7240 PARKWAY DR</t>
  </si>
  <si>
    <t>7312 PARKWAY DR</t>
  </si>
  <si>
    <t>7250 PARKWAY DR</t>
  </si>
  <si>
    <t>7210 PRESTON GATEWAY DR</t>
  </si>
  <si>
    <t>7226 PRESTON GATEWAY DR</t>
  </si>
  <si>
    <t>176 WEST ST</t>
  </si>
  <si>
    <t>1125 SPA ROAD</t>
  </si>
  <si>
    <t>1120 SPA ROAD</t>
  </si>
  <si>
    <t>58 STATE CIR</t>
  </si>
  <si>
    <t>1730 WEST ST</t>
  </si>
  <si>
    <t>1904 WEST ST</t>
  </si>
  <si>
    <t>1901 WEST ST</t>
  </si>
  <si>
    <t>126 WEST ST</t>
  </si>
  <si>
    <t>1712 WEST ST</t>
  </si>
  <si>
    <t>267 WEST ST</t>
  </si>
  <si>
    <t>200 WESTGATE CIR</t>
  </si>
  <si>
    <t>EASTON</t>
  </si>
  <si>
    <t>21601</t>
  </si>
  <si>
    <t>1750 FOREST DR</t>
  </si>
  <si>
    <t>260 SOLOMONS ISLAND ROAD</t>
  </si>
  <si>
    <t>21229</t>
  </si>
  <si>
    <t>80 COMPROMISE ST</t>
  </si>
  <si>
    <t>979 BAY VILLAGE DR</t>
  </si>
  <si>
    <t>701 GLENWOOD ST</t>
  </si>
  <si>
    <t>1804 WEST ST</t>
  </si>
  <si>
    <t>1781 FOREST DR</t>
  </si>
  <si>
    <t>1410 FOREST DR</t>
  </si>
  <si>
    <t>948 BAY RIDGE ROAD</t>
  </si>
  <si>
    <t>400 SEVERN AVE</t>
  </si>
  <si>
    <t>149 WEST ST</t>
  </si>
  <si>
    <t>4350 EAST WEST HWY</t>
  </si>
  <si>
    <t>45 CALVERT ST</t>
  </si>
  <si>
    <t>1990 MORELAND PKWY</t>
  </si>
  <si>
    <t>8 CHURCH CIR</t>
  </si>
  <si>
    <t>35 MILKSHAKE LANE</t>
  </si>
  <si>
    <t>303 INTERNATIONAL CIR</t>
  </si>
  <si>
    <t>7101 BAY FRONT DR</t>
  </si>
  <si>
    <t>119 SOUTH VILLA AVE</t>
  </si>
  <si>
    <t>111 CHINQUAPIN ROUND ROAD</t>
  </si>
  <si>
    <t>1833 GEORGE AVE</t>
  </si>
  <si>
    <t>100 WESTGATE CIR</t>
  </si>
  <si>
    <t>1 PARK PL</t>
  </si>
  <si>
    <t>3 PARK PL</t>
  </si>
  <si>
    <t>2108 BOSTON ST</t>
  </si>
  <si>
    <t>21231</t>
  </si>
  <si>
    <t>21222</t>
  </si>
  <si>
    <t>2413 EASTERN AVE</t>
  </si>
  <si>
    <t>HIGHLANDTOWN</t>
  </si>
  <si>
    <t>2400 BOSTON ST</t>
  </si>
  <si>
    <t>2500 BOSTON ST</t>
  </si>
  <si>
    <t>2610 BOSTON ST</t>
  </si>
  <si>
    <t>2700 LIGHTHOUSE POINT  E</t>
  </si>
  <si>
    <t>1300 S ELLWOOD AVE</t>
  </si>
  <si>
    <t>1212 S EAST AVE</t>
  </si>
  <si>
    <t>1225 S ELLWOOD AVE</t>
  </si>
  <si>
    <t>1900 S CLINTON ST</t>
  </si>
  <si>
    <t>2100 S CLINTON ST</t>
  </si>
  <si>
    <t>2400 S CLINTON ST</t>
  </si>
  <si>
    <t>101 S ELLWOOD AVE</t>
  </si>
  <si>
    <t>606 S BROADWAY</t>
  </si>
  <si>
    <t>607 S BROADWAY</t>
  </si>
  <si>
    <t>818 S BROADWAY</t>
  </si>
  <si>
    <t>901 S BOND ST</t>
  </si>
  <si>
    <t>1625 THAMES ST</t>
  </si>
  <si>
    <t>1820 LANCASTER ST</t>
  </si>
  <si>
    <t>1715 THAMES ST</t>
  </si>
  <si>
    <t>900 S WOLFE ST</t>
  </si>
  <si>
    <t>915 S WOLFE ST</t>
  </si>
  <si>
    <t>951 FELL ST</t>
  </si>
  <si>
    <t>705 S WOLFE ST</t>
  </si>
  <si>
    <t>801 S WOLFE ST</t>
  </si>
  <si>
    <t>21205</t>
  </si>
  <si>
    <t>1900 THAMES ST</t>
  </si>
  <si>
    <t>605 S ANN ST</t>
  </si>
  <si>
    <t>1029 E BALTIMORE ST</t>
  </si>
  <si>
    <t>130 S CENTRAL AVE</t>
  </si>
  <si>
    <t>101 PRESIDENT ST</t>
  </si>
  <si>
    <t>830 E PRATT ST</t>
  </si>
  <si>
    <t>906 TRINITY ST</t>
  </si>
  <si>
    <t>1300 BANK ST</t>
  </si>
  <si>
    <t>411 S CENTRAL AVE</t>
  </si>
  <si>
    <t>751 EASTERN AVE</t>
  </si>
  <si>
    <t>555 PRESIDENT ST</t>
  </si>
  <si>
    <t>1001 EASTERN AVE</t>
  </si>
  <si>
    <t>21085</t>
  </si>
  <si>
    <t>509 S EXETER ST</t>
  </si>
  <si>
    <t>700 ALICEANNA ST</t>
  </si>
  <si>
    <t>625 PRESIDENT ST</t>
  </si>
  <si>
    <t>1001 FLEET ST</t>
  </si>
  <si>
    <t>1000 ALICEANNA ST</t>
  </si>
  <si>
    <t>100 INTERNATIONAL DR</t>
  </si>
  <si>
    <t>200 INTERNATIONAL DR</t>
  </si>
  <si>
    <t>801 ALICEANNA ST</t>
  </si>
  <si>
    <t>710 S CENTRAL AVE</t>
  </si>
  <si>
    <t>711 S CENTRAL AVE</t>
  </si>
  <si>
    <t>600 S CAROLINE ST</t>
  </si>
  <si>
    <t>701 S EDEN ST</t>
  </si>
  <si>
    <t>1000 WILLS ST</t>
  </si>
  <si>
    <t>801 S CAROLINE ST</t>
  </si>
  <si>
    <t>1300 THAMES ST</t>
  </si>
  <si>
    <t>1400 EASTERN AVE</t>
  </si>
  <si>
    <t>1621 BANK ST</t>
  </si>
  <si>
    <t>8 E PLEASANT ST</t>
  </si>
  <si>
    <t>345 SAINT PAUL PL</t>
  </si>
  <si>
    <t>300 SAINT PAUL PL</t>
  </si>
  <si>
    <t>301 N CHARLES ST</t>
  </si>
  <si>
    <t>201 N CHARLES ST</t>
  </si>
  <si>
    <t>221 N CHARLES ST</t>
  </si>
  <si>
    <t>222 SAINT PAUL PL</t>
  </si>
  <si>
    <t>227 SAINT PAUL PL</t>
  </si>
  <si>
    <t>114 E LEXINGTON ST</t>
  </si>
  <si>
    <t>101 N CHARLES ST</t>
  </si>
  <si>
    <t>EDGEWOOD</t>
  </si>
  <si>
    <t>21040</t>
  </si>
  <si>
    <t>100 N CALVERT ST</t>
  </si>
  <si>
    <t>306 W MULBERRY ST</t>
  </si>
  <si>
    <t>415 PARK AVE</t>
  </si>
  <si>
    <t>400 CATHEDRAL ST</t>
  </si>
  <si>
    <t>211 W MULBERRY ST</t>
  </si>
  <si>
    <t>300 CATHEDRAL ST</t>
  </si>
  <si>
    <t>300 N CHARLES ST</t>
  </si>
  <si>
    <t>400 N GREENE ST</t>
  </si>
  <si>
    <t>300 N GREENE ST</t>
  </si>
  <si>
    <t>320 N EUTAW ST</t>
  </si>
  <si>
    <t>312 N EUTAW ST</t>
  </si>
  <si>
    <t>312 N MARTIN LUTHER KING JR BLVD</t>
  </si>
  <si>
    <t>130 N EUTAW ST</t>
  </si>
  <si>
    <t>200 N EUTAW ST</t>
  </si>
  <si>
    <t>20 N PINE ST</t>
  </si>
  <si>
    <t>630 W FAYETTE ST</t>
  </si>
  <si>
    <t>651 W LEXINGTON ST</t>
  </si>
  <si>
    <t>104 N GREENE ST</t>
  </si>
  <si>
    <t>118 N PACA ST</t>
  </si>
  <si>
    <t>410 W FAYETTE ST</t>
  </si>
  <si>
    <t>400 W FAYETTE ST</t>
  </si>
  <si>
    <t>110 S PACA ST</t>
  </si>
  <si>
    <t>501 W BALTIMORE ST</t>
  </si>
  <si>
    <t>29 S GREENE ST</t>
  </si>
  <si>
    <t>36 S PACA ST</t>
  </si>
  <si>
    <t>22 S GREENE ST</t>
  </si>
  <si>
    <t>601 W LOMBARD ST</t>
  </si>
  <si>
    <t>500 W BALTIMORE ST</t>
  </si>
  <si>
    <t>10 N GREENE ST</t>
  </si>
  <si>
    <t>633 W BALTIMORE ST</t>
  </si>
  <si>
    <t>12 N EUTAW ST</t>
  </si>
  <si>
    <t>412 W REDWOOD ST</t>
  </si>
  <si>
    <t>10 S PINE ST</t>
  </si>
  <si>
    <t>419 W REDWOOD ST</t>
  </si>
  <si>
    <t>16 S EUTAW ST</t>
  </si>
  <si>
    <t>737 W LOMBARD ST</t>
  </si>
  <si>
    <t>725 W LOMBARD ST</t>
  </si>
  <si>
    <t>110 S EUTAW ST</t>
  </si>
  <si>
    <t>311 W SARATOGA ST</t>
  </si>
  <si>
    <t>300 W LEXINGTON ST</t>
  </si>
  <si>
    <t>228 W LEXINGTON ST</t>
  </si>
  <si>
    <t>100 W LEXINGTON ST</t>
  </si>
  <si>
    <t>216 N LIBERTY ST</t>
  </si>
  <si>
    <t>2 N CHARLES ST</t>
  </si>
  <si>
    <t>10 N CHARLES ST</t>
  </si>
  <si>
    <t>100 N CHARLES ST</t>
  </si>
  <si>
    <t>200 N CHARLES ST</t>
  </si>
  <si>
    <t>39 W LEXINGTON ST</t>
  </si>
  <si>
    <t>20 W BALTIMORE ST</t>
  </si>
  <si>
    <t>110 W BALTIMORE ST</t>
  </si>
  <si>
    <t>25 W FAYETTE ST</t>
  </si>
  <si>
    <t>101 W FAYETTE ST</t>
  </si>
  <si>
    <t>120 W FAYETTE ST</t>
  </si>
  <si>
    <t>36 S CHARLES ST</t>
  </si>
  <si>
    <t>31 HOPKINS PL</t>
  </si>
  <si>
    <t>211 N LIBERTY ST</t>
  </si>
  <si>
    <t>300 W FAYETTE ST</t>
  </si>
  <si>
    <t>FULTON</t>
  </si>
  <si>
    <t>20759</t>
  </si>
  <si>
    <t>201 W LEXINGTON ST</t>
  </si>
  <si>
    <t>117 W LEXINGTON ST</t>
  </si>
  <si>
    <t>20 N HOWARD ST</t>
  </si>
  <si>
    <t>8 N HOWARD ST</t>
  </si>
  <si>
    <t>11 N EUTAW ST</t>
  </si>
  <si>
    <t>315 W FAYETTE ST</t>
  </si>
  <si>
    <t>209 W FAYETTE ST</t>
  </si>
  <si>
    <t>200 W BALTIMORE ST</t>
  </si>
  <si>
    <t>329 W BALTIMORE ST</t>
  </si>
  <si>
    <t>201 W BALTIMORE ST</t>
  </si>
  <si>
    <t>10 S HOWARD ST</t>
  </si>
  <si>
    <t>15 S EUTAW ST</t>
  </si>
  <si>
    <t>300 W LOMBARD ST</t>
  </si>
  <si>
    <t>301 W LOMBARD ST</t>
  </si>
  <si>
    <t>300 W PRATT ST</t>
  </si>
  <si>
    <t>100 HOPKINS PL</t>
  </si>
  <si>
    <t>100 S HANOVER ST</t>
  </si>
  <si>
    <t>100 S CHARLES ST</t>
  </si>
  <si>
    <t>1 N CHARLES ST</t>
  </si>
  <si>
    <t>19 E FAYETTE ST</t>
  </si>
  <si>
    <t>6 SAINT PAUL ST</t>
  </si>
  <si>
    <t>10 E BALTIMORE ST</t>
  </si>
  <si>
    <t>12 N CALVERT ST</t>
  </si>
  <si>
    <t>2 N CALVERT ST</t>
  </si>
  <si>
    <t>106 E BALTIMORE ST</t>
  </si>
  <si>
    <t>5 N CALVERT ST</t>
  </si>
  <si>
    <t>10 LIGHT ST</t>
  </si>
  <si>
    <t>1 LIGHT ST</t>
  </si>
  <si>
    <t>16 S CALVERT ST</t>
  </si>
  <si>
    <t>201 E BALTIMORE ST</t>
  </si>
  <si>
    <t>231 E BALTIMORE ST</t>
  </si>
  <si>
    <t>14 LIGHT ST</t>
  </si>
  <si>
    <t>22 LIGHT ST</t>
  </si>
  <si>
    <t>15 S CHARLES ST</t>
  </si>
  <si>
    <t>131 E REDWOOD ST</t>
  </si>
  <si>
    <t>26 S CALVERT ST</t>
  </si>
  <si>
    <t>30 S CALVERT ST</t>
  </si>
  <si>
    <t>120 E LOMBARD ST</t>
  </si>
  <si>
    <t>17 LIGHT ST</t>
  </si>
  <si>
    <t>233 E REDWOOD ST</t>
  </si>
  <si>
    <t>217 E REDWOOD ST</t>
  </si>
  <si>
    <t>10577</t>
  </si>
  <si>
    <t>201 E REDWOOD ST</t>
  </si>
  <si>
    <t>100 LIGHT ST</t>
  </si>
  <si>
    <t>100 E PRATT ST</t>
  </si>
  <si>
    <t>110 SOUTH ST</t>
  </si>
  <si>
    <t>200 E PRATT ST</t>
  </si>
  <si>
    <t>201 E LOMBARD ST</t>
  </si>
  <si>
    <t>501 E PRATT ST</t>
  </si>
  <si>
    <t>621 E PRATT ST</t>
  </si>
  <si>
    <t>500 DUGANS WHARF</t>
  </si>
  <si>
    <t>701 E PRATT ST</t>
  </si>
  <si>
    <t>711 EASTERN AVE</t>
  </si>
  <si>
    <t>409 E FAYETTE ST</t>
  </si>
  <si>
    <t>100 HOLLIDAY ST</t>
  </si>
  <si>
    <t>401 E FAYETTE ST</t>
  </si>
  <si>
    <t>500 E BALTIMORE ST</t>
  </si>
  <si>
    <t>501 E FAYETTE ST</t>
  </si>
  <si>
    <t>601 E FAYETTE ST</t>
  </si>
  <si>
    <t>712 E BALTIMORE ST</t>
  </si>
  <si>
    <t>1 SOUTH ST</t>
  </si>
  <si>
    <t>17 COMMERCE ST</t>
  </si>
  <si>
    <t>23 S GAY ST</t>
  </si>
  <si>
    <t>29 S GAY ST</t>
  </si>
  <si>
    <t>34 MARKET PL</t>
  </si>
  <si>
    <t>40 S GAY ST</t>
  </si>
  <si>
    <t>55 MARKET PL</t>
  </si>
  <si>
    <t>35 MARKET PL</t>
  </si>
  <si>
    <t>400 E PRATT ST</t>
  </si>
  <si>
    <t>103 S GAY ST</t>
  </si>
  <si>
    <t>500 E PRATT ST</t>
  </si>
  <si>
    <t>115 MARKET PL</t>
  </si>
  <si>
    <t>750 E PRATT ST</t>
  </si>
  <si>
    <t>320 GUILFORD AVE</t>
  </si>
  <si>
    <t>222 E SARATOGA ST</t>
  </si>
  <si>
    <t>200 E LEXINGTON ST</t>
  </si>
  <si>
    <t>4 W UNIVERSITY PKWY</t>
  </si>
  <si>
    <t>21218</t>
  </si>
  <si>
    <t>207 N CALVERT ST</t>
  </si>
  <si>
    <t>210 GUILFORD AVE</t>
  </si>
  <si>
    <t>111 N CALVERT ST</t>
  </si>
  <si>
    <t>200 HOLLIDAY ST</t>
  </si>
  <si>
    <t>500 E LEXINGTON ST</t>
  </si>
  <si>
    <t>101 N GAY ST</t>
  </si>
  <si>
    <t>549 OLD TOWN MALL</t>
  </si>
  <si>
    <t>842 HILLEN ST</t>
  </si>
  <si>
    <t>421 FALLSWAY</t>
  </si>
  <si>
    <t>300 N GAY ST</t>
  </si>
  <si>
    <t>301 N GAY ST</t>
  </si>
  <si>
    <t>301 N HIGH ST</t>
  </si>
  <si>
    <t>300 N FRONT ST</t>
  </si>
  <si>
    <t>221 N GAY ST</t>
  </si>
  <si>
    <t>900 E FAYETTE ST</t>
  </si>
  <si>
    <t>21233</t>
  </si>
  <si>
    <t>21223</t>
  </si>
  <si>
    <t>1001 E FAYETTE ST</t>
  </si>
  <si>
    <t>110 N CENTRAL AVE</t>
  </si>
  <si>
    <t>200 N CENTRAL AVE</t>
  </si>
  <si>
    <t>1244 MCELDERRY ST</t>
  </si>
  <si>
    <t>415 N WASHINGTON ST</t>
  </si>
  <si>
    <t>BEL AIR</t>
  </si>
  <si>
    <t>21015</t>
  </si>
  <si>
    <t>201 N BROADWAY</t>
  </si>
  <si>
    <t>21211</t>
  </si>
  <si>
    <t>101 N WOLFE ST</t>
  </si>
  <si>
    <t>2041 E FAYETTE ST</t>
  </si>
  <si>
    <t>901 N MILTON AVE</t>
  </si>
  <si>
    <t>21213</t>
  </si>
  <si>
    <t>929 N WOLFE ST</t>
  </si>
  <si>
    <t>1705 E EAGER ST</t>
  </si>
  <si>
    <t>1715 E EAGER ST</t>
  </si>
  <si>
    <t>1770 ASHLAND AVE</t>
  </si>
  <si>
    <t>1812 ASHLAND AVE</t>
  </si>
  <si>
    <t>901 N CAROLINE ST</t>
  </si>
  <si>
    <t>401 N CAROLINE ST</t>
  </si>
  <si>
    <t>601 N CAROLINE ST</t>
  </si>
  <si>
    <t>550 N BROADWAY</t>
  </si>
  <si>
    <t>600 N BROADWAY</t>
  </si>
  <si>
    <t>616 N BROADWAY</t>
  </si>
  <si>
    <t>716 N BROADWAY</t>
  </si>
  <si>
    <t>801 N BROADWAY</t>
  </si>
  <si>
    <t>800 N WOLFE ST</t>
  </si>
  <si>
    <t>707 N BROADWAY</t>
  </si>
  <si>
    <t>733 N BROADWAY</t>
  </si>
  <si>
    <t>1836 E MONUMENT ST</t>
  </si>
  <si>
    <t>600 N WOLFE ST</t>
  </si>
  <si>
    <t>610 N WASHINGTON ST</t>
  </si>
  <si>
    <t>525 N WOLFE ST</t>
  </si>
  <si>
    <t>855 N WOLFE ST</t>
  </si>
  <si>
    <t>1900 E MONUMENT ST</t>
  </si>
  <si>
    <t>2024 E MONUMENT ST</t>
  </si>
  <si>
    <t>2101 E MONUMENT ST</t>
  </si>
  <si>
    <t>CLIFTON</t>
  </si>
  <si>
    <t>1400 E NORTH AVE</t>
  </si>
  <si>
    <t>1680 CLOUGH ST</t>
  </si>
  <si>
    <t>2000 E NORTH AVE</t>
  </si>
  <si>
    <t>1701 E NORTH AVE</t>
  </si>
  <si>
    <t>1600 RUTLAND AVE</t>
  </si>
  <si>
    <t>2101 E BIDDLE ST</t>
  </si>
  <si>
    <t>2200 E BIDDLE ST</t>
  </si>
  <si>
    <t>1700 N GAY ST</t>
  </si>
  <si>
    <t>2827 E PRESTON ST</t>
  </si>
  <si>
    <t>1030 EDISON HWY</t>
  </si>
  <si>
    <t>2901 E BIDDLE ST</t>
  </si>
  <si>
    <t>2401 BELAIR ROAD</t>
  </si>
  <si>
    <t>1940 BELAIR ROAD</t>
  </si>
  <si>
    <t>1101 E 33RD ST</t>
  </si>
  <si>
    <t>601 E 33RD ST</t>
  </si>
  <si>
    <t>2801 GREENMOUNT AVE</t>
  </si>
  <si>
    <t>601 E 27TH ST</t>
  </si>
  <si>
    <t>2740 LOCH RAVEN ROAD</t>
  </si>
  <si>
    <t>721 E 25TH ST</t>
  </si>
  <si>
    <t>1303 GREENMOUNT AVE</t>
  </si>
  <si>
    <t>901 CURTAIN AVE</t>
  </si>
  <si>
    <t>1210 E 20TH ST</t>
  </si>
  <si>
    <t>2208 AISQUITH ST</t>
  </si>
  <si>
    <t>20783</t>
  </si>
  <si>
    <t>2301 KIRK AVE</t>
  </si>
  <si>
    <t>708 E 25TH ST</t>
  </si>
  <si>
    <t>700 E 25TH ST</t>
  </si>
  <si>
    <t>900 E 25TH ST</t>
  </si>
  <si>
    <t>2505 AISQUITH ST</t>
  </si>
  <si>
    <t>2301 ARGONNE DR</t>
  </si>
  <si>
    <t>1010 E 33RD ST</t>
  </si>
  <si>
    <t>1100 E 33RD ST</t>
  </si>
  <si>
    <t>1050 E 33RD ST</t>
  </si>
  <si>
    <t>1020 E 33RD ST</t>
  </si>
  <si>
    <t>1030 E 33RD ST</t>
  </si>
  <si>
    <t>1040 E 33RD ST</t>
  </si>
  <si>
    <t>1080 E 33RD ST</t>
  </si>
  <si>
    <t>900 E 33RD ST</t>
  </si>
  <si>
    <t>700 E CHASE ST</t>
  </si>
  <si>
    <t>439 E PRESTON ST</t>
  </si>
  <si>
    <t>21131</t>
  </si>
  <si>
    <t>400 E EAGER ST</t>
  </si>
  <si>
    <t>501 E CHASE ST</t>
  </si>
  <si>
    <t>300 E MADISON ST</t>
  </si>
  <si>
    <t>521 E EAGER ST</t>
  </si>
  <si>
    <t>550 E MADISON ST</t>
  </si>
  <si>
    <t>920 GREENMOUNT AVE</t>
  </si>
  <si>
    <t>725 FALLSWAY</t>
  </si>
  <si>
    <t>401 E MADISON ST</t>
  </si>
  <si>
    <t>501 E MADISON ST</t>
  </si>
  <si>
    <t>512 E MONUMENT ST</t>
  </si>
  <si>
    <t>540 E MONUMENT ST</t>
  </si>
  <si>
    <t>901 GREENMOUNT AVE</t>
  </si>
  <si>
    <t>800 E MADISON ST</t>
  </si>
  <si>
    <t>1000 E MADISON ST</t>
  </si>
  <si>
    <t>700 E MONUMENT ST</t>
  </si>
  <si>
    <t>WESTMINSTER</t>
  </si>
  <si>
    <t>21157</t>
  </si>
  <si>
    <t>50 W OLIVER ST</t>
  </si>
  <si>
    <t>128 W MOUNT ROYAL AVE</t>
  </si>
  <si>
    <t>1420 MARYLAND AVE</t>
  </si>
  <si>
    <t>1420 N CHARLES ST</t>
  </si>
  <si>
    <t>21 W MOUNT ROYAL AVE</t>
  </si>
  <si>
    <t>11 W MOUNT ROYAL AVE</t>
  </si>
  <si>
    <t>10 W PRESTON ST</t>
  </si>
  <si>
    <t>9 E MOUNT ROYAL AVE</t>
  </si>
  <si>
    <t>101 E MOUNT ROYAL AVE</t>
  </si>
  <si>
    <t>218 E PRESTON ST</t>
  </si>
  <si>
    <t>30 W BIDDLE ST</t>
  </si>
  <si>
    <t>2807 CRESMONT AVE</t>
  </si>
  <si>
    <t>1214 N CHARLES ST</t>
  </si>
  <si>
    <t>1120 N CHARLES ST</t>
  </si>
  <si>
    <t>861 PARK AVE</t>
  </si>
  <si>
    <t>1030 N CHARLES ST</t>
  </si>
  <si>
    <t>1037 CATHEDRAL ST</t>
  </si>
  <si>
    <t>900 CATHEDRAL ST</t>
  </si>
  <si>
    <t>DRUID</t>
  </si>
  <si>
    <t>1111 PARK AVE</t>
  </si>
  <si>
    <t>231 W 29TH DIVISION ST</t>
  </si>
  <si>
    <t>201 W PRESTON ST</t>
  </si>
  <si>
    <t>1020 PARK AVE</t>
  </si>
  <si>
    <t>1100 BOLTON ST</t>
  </si>
  <si>
    <t>20878</t>
  </si>
  <si>
    <t>1123 N EUTAW ST</t>
  </si>
  <si>
    <t>827 LINDEN AVE</t>
  </si>
  <si>
    <t>300 ARMORY PL</t>
  </si>
  <si>
    <t>800 LINDEN AVE</t>
  </si>
  <si>
    <t>101 W READ ST</t>
  </si>
  <si>
    <t>800 N CHARLES ST</t>
  </si>
  <si>
    <t>301 W MADISON ST</t>
  </si>
  <si>
    <t>103 W MADISON ST</t>
  </si>
  <si>
    <t>701 CATHEDRAL ST</t>
  </si>
  <si>
    <t>602 N HOWARD ST</t>
  </si>
  <si>
    <t>530 N HOWARD ST</t>
  </si>
  <si>
    <t>306 W FRANKLIN ST</t>
  </si>
  <si>
    <t>612 CATHEDRAL ST</t>
  </si>
  <si>
    <t>611 PARK AVE</t>
  </si>
  <si>
    <t>10 W CENTRE ST</t>
  </si>
  <si>
    <t>520 PARK AVE</t>
  </si>
  <si>
    <t>500 PARK AVE</t>
  </si>
  <si>
    <t>114 W FRANKLIN ST</t>
  </si>
  <si>
    <t>111 W CENTRE ST</t>
  </si>
  <si>
    <t>24 W FRANKLIN ST</t>
  </si>
  <si>
    <t>701 SAINT PAUL ST</t>
  </si>
  <si>
    <t>20817</t>
  </si>
  <si>
    <t>700 N CALVERT ST</t>
  </si>
  <si>
    <t>707 N CALVERT ST</t>
  </si>
  <si>
    <t>211 E MADISON ST</t>
  </si>
  <si>
    <t>649 SAINT PAUL ST</t>
  </si>
  <si>
    <t>210 E CENTRE ST</t>
  </si>
  <si>
    <t>500 N CALVERT ST</t>
  </si>
  <si>
    <t>501 SAINT PAUL PL</t>
  </si>
  <si>
    <t>521 SAINT PAUL ST</t>
  </si>
  <si>
    <t>401 N CALVERT ST</t>
  </si>
  <si>
    <t>500 FALLSWAY</t>
  </si>
  <si>
    <t>1111 N CHARLES ST</t>
  </si>
  <si>
    <t>11 E CHASE ST</t>
  </si>
  <si>
    <t>2 E READ ST</t>
  </si>
  <si>
    <t>1 E EAGER ST</t>
  </si>
  <si>
    <t>3900 N CHARLES ST</t>
  </si>
  <si>
    <t>106 W 39TH ST</t>
  </si>
  <si>
    <t>ROLAND PARK</t>
  </si>
  <si>
    <t>21210</t>
  </si>
  <si>
    <t>116 W UNIVERSITY PKWY</t>
  </si>
  <si>
    <t>515 W 29TH ST</t>
  </si>
  <si>
    <t>2700 REMINGTON AVE</t>
  </si>
  <si>
    <t>3100 WYMAN PARK DR</t>
  </si>
  <si>
    <t>3200 N CHARLES ST</t>
  </si>
  <si>
    <t>200 WYMAN PARK DR</t>
  </si>
  <si>
    <t>2600 N CHARLES ST</t>
  </si>
  <si>
    <t>2601 N HOWARD ST</t>
  </si>
  <si>
    <t>2700 N CHARLES ST</t>
  </si>
  <si>
    <t>2800 N CHARLES ST</t>
  </si>
  <si>
    <t>2850 N CHARLES ST</t>
  </si>
  <si>
    <t>400 W 26TH ST</t>
  </si>
  <si>
    <t>2604 SISSON ST</t>
  </si>
  <si>
    <t>2710 SISSON ST</t>
  </si>
  <si>
    <t>1900 N HOWARD ST</t>
  </si>
  <si>
    <t>330 W 23RD ST</t>
  </si>
  <si>
    <t>2400 N HOWARD ST</t>
  </si>
  <si>
    <t>2436 N CHARLES ST</t>
  </si>
  <si>
    <t>101 W 25TH ST</t>
  </si>
  <si>
    <t>2305 N CHARLES ST</t>
  </si>
  <si>
    <t>2327 N CHARLES ST</t>
  </si>
  <si>
    <t>2317 SAINT PAUL ST</t>
  </si>
  <si>
    <t>2401 N CHARLES ST</t>
  </si>
  <si>
    <t>131 W NORTH AVE</t>
  </si>
  <si>
    <t>10 W NORTH AVE</t>
  </si>
  <si>
    <t>2104 MARYLAND AVE</t>
  </si>
  <si>
    <t>10 E NORTH AVE</t>
  </si>
  <si>
    <t>4 E NORTH AVE</t>
  </si>
  <si>
    <t>2221 N CHARLES ST</t>
  </si>
  <si>
    <t>1800 N CHARLES ST</t>
  </si>
  <si>
    <t>20 E LANVALE ST</t>
  </si>
  <si>
    <t>1401 N CHARLES ST</t>
  </si>
  <si>
    <t>1510 GUILFORD AVE</t>
  </si>
  <si>
    <t>1525 N CALVERT ST</t>
  </si>
  <si>
    <t>1501 SAINT PAUL ST</t>
  </si>
  <si>
    <t>1601 GUILFORD AVE</t>
  </si>
  <si>
    <t>1501 GUILFORD AVE</t>
  </si>
  <si>
    <t>440 E OLIVER ST</t>
  </si>
  <si>
    <t>428 E PRESTON ST</t>
  </si>
  <si>
    <t>508 E PRESTON ST</t>
  </si>
  <si>
    <t>405 E OLIVER ST</t>
  </si>
  <si>
    <t>1700 GREENMOUNT AVE</t>
  </si>
  <si>
    <t>2100 GUILFORD AVE</t>
  </si>
  <si>
    <t>2701 N CHARLES ST</t>
  </si>
  <si>
    <t>3811 CANTERBURY ROAD</t>
  </si>
  <si>
    <t>3700 N CHARLES ST</t>
  </si>
  <si>
    <t>100 W UNIVERSITY PKWY</t>
  </si>
  <si>
    <t>104 W UNIVERSITY PKWY</t>
  </si>
  <si>
    <t>106 W UNIVERSITY PKWY</t>
  </si>
  <si>
    <t>108 W UNIVERSITY PKWY</t>
  </si>
  <si>
    <t>3003 N CHARLES ST</t>
  </si>
  <si>
    <t>3200 SAINT PAUL ST</t>
  </si>
  <si>
    <t>3301 N CHARLES ST</t>
  </si>
  <si>
    <t>3310 N CALVERT ST</t>
  </si>
  <si>
    <t>711 W 40TH ST</t>
  </si>
  <si>
    <t>830 W 40TH ST</t>
  </si>
  <si>
    <t>700 W 40TH ST</t>
  </si>
  <si>
    <t>1020 W 41ST ST</t>
  </si>
  <si>
    <t>3600 CLIPPER MILL ROAD</t>
  </si>
  <si>
    <t>3300 CLIPPER MILL ROAD</t>
  </si>
  <si>
    <t>3634 FALLS ROAD</t>
  </si>
  <si>
    <t>3725 MALDEN AVE</t>
  </si>
  <si>
    <t>2001 W COLD SPRING LANE</t>
  </si>
  <si>
    <t>MT WASHINGTON</t>
  </si>
  <si>
    <t>2221 W COLD SPRING LANE</t>
  </si>
  <si>
    <t>3855 GREENSPRING AVE</t>
  </si>
  <si>
    <t>3901 GREENSPRING AVE</t>
  </si>
  <si>
    <t>3500 PARKDALE AVE</t>
  </si>
  <si>
    <t>2095 ROCKROSE AVE</t>
  </si>
  <si>
    <t>2000 W 41ST ST</t>
  </si>
  <si>
    <t>COCKEYSVILLE</t>
  </si>
  <si>
    <t>2331 N FULTON AVE</t>
  </si>
  <si>
    <t>1370 W NORTH AVE</t>
  </si>
  <si>
    <t>903 DRUID PARK LAKE DR</t>
  </si>
  <si>
    <t>3000 FALLS ROAD</t>
  </si>
  <si>
    <t>3000 CHESTNUT AVE</t>
  </si>
  <si>
    <t>3100 FALLS CLIFF ROAD</t>
  </si>
  <si>
    <t>1770 UNION AVE</t>
  </si>
  <si>
    <t>1780 UNION AVE</t>
  </si>
  <si>
    <t>3901 BUENA VISTA AVE</t>
  </si>
  <si>
    <t>1500 UNION AVE</t>
  </si>
  <si>
    <t>120 MCMECHEN ST</t>
  </si>
  <si>
    <t>1400 JOHN ST</t>
  </si>
  <si>
    <t>1301 W MOUNT ROYAL AVE</t>
  </si>
  <si>
    <t>1401 W MOUNT ROYAL AVE</t>
  </si>
  <si>
    <t>1601 W MOUNT ROYAL AVE</t>
  </si>
  <si>
    <t>81 MOSHER ST</t>
  </si>
  <si>
    <t>1601 PENNSYLVANIA AVE</t>
  </si>
  <si>
    <t>1609 DRUID HILL AVE</t>
  </si>
  <si>
    <t>1517 EUTAW PL</t>
  </si>
  <si>
    <t>3701 DOLFIELD AVE</t>
  </si>
  <si>
    <t>3915 LIBERTY HEIGHTS AVE</t>
  </si>
  <si>
    <t>GWYNN OAK</t>
  </si>
  <si>
    <t>21207</t>
  </si>
  <si>
    <t>3411 CLIFTON AVE</t>
  </si>
  <si>
    <t>21216</t>
  </si>
  <si>
    <t>1801 N ROSEDALE ST</t>
  </si>
  <si>
    <t>3001 W NORTH AVE</t>
  </si>
  <si>
    <t>3044 W NORTH AVE</t>
  </si>
  <si>
    <t>2601 W NORTH AVE</t>
  </si>
  <si>
    <t>2707 WALBROOK AVE</t>
  </si>
  <si>
    <t>2636 W NORTH AVE</t>
  </si>
  <si>
    <t>1330 LAURENS ST</t>
  </si>
  <si>
    <t>1645 N CALHOUN ST</t>
  </si>
  <si>
    <t>1530 PRESSTMAN ST</t>
  </si>
  <si>
    <t>2201 N MONROE ST</t>
  </si>
  <si>
    <t>1930 WINDSOR AVE</t>
  </si>
  <si>
    <t>1901 ELGIN AVE</t>
  </si>
  <si>
    <t>2632 PENNSYLVANIA AVE</t>
  </si>
  <si>
    <t>2614 PENNSYLVANIA AVE</t>
  </si>
  <si>
    <t>2500 PENNSYLVANIA AVE</t>
  </si>
  <si>
    <t>2500 W NORTH AVE</t>
  </si>
  <si>
    <t>2001 ELGIN AVE</t>
  </si>
  <si>
    <t>2401 LIBERTY HEIGHTS AVE</t>
  </si>
  <si>
    <t>3201 TIOGA PKWY</t>
  </si>
  <si>
    <t>3801 WABASH AVE</t>
  </si>
  <si>
    <t>3020 GARRISON BLVD</t>
  </si>
  <si>
    <t>2936 GARRISON BLVD</t>
  </si>
  <si>
    <t>2921 ALLENDALE ROAD</t>
  </si>
  <si>
    <t>2601 GARRISON BLVD</t>
  </si>
  <si>
    <t>3415 GWYNNS FALLS PKWY</t>
  </si>
  <si>
    <t>2700 REISTERSTOWN ROAD</t>
  </si>
  <si>
    <t>2906 REISTERSTOWN ROAD</t>
  </si>
  <si>
    <t>3000 REISTERSTOWN ROAD</t>
  </si>
  <si>
    <t>2901 DRUID PARK DR</t>
  </si>
  <si>
    <t>3006 DRUID PARK DR</t>
  </si>
  <si>
    <t>2900 LIBERTY HEIGHTS AVE</t>
  </si>
  <si>
    <t>3310 TOWANDA AVE</t>
  </si>
  <si>
    <t>3600 GREENSPRING AVE</t>
  </si>
  <si>
    <t>2501 VIOLET AVE</t>
  </si>
  <si>
    <t>2702 KEYWORTH AVE</t>
  </si>
  <si>
    <t>4301 PARK HEIGHTS AVE</t>
  </si>
  <si>
    <t>4311 PIMLICO ROAD</t>
  </si>
  <si>
    <t>2400 LOYOLA NORTHWAY</t>
  </si>
  <si>
    <t>1000 N GILMOR ST</t>
  </si>
  <si>
    <t>CARROLL</t>
  </si>
  <si>
    <t>4147 MOUNTWOOD ROAD</t>
  </si>
  <si>
    <t>1510 MOSHER ST</t>
  </si>
  <si>
    <t>701 N ARLINGTON AVE</t>
  </si>
  <si>
    <t>3333 WINTERBOURNE ROAD</t>
  </si>
  <si>
    <t>1600 N HILTON ST</t>
  </si>
  <si>
    <t>740 POPLAR GROVE ST</t>
  </si>
  <si>
    <t>804 N FRANKLINTOWN ROAD</t>
  </si>
  <si>
    <t>21220</t>
  </si>
  <si>
    <t>FRANKLIN</t>
  </si>
  <si>
    <t>2304 WINCHESTER ST</t>
  </si>
  <si>
    <t>2200 WINCHESTER ST</t>
  </si>
  <si>
    <t>2101 RIGGS AVE</t>
  </si>
  <si>
    <t>2700 RAYNER AVE</t>
  </si>
  <si>
    <t>2120 W LAFAYETTE AVE</t>
  </si>
  <si>
    <t>501 W FRANKLIN ST</t>
  </si>
  <si>
    <t>410 W MULBERRY ST</t>
  </si>
  <si>
    <t>403 W FRANKLIN ST</t>
  </si>
  <si>
    <t>1217 W FAYETTE ST</t>
  </si>
  <si>
    <t>1010 W BALTIMORE ST</t>
  </si>
  <si>
    <t>801 W BALTIMORE ST</t>
  </si>
  <si>
    <t>900 W BALTIMORE ST</t>
  </si>
  <si>
    <t>800 W BALTIMORE ST</t>
  </si>
  <si>
    <t>850 W BALTIMORE ST</t>
  </si>
  <si>
    <t>101 N SCHROEDER ST</t>
  </si>
  <si>
    <t>201 N SCHROEDER ST</t>
  </si>
  <si>
    <t>222 N FREMONT AVE</t>
  </si>
  <si>
    <t>1401 EDMONDSON AVE</t>
  </si>
  <si>
    <t>1500 W FAYETTE ST</t>
  </si>
  <si>
    <t>1501 W FAYETTE ST</t>
  </si>
  <si>
    <t>1621 COLE ST</t>
  </si>
  <si>
    <t>3220 WILKENS AVE</t>
  </si>
  <si>
    <t>3330 WILKENS AVE</t>
  </si>
  <si>
    <t>2325 HOLLINS ST</t>
  </si>
  <si>
    <t>2519 WILKENS AVE</t>
  </si>
  <si>
    <t>20850</t>
  </si>
  <si>
    <t>2730 WILMARCO AVE</t>
  </si>
  <si>
    <t>2740 WILMARCO AVE</t>
  </si>
  <si>
    <t>400 MILLINGTON AVE</t>
  </si>
  <si>
    <t>2401 FREDERICK AVE</t>
  </si>
  <si>
    <t>510 S MONROE ST</t>
  </si>
  <si>
    <t>2 N SMALLWOOD ST</t>
  </si>
  <si>
    <t>2001 W FAYETTE ST</t>
  </si>
  <si>
    <t>3600 W FRANKLIN ST</t>
  </si>
  <si>
    <t>125 N HILTON ST</t>
  </si>
  <si>
    <t>3130 FREDERICK AVE</t>
  </si>
  <si>
    <t>3215 LOHRS LANE</t>
  </si>
  <si>
    <t>2127 EDMONDSON AVE</t>
  </si>
  <si>
    <t>2415 W FRANKLIN ST</t>
  </si>
  <si>
    <t>300 N WARWICK AVE</t>
  </si>
  <si>
    <t>241 N FRANKLINTOWN ROAD</t>
  </si>
  <si>
    <t>301 N FRANKLINTOWN ROAD</t>
  </si>
  <si>
    <t>230 N FRANKLINTOWN ROAD</t>
  </si>
  <si>
    <t>232 N FRANKLINTOWN ROAD</t>
  </si>
  <si>
    <t>6000 EXECUTIVE BLVD</t>
  </si>
  <si>
    <t>240 N FRANKLINTOWN ROAD</t>
  </si>
  <si>
    <t>831 W PRATT ST</t>
  </si>
  <si>
    <t>901 W PRATT ST</t>
  </si>
  <si>
    <t>1001 W PRATT ST</t>
  </si>
  <si>
    <t>1101 W PRATT ST</t>
  </si>
  <si>
    <t>1201 W PRATT ST</t>
  </si>
  <si>
    <t>1800 WASHINGTON BLVD</t>
  </si>
  <si>
    <t>MORRELL PARK</t>
  </si>
  <si>
    <t>1903 WASHINGTON BLVD</t>
  </si>
  <si>
    <t>1501 WASHINGTON BLVD</t>
  </si>
  <si>
    <t>1835 WASHINGTON BLVD</t>
  </si>
  <si>
    <t>1300 S MONROE ST</t>
  </si>
  <si>
    <t>1025 W OSTEND ST</t>
  </si>
  <si>
    <t>1601 BUSH ST</t>
  </si>
  <si>
    <t>1430 S MONROE ST</t>
  </si>
  <si>
    <t>1601 WICOMICO ST</t>
  </si>
  <si>
    <t>1147 WICOMICO ST</t>
  </si>
  <si>
    <t>216 SCHILLING CIR</t>
  </si>
  <si>
    <t>1600 RIDGELY ST</t>
  </si>
  <si>
    <t>1450 RIDGELY ST</t>
  </si>
  <si>
    <t>1900 BAYARD ST</t>
  </si>
  <si>
    <t>4101 CURTIS AVE</t>
  </si>
  <si>
    <t>1701 RUSSELL ST</t>
  </si>
  <si>
    <t>1525 RUSSELL ST</t>
  </si>
  <si>
    <t>1300 WARNER ST</t>
  </si>
  <si>
    <t>600 W HAMBURG ST</t>
  </si>
  <si>
    <t>1018 S PACA ST</t>
  </si>
  <si>
    <t>1 W PRATT ST</t>
  </si>
  <si>
    <t>1 E PRATT ST</t>
  </si>
  <si>
    <t>300 LIGHT ST</t>
  </si>
  <si>
    <t>414 LIGHT ST</t>
  </si>
  <si>
    <t>575 S CHARLES ST</t>
  </si>
  <si>
    <t>550 LIGHT ST</t>
  </si>
  <si>
    <t>611 S CHARLES ST</t>
  </si>
  <si>
    <t>600 LIGHT ST</t>
  </si>
  <si>
    <t>700 LIGHT ST</t>
  </si>
  <si>
    <t>601 LIGHT ST</t>
  </si>
  <si>
    <t>401 E PRATT ST</t>
  </si>
  <si>
    <t>502 S SHARP ST</t>
  </si>
  <si>
    <t>511 W PRATT ST</t>
  </si>
  <si>
    <t>519 W PRATT ST</t>
  </si>
  <si>
    <t>550 WASHINGTON BLVD</t>
  </si>
  <si>
    <t>401 W PRATT ST</t>
  </si>
  <si>
    <t>649 W PRATT ST</t>
  </si>
  <si>
    <t>301 W CAMDEN ST</t>
  </si>
  <si>
    <t>810 LEADENHALL ST</t>
  </si>
  <si>
    <t>930 S CHARLES ST</t>
  </si>
  <si>
    <t>1100 S CHARLES ST</t>
  </si>
  <si>
    <t>37 W CROSS ST</t>
  </si>
  <si>
    <t>101 W CROSS ST</t>
  </si>
  <si>
    <t>1201 S SHARP ST</t>
  </si>
  <si>
    <t>180 W OSTEND ST</t>
  </si>
  <si>
    <t>145 W OSTEND ST</t>
  </si>
  <si>
    <t>211 STOCKHOLM ST</t>
  </si>
  <si>
    <t>107 W HEATH ST</t>
  </si>
  <si>
    <t>1800 S HANOVER ST</t>
  </si>
  <si>
    <t>2 WELLS ST</t>
  </si>
  <si>
    <t>1900 S CHARLES ST</t>
  </si>
  <si>
    <t>1901 S CHARLES ST</t>
  </si>
  <si>
    <t>2101 RACE ST</t>
  </si>
  <si>
    <t>250 W DICKMAN ST</t>
  </si>
  <si>
    <t>201 WARREN AVE</t>
  </si>
  <si>
    <t>211 WARREN AVE</t>
  </si>
  <si>
    <t>1111 LIGHT ST</t>
  </si>
  <si>
    <t>1800 JOHNSON ST</t>
  </si>
  <si>
    <t>101 E WELLS ST</t>
  </si>
  <si>
    <t>1921 LIGHT ST</t>
  </si>
  <si>
    <t>2601 PORT COVINGTON DR</t>
  </si>
  <si>
    <t>1001 E MCCOMAS ST</t>
  </si>
  <si>
    <t>1101 E MCCOMAS ST</t>
  </si>
  <si>
    <t>1420 KEY HWY</t>
  </si>
  <si>
    <t>1430 LAWRENCE ST</t>
  </si>
  <si>
    <t>900 E FORT AVE</t>
  </si>
  <si>
    <t>843 E FORT AVE</t>
  </si>
  <si>
    <t>921 E FORT AVE</t>
  </si>
  <si>
    <t>1520 WHETSTONE WAY</t>
  </si>
  <si>
    <t>1215 E FORT AVE</t>
  </si>
  <si>
    <t>1630 WHETSTONE WAY</t>
  </si>
  <si>
    <t>1701 WHETSTONE WAY</t>
  </si>
  <si>
    <t>1801 E KEY HWY</t>
  </si>
  <si>
    <t>1201 WALLACE ST</t>
  </si>
  <si>
    <t>2300 E FORT AVE</t>
  </si>
  <si>
    <t>2310 BROENING HWY</t>
  </si>
  <si>
    <t>2101 E FORT AVE</t>
  </si>
  <si>
    <t>2025 E MCCOMAS ST</t>
  </si>
  <si>
    <t>1301 WALLACE ST</t>
  </si>
  <si>
    <t>1000 HULL ST</t>
  </si>
  <si>
    <t>1450 BEASON ST</t>
  </si>
  <si>
    <t>1211 COVINGTON ST</t>
  </si>
  <si>
    <t>1407 KEY HWY</t>
  </si>
  <si>
    <t>1415 KEY HWY</t>
  </si>
  <si>
    <t>3500 WILKENS AVE</t>
  </si>
  <si>
    <t>4300 PARKTON ST</t>
  </si>
  <si>
    <t>513 THORNFIELD ROAD</t>
  </si>
  <si>
    <t>3900 BENZINGER ROAD</t>
  </si>
  <si>
    <t>3801 SOUTHWESTERN BLVD</t>
  </si>
  <si>
    <t>1000 HAVERHILL ROAD</t>
  </si>
  <si>
    <t>900 S CATON AVE</t>
  </si>
  <si>
    <t>3407 WILKENS AVE</t>
  </si>
  <si>
    <t>3320 BENSON AVE</t>
  </si>
  <si>
    <t>HALETHORPE</t>
  </si>
  <si>
    <t>21227</t>
  </si>
  <si>
    <t>901 PINE HEIGHTS AVE</t>
  </si>
  <si>
    <t>3300 BENSON AVE</t>
  </si>
  <si>
    <t>3310 BENSON AVE</t>
  </si>
  <si>
    <t>3308 BENSON AVE</t>
  </si>
  <si>
    <t>4907 FREDERICK AVE</t>
  </si>
  <si>
    <t>401 LONG ISLAND AVE</t>
  </si>
  <si>
    <t>5000 WILLISTON ST</t>
  </si>
  <si>
    <t>605 N CHAPEL GATE LANE</t>
  </si>
  <si>
    <t>532 RANDOM ROAD</t>
  </si>
  <si>
    <t>901 S CATON AVE</t>
  </si>
  <si>
    <t>900 DESOTO ROAD</t>
  </si>
  <si>
    <t>950 DESOTO ROAD</t>
  </si>
  <si>
    <t>3421 BENSON AVE</t>
  </si>
  <si>
    <t>3431 BENSON AVE</t>
  </si>
  <si>
    <t>1400 DESOTO ROAD</t>
  </si>
  <si>
    <t>1501 S CATON AVE</t>
  </si>
  <si>
    <t>1520 S CATON AVE</t>
  </si>
  <si>
    <t>3700 KOPPERS ST</t>
  </si>
  <si>
    <t>3701 KOPPERS ST</t>
  </si>
  <si>
    <t>1401 BLOOMFIELD AVE</t>
  </si>
  <si>
    <t>1700 S CATON AVE</t>
  </si>
  <si>
    <t>2930 WASHINGTON BLVD</t>
  </si>
  <si>
    <t>1701 INVERNESS AVE</t>
  </si>
  <si>
    <t>1101 DESOTO ROAD</t>
  </si>
  <si>
    <t>1215 DESOTO ROAD</t>
  </si>
  <si>
    <t>2900 COWAN AVE</t>
  </si>
  <si>
    <t>2701 WILMARCO AVE</t>
  </si>
  <si>
    <t>1211 BERNARD DR</t>
  </si>
  <si>
    <t>1220 BERNARD DR</t>
  </si>
  <si>
    <t>2717 WILMARCO AVE</t>
  </si>
  <si>
    <t>3103 WASHINGTON BLVD</t>
  </si>
  <si>
    <t>3101 WASHINGTON BLVD</t>
  </si>
  <si>
    <t>2901 WHITTINGTON AVE</t>
  </si>
  <si>
    <t>2929 WASHINGTON BLVD</t>
  </si>
  <si>
    <t>1820 SPENCE ST</t>
  </si>
  <si>
    <t>2331 WASHINGTON BLVD</t>
  </si>
  <si>
    <t>2000 RAYMOND ST</t>
  </si>
  <si>
    <t>3010 NIEMAN AVE</t>
  </si>
  <si>
    <t>3020 NIEMAN AVE</t>
  </si>
  <si>
    <t>2700 W PATAPSCO AVE</t>
  </si>
  <si>
    <t>2652 W PATAPSCO AVE</t>
  </si>
  <si>
    <t>2626 W PATAPSCO AVE</t>
  </si>
  <si>
    <t>2500 W PATAPSCO AVE</t>
  </si>
  <si>
    <t>2400 MARBOURNE AVE</t>
  </si>
  <si>
    <t>2201 RUSSELL ST</t>
  </si>
  <si>
    <t>2637 HOLLINS FERRY ROAD</t>
  </si>
  <si>
    <t>2657 MERCHANT DR</t>
  </si>
  <si>
    <t>2630 MERCHANT DR</t>
  </si>
  <si>
    <t>2701 MERCHANT DR</t>
  </si>
  <si>
    <t>2755 MERCHANT DR</t>
  </si>
  <si>
    <t>2135 W PATAPSCO AVE</t>
  </si>
  <si>
    <t>3400 ANNAPOLIS ROAD</t>
  </si>
  <si>
    <t>3410 ANNAPOLIS ROAD</t>
  </si>
  <si>
    <t>1915 ANNAPOLIS ROAD</t>
  </si>
  <si>
    <t>1401 CHERRY HILL ROAD</t>
  </si>
  <si>
    <t>3030 WATERVIEW AVE</t>
  </si>
  <si>
    <t>1100 CHERRY HILL ROAD</t>
  </si>
  <si>
    <t>1500 CHERRY HILL ROAD</t>
  </si>
  <si>
    <t>1600 CHERRY HILL ROAD</t>
  </si>
  <si>
    <t>3001 S HANOVER ST</t>
  </si>
  <si>
    <t>901 CHERRY HILL ROAD</t>
  </si>
  <si>
    <t>1401 W PATAPSCO AVE</t>
  </si>
  <si>
    <t>3100 VIONA AVE</t>
  </si>
  <si>
    <t>1000 W PATAPSCO AVE</t>
  </si>
  <si>
    <t>600 CHERRY HILL ROAD</t>
  </si>
  <si>
    <t>600 REEDBIRD AVE</t>
  </si>
  <si>
    <t>3401 S HANOVER ST</t>
  </si>
  <si>
    <t>140 BALTIC AVE</t>
  </si>
  <si>
    <t>707 CHESAPEAKE AVE</t>
  </si>
  <si>
    <t>709 CHESAPEAKE AVE</t>
  </si>
  <si>
    <t>700 E PATAPSCO AVE</t>
  </si>
  <si>
    <t>3900 10TH ST</t>
  </si>
  <si>
    <t>901 BALTIC AVE</t>
  </si>
  <si>
    <t>3001 CHILDS ST</t>
  </si>
  <si>
    <t>2901 CHILDS ST</t>
  </si>
  <si>
    <t>1850 FRANKFURST AVE</t>
  </si>
  <si>
    <t>1900 FRANKFURST AVE</t>
  </si>
  <si>
    <t>1440 CHESAPEAKE AVE</t>
  </si>
  <si>
    <t>3310 CHILDS ST</t>
  </si>
  <si>
    <t>1701 E PATAPSCO AVE</t>
  </si>
  <si>
    <t>1301 CHESAPEAKE AVE</t>
  </si>
  <si>
    <t>2000 CHESAPEAKE AVE</t>
  </si>
  <si>
    <t>5500 CHEMICAL ROAD</t>
  </si>
  <si>
    <t>5500 QUARANTINE ROAD</t>
  </si>
  <si>
    <t>3901 FORT ARMISTEAD ROAD</t>
  </si>
  <si>
    <t>5101 ANDARD AVE</t>
  </si>
  <si>
    <t>600 FOLCROFT ST</t>
  </si>
  <si>
    <t>606 FOLCROFT ST</t>
  </si>
  <si>
    <t>800 GUSRYAN ST</t>
  </si>
  <si>
    <t>PERRY HALL</t>
  </si>
  <si>
    <t>21128</t>
  </si>
  <si>
    <t>6315 EASTERN AVE</t>
  </si>
  <si>
    <t>603 DUNDALK AVE</t>
  </si>
  <si>
    <t>21236</t>
  </si>
  <si>
    <t>6571 EASTERN AVE</t>
  </si>
  <si>
    <t>LEXINGTON PARK</t>
  </si>
  <si>
    <t>20653</t>
  </si>
  <si>
    <t>6751 EASTERN AVE</t>
  </si>
  <si>
    <t>6821 EASTERN AVE</t>
  </si>
  <si>
    <t>DUNDALK</t>
  </si>
  <si>
    <t>5425 ODONNELL ST</t>
  </si>
  <si>
    <t>5501 ODONNELL STREET CUTOFF</t>
  </si>
  <si>
    <t>1100 INTERSTATE AVE</t>
  </si>
  <si>
    <t>5625 ODONNELL ST</t>
  </si>
  <si>
    <t>1301 ANGLESEA ST</t>
  </si>
  <si>
    <t>1300 ANGLESEA ST</t>
  </si>
  <si>
    <t>1401 ANGLESEA ST</t>
  </si>
  <si>
    <t>1400 ANGLESEA ST</t>
  </si>
  <si>
    <t>5300 HOLABIRD AVE</t>
  </si>
  <si>
    <t>5250 HOLABIRD AVE</t>
  </si>
  <si>
    <t>5350 HOLABIRD AVE</t>
  </si>
  <si>
    <t>1500 BROENING HWY</t>
  </si>
  <si>
    <t>5003 HOLABIRD AVE</t>
  </si>
  <si>
    <t>5501 HOLABIRD AVE</t>
  </si>
  <si>
    <t>6001 HOLABIRD AVE</t>
  </si>
  <si>
    <t>2010 BROENING HWY</t>
  </si>
  <si>
    <t>4851 HOLABIRD AVE</t>
  </si>
  <si>
    <t>2300 BROENING HWY</t>
  </si>
  <si>
    <t>4801 NEWGATE AVE</t>
  </si>
  <si>
    <t>6201 SEAFORTH ST</t>
  </si>
  <si>
    <t>WHITE PLAINS</t>
  </si>
  <si>
    <t>6400 SEAFORTH ST</t>
  </si>
  <si>
    <t>6200 BECKLEY ST</t>
  </si>
  <si>
    <t>6300 BECKLEY ST</t>
  </si>
  <si>
    <t>1920 PORTAL ST</t>
  </si>
  <si>
    <t>6615 TRIBUTARY ST</t>
  </si>
  <si>
    <t>2100 VAN DEMAN ST</t>
  </si>
  <si>
    <t>6502 5TH AVE</t>
  </si>
  <si>
    <t>6513 4TH AVE</t>
  </si>
  <si>
    <t>2200 EDGEWATER ST</t>
  </si>
  <si>
    <t>1351 S CLINTON ST</t>
  </si>
  <si>
    <t>3500 BOSTON ST</t>
  </si>
  <si>
    <t>3600 BOSTON ST</t>
  </si>
  <si>
    <t>3301 BOSTON ST</t>
  </si>
  <si>
    <t>3401 BOSTON ST</t>
  </si>
  <si>
    <t>3501 BOSTON ST</t>
  </si>
  <si>
    <t>3559 BOSTON ST</t>
  </si>
  <si>
    <t>1413 S HAVEN ST</t>
  </si>
  <si>
    <t>21237</t>
  </si>
  <si>
    <t>1501 S CLINTON ST</t>
  </si>
  <si>
    <t>1655 S HIGHLAND AVE</t>
  </si>
  <si>
    <t>1657 S HIGHLAND AVE</t>
  </si>
  <si>
    <t>4301 ODONNELL ST</t>
  </si>
  <si>
    <t>4201 ODONNELL ST</t>
  </si>
  <si>
    <t>4200 BOSTON ST</t>
  </si>
  <si>
    <t>4210 BOSTON ST</t>
  </si>
  <si>
    <t>4220 BOSTON ST</t>
  </si>
  <si>
    <t>4701 ODONNELL ST</t>
  </si>
  <si>
    <t>1401 S NEWKIRK ST</t>
  </si>
  <si>
    <t>1801 S CLINTON ST</t>
  </si>
  <si>
    <t>1811 S CLINTON ST</t>
  </si>
  <si>
    <t>3800 NEWGATE AVE</t>
  </si>
  <si>
    <t>2207 S CLINTON ST</t>
  </si>
  <si>
    <t>4601 NEWGATE AVE</t>
  </si>
  <si>
    <t>4200 ODONNELL ST</t>
  </si>
  <si>
    <t>3601 DILLON ST</t>
  </si>
  <si>
    <t>3701 DILLON ST</t>
  </si>
  <si>
    <t>3901 DILLON ST</t>
  </si>
  <si>
    <t>1200 S CONKLING ST</t>
  </si>
  <si>
    <t>1211 S CONKLING ST</t>
  </si>
  <si>
    <t>1211 S EATON ST</t>
  </si>
  <si>
    <t>3700 TOONE ST</t>
  </si>
  <si>
    <t>3610 DILLON ST</t>
  </si>
  <si>
    <t>ELKRIDGE</t>
  </si>
  <si>
    <t>21075</t>
  </si>
  <si>
    <t>4301 EASTERN AVE</t>
  </si>
  <si>
    <t>3819 BANK ST</t>
  </si>
  <si>
    <t>3232 EASTERN AVE</t>
  </si>
  <si>
    <t>4001 E LOMBARD ST</t>
  </si>
  <si>
    <t>405 WILLIAMS CT</t>
  </si>
  <si>
    <t>235 S KRESSON ST</t>
  </si>
  <si>
    <t>5520 EASTERN AVE</t>
  </si>
  <si>
    <t>5550 EASTERN AVE</t>
  </si>
  <si>
    <t>101 BAYVIEW BLVD</t>
  </si>
  <si>
    <t>333 CASSELL DR</t>
  </si>
  <si>
    <t>301 MASON LORD DR</t>
  </si>
  <si>
    <t>6201 E LOMBARD ST</t>
  </si>
  <si>
    <t>200 KANE ST</t>
  </si>
  <si>
    <t>6424 E PRATT ST</t>
  </si>
  <si>
    <t>5500 E LOMBARD ST</t>
  </si>
  <si>
    <t>6500 EASTERN AVE</t>
  </si>
  <si>
    <t>121 KANE ST</t>
  </si>
  <si>
    <t>201 KANE ST</t>
  </si>
  <si>
    <t>801 N NORTH POINT ROAD</t>
  </si>
  <si>
    <t>ROSEDALE</t>
  </si>
  <si>
    <t>501 N NORTH POINT ROAD</t>
  </si>
  <si>
    <t>501 N KRESSON ST</t>
  </si>
  <si>
    <t>4901 PULASKI HWY</t>
  </si>
  <si>
    <t>6001 ERDMAN AVE</t>
  </si>
  <si>
    <t>8004 STANSBURY ROAD</t>
  </si>
  <si>
    <t>6301 ERDMAN AVE</t>
  </si>
  <si>
    <t>700 NORTHPOINT ROAD</t>
  </si>
  <si>
    <t>500 NORTHPOINT ROAD</t>
  </si>
  <si>
    <t>6501 QUAD AVE</t>
  </si>
  <si>
    <t>6519 QUAD AVE</t>
  </si>
  <si>
    <t>6300 ERDMAN AVE</t>
  </si>
  <si>
    <t>201 N HAVEN ST</t>
  </si>
  <si>
    <t>200 N KRESSON ST</t>
  </si>
  <si>
    <t>2 N KRESSON ST</t>
  </si>
  <si>
    <t>1 N HAVEN ST</t>
  </si>
  <si>
    <t>3800 E BALTIMORE ST</t>
  </si>
  <si>
    <t>3501 PULASKI HWY</t>
  </si>
  <si>
    <t>6200 FRANKFORD AVE</t>
  </si>
  <si>
    <t>RASPEBURG</t>
  </si>
  <si>
    <t>21206</t>
  </si>
  <si>
    <t>6212 FRANKFORD AVE</t>
  </si>
  <si>
    <t>6310 FRANKFORD AVE</t>
  </si>
  <si>
    <t>6400 FRANKFORD AVE</t>
  </si>
  <si>
    <t>5910 MORAVIA ROAD</t>
  </si>
  <si>
    <t>6050 MORAVIA PARK DR</t>
  </si>
  <si>
    <t>1601 EDISON HWY</t>
  </si>
  <si>
    <t>21617</t>
  </si>
  <si>
    <t>3800 E BIDDLE ST</t>
  </si>
  <si>
    <t>1301 EDISON HWY</t>
  </si>
  <si>
    <t>3501 E BIDDLE ST</t>
  </si>
  <si>
    <t>3500 PULASKI HWY</t>
  </si>
  <si>
    <t>3600 PULASKI HWY</t>
  </si>
  <si>
    <t>3625 E MONUMENT ST</t>
  </si>
  <si>
    <t>3701 E MONUMENT ST</t>
  </si>
  <si>
    <t>3707 E MONUMENT ST</t>
  </si>
  <si>
    <t>4101 ASHLAND AVE</t>
  </si>
  <si>
    <t>740 N KRESSON ST</t>
  </si>
  <si>
    <t>725 N HAVEN ST</t>
  </si>
  <si>
    <t>527 N HAVEN ST</t>
  </si>
  <si>
    <t>4800 PULASKI HWY</t>
  </si>
  <si>
    <t>4800 E MONUMENT ST</t>
  </si>
  <si>
    <t>4900 E MONUMENT ST</t>
  </si>
  <si>
    <t>LANHAM</t>
  </si>
  <si>
    <t>20706</t>
  </si>
  <si>
    <t>801 N KRESSON ST</t>
  </si>
  <si>
    <t>6601 MORAVIA PARK DR</t>
  </si>
  <si>
    <t>6701 MORAVIA PARK DR</t>
  </si>
  <si>
    <t>6711 MORAVIA PARK DR</t>
  </si>
  <si>
    <t>6510 FRANKFORD AVE</t>
  </si>
  <si>
    <t>6600 FRANKFORD AVE</t>
  </si>
  <si>
    <t>6700 MORAVIA PARK DR</t>
  </si>
  <si>
    <t>1865 62ND ST</t>
  </si>
  <si>
    <t>1921 62ND ST</t>
  </si>
  <si>
    <t>5117 BELAIR ROAD</t>
  </si>
  <si>
    <t>4206 FRANKFORD AVE</t>
  </si>
  <si>
    <t>5009 FRANKFORD AVE</t>
  </si>
  <si>
    <t>5000 SINCLAIR LANE</t>
  </si>
  <si>
    <t>4311 ERDMAN AVE</t>
  </si>
  <si>
    <t>3425 SINCLAIR LANE</t>
  </si>
  <si>
    <t>4211 SHANNON DR</t>
  </si>
  <si>
    <t>4215 SHANNON DR</t>
  </si>
  <si>
    <t>4206 SHANNON DR</t>
  </si>
  <si>
    <t>4220 SHANNON DR</t>
  </si>
  <si>
    <t>4340 ORCHARD RIDGE BLVD</t>
  </si>
  <si>
    <t>3901 ERDMAN AVE</t>
  </si>
  <si>
    <t>6000 RADECKE AVE</t>
  </si>
  <si>
    <t>4401 HARFORD ROAD</t>
  </si>
  <si>
    <t>21214</t>
  </si>
  <si>
    <t>5315 HARFORD ROAD</t>
  </si>
  <si>
    <t>6116 BELAIR ROAD</t>
  </si>
  <si>
    <t>7601 HARFORD ROAD</t>
  </si>
  <si>
    <t>PARKVILLE</t>
  </si>
  <si>
    <t>1500 HAVENWOOD RD</t>
  </si>
  <si>
    <t>1600 HAVENWOOD ROAD</t>
  </si>
  <si>
    <t>4501 LOCH RAVEN BLVD</t>
  </si>
  <si>
    <t>NORTHWOOD</t>
  </si>
  <si>
    <t>21239</t>
  </si>
  <si>
    <t>5401 LOCH RAVEN BLVD</t>
  </si>
  <si>
    <t>1601 E BELVEDERE AVE</t>
  </si>
  <si>
    <t>1650 WOODBOURNE AVE</t>
  </si>
  <si>
    <t>10980 GRANTCHESTER WAY</t>
  </si>
  <si>
    <t>1651 E BELVEDERE AVE</t>
  </si>
  <si>
    <t>5601 LOCH RAVEN BLVD</t>
  </si>
  <si>
    <t>5445 LOCH RAVEN BLVD</t>
  </si>
  <si>
    <t>5501 LOCH RAVEN BLVD</t>
  </si>
  <si>
    <t>5604 YORK ROAD</t>
  </si>
  <si>
    <t>GOVANS</t>
  </si>
  <si>
    <t>4301 ROLAND AVE</t>
  </si>
  <si>
    <t>4900 N CHARLES ST</t>
  </si>
  <si>
    <t>5704 ROLAND AVE</t>
  </si>
  <si>
    <t>5102 FALLS ROAD</t>
  </si>
  <si>
    <t>5050 FALLS ROAD</t>
  </si>
  <si>
    <t>4712 CLUB ROAD</t>
  </si>
  <si>
    <t>4669 FALLS ROAD</t>
  </si>
  <si>
    <t>5801 SMITH AVE</t>
  </si>
  <si>
    <t>1501 SULGRAVE AVE</t>
  </si>
  <si>
    <t>1708 W ROGERS AVE</t>
  </si>
  <si>
    <t>2211 W ROGERS AVE</t>
  </si>
  <si>
    <t>4615 PARK HEIGHTS AVE</t>
  </si>
  <si>
    <t>5301 PARK HEIGHTS AVE</t>
  </si>
  <si>
    <t>5201 PARK HEIGHTS AVE</t>
  </si>
  <si>
    <t>2434 W BELVEDERE AVE</t>
  </si>
  <si>
    <t>2525 W BELVEDERE AVE</t>
  </si>
  <si>
    <t>2401 W BELVEDERE AVE</t>
  </si>
  <si>
    <t>2403 W BELVEDERE AVE</t>
  </si>
  <si>
    <t>4400 PARK HEIGHTS AVE</t>
  </si>
  <si>
    <t>3800 W BELVEDERE AVE</t>
  </si>
  <si>
    <t>7401 PARK HEIGHTS AVE</t>
  </si>
  <si>
    <t>PIKESVILLE</t>
  </si>
  <si>
    <t>6013 PARK HEIGHTS AVE</t>
  </si>
  <si>
    <t>7310 PARK HEIGHTS AVE</t>
  </si>
  <si>
    <t>7218 PARK HEIGHTS AVE</t>
  </si>
  <si>
    <t>6609 REISTERSTOWN ROAD</t>
  </si>
  <si>
    <t>3617 FORDS LANE</t>
  </si>
  <si>
    <t>5801 REISTERSTOWN ROAD</t>
  </si>
  <si>
    <t>5700 PARK HEIGHTS AVE</t>
  </si>
  <si>
    <t>4700 HARFORD ROAD</t>
  </si>
  <si>
    <t>6800 MCCLEAN BLVD</t>
  </si>
  <si>
    <t>4530 PORTAGE AVE</t>
  </si>
  <si>
    <t>4343 YORK ROAD</t>
  </si>
  <si>
    <t>5600 THE ALAMEDA</t>
  </si>
  <si>
    <t>510 E BELVEDERE AVE</t>
  </si>
  <si>
    <t>5911 YORK ROAD</t>
  </si>
  <si>
    <t>900 WOODSON ROAD</t>
  </si>
  <si>
    <t>1700 E NORTHERN PKWY</t>
  </si>
  <si>
    <t>6101 FENWICK AVE</t>
  </si>
  <si>
    <t>4501 N CHARLES ST</t>
  </si>
  <si>
    <t>4701 N CHARLES ST</t>
  </si>
  <si>
    <t>200 WINSTON AVE</t>
  </si>
  <si>
    <t>115 E MELROSE AVE</t>
  </si>
  <si>
    <t>5101 GREENSPRING AVE</t>
  </si>
  <si>
    <t>2100 W COLD SPRING LANE</t>
  </si>
  <si>
    <t>5030 REISTERSTOWN ROAD</t>
  </si>
  <si>
    <t>6812 REISTERSTOWN ROAD</t>
  </si>
  <si>
    <t>6512 REISTERSTOWN ROAD</t>
  </si>
  <si>
    <t>6500 REISTERSTOWN ROAD</t>
  </si>
  <si>
    <t>4241 BROOKHILL ROAD</t>
  </si>
  <si>
    <t>4101 PATTERSON AVE</t>
  </si>
  <si>
    <t>4201 PATTERSON AVE</t>
  </si>
  <si>
    <t>5720 REISTERSTOWN ROAD</t>
  </si>
  <si>
    <t>4217 PRIMROSE AVE</t>
  </si>
  <si>
    <t>5801 WABASH AVE</t>
  </si>
  <si>
    <t>4800 SETON DR</t>
  </si>
  <si>
    <t>5900 METRO DR</t>
  </si>
  <si>
    <t>4805 MOUNT HOPE DR</t>
  </si>
  <si>
    <t>5801 METRO DR</t>
  </si>
  <si>
    <t>4600 W NORTHERN PKWY</t>
  </si>
  <si>
    <t>5800 WABASH AVE</t>
  </si>
  <si>
    <t>4401 MOUNT HOPE DR</t>
  </si>
  <si>
    <t>6100 WABASH AVE</t>
  </si>
  <si>
    <t>4700 MOUNT HOPE DR</t>
  </si>
  <si>
    <t>6000 METRO DR</t>
  </si>
  <si>
    <t>4601 W NORTHERN PKWY</t>
  </si>
  <si>
    <t>5500 WABASH AVE</t>
  </si>
  <si>
    <t>5509 LIBERTY HEIGHTS AVE</t>
  </si>
  <si>
    <t>4805 LIBERTY HEIGHTS AVE</t>
  </si>
  <si>
    <t>4601 LIBERTY HEIGHTS AVE</t>
  </si>
  <si>
    <t>FOREST HILL</t>
  </si>
  <si>
    <t>21050</t>
  </si>
  <si>
    <t>4624 EDMONDSON AVE</t>
  </si>
  <si>
    <t>4300 SEMINOLE AVE</t>
  </si>
  <si>
    <t>705 NOTTINGHAM ROAD</t>
  </si>
  <si>
    <t>902 NOTTINGHAM ROAD</t>
  </si>
  <si>
    <t>4404 EDMONDSON AVE</t>
  </si>
  <si>
    <t>601 N CHAPEL GATE LANE</t>
  </si>
  <si>
    <t>5021 LINDSAY ROAD</t>
  </si>
  <si>
    <t>300 N CHAPEL GATE LANE</t>
  </si>
  <si>
    <t>5100 GREENWICH AVE</t>
  </si>
  <si>
    <t>201 ATHOLGATE LANE</t>
  </si>
  <si>
    <t>131 N BEND ROAD</t>
  </si>
  <si>
    <t>10 N ROCK GLEN ROAD</t>
  </si>
  <si>
    <t>4501 OLD FREDERICK ROAD</t>
  </si>
  <si>
    <t>5322 FREDERICK AVE</t>
  </si>
  <si>
    <t>220 STONECROFT ROAD</t>
  </si>
  <si>
    <t>205 S BEECHFIELD AVE</t>
  </si>
  <si>
    <t>4601 PEN LUCY ROAD</t>
  </si>
  <si>
    <t>22 S ATHOL AVE</t>
  </si>
  <si>
    <t>4300 FREDERICK AVE</t>
  </si>
  <si>
    <t>201 S ATHOL AVE</t>
  </si>
  <si>
    <t>2 N WOODINGTON ROAD</t>
  </si>
  <si>
    <t>6410 SECURITY BLVD</t>
  </si>
  <si>
    <t>701 EDMONDSON AVE</t>
  </si>
  <si>
    <t>6707 WHITESTONE ROAD</t>
  </si>
  <si>
    <t>1807 WHITEHEAD ROAD</t>
  </si>
  <si>
    <t>1620 WHITEHEAD CT</t>
  </si>
  <si>
    <t>27 FREDERICK ROAD</t>
  </si>
  <si>
    <t>16 FUSTING AVE</t>
  </si>
  <si>
    <t>99 MELLOR AVE</t>
  </si>
  <si>
    <t>1730 BALTIMORE BELTWAY</t>
  </si>
  <si>
    <t>6610 BALTIMORE NATIONAL PIKE</t>
  </si>
  <si>
    <t>BRANDYWINE</t>
  </si>
  <si>
    <t>20613</t>
  </si>
  <si>
    <t>601 MAIDEN CHOICE LANE</t>
  </si>
  <si>
    <t>711 ACADEMY ROAD</t>
  </si>
  <si>
    <t>1500 WOODLAWN DR</t>
  </si>
  <si>
    <t>21241</t>
  </si>
  <si>
    <t>6415 BALTIMORE NATIONAL PIKE</t>
  </si>
  <si>
    <t>1800 WOODLAWN DR</t>
  </si>
  <si>
    <t>1502 FREDERICK ROAD</t>
  </si>
  <si>
    <t>21235</t>
  </si>
  <si>
    <t>5840 BALTIMORE NATIONAL PIKE</t>
  </si>
  <si>
    <t>5748 BALTIMORE NATIONAL PIKE</t>
  </si>
  <si>
    <t>21701</t>
  </si>
  <si>
    <t>10960 GRANTCHESTER WAY</t>
  </si>
  <si>
    <t>6633 SECURITY BLVD</t>
  </si>
  <si>
    <t>15301 FREDERICK RD</t>
  </si>
  <si>
    <t>20855</t>
  </si>
  <si>
    <t>1701 WHITEHEAD ROAD</t>
  </si>
  <si>
    <t>WINDSOR MILL</t>
  </si>
  <si>
    <t>21250</t>
  </si>
  <si>
    <t>840 OELLA AVE</t>
  </si>
  <si>
    <t>6901 SECURITY BLVD</t>
  </si>
  <si>
    <t>6817 DOGWOOD ROAD</t>
  </si>
  <si>
    <t>6970 SECURITY BLVD</t>
  </si>
  <si>
    <t>1809 N ROLLING ROAD</t>
  </si>
  <si>
    <t>717 MAIDEN CHOICE LANE</t>
  </si>
  <si>
    <t>1718 WOODLAWN DR</t>
  </si>
  <si>
    <t>2 ROLLING CROSS ROAD</t>
  </si>
  <si>
    <t>1917 POWERS LANE</t>
  </si>
  <si>
    <t>701 MAIDEN CHOICE LANE</t>
  </si>
  <si>
    <t>1701 BELMONT AVE</t>
  </si>
  <si>
    <t>2270 ROLLING RUN DR</t>
  </si>
  <si>
    <t>720 LAFAYETTE AVE</t>
  </si>
  <si>
    <t>1121 SAINT AGNES LANE</t>
  </si>
  <si>
    <t>5525 BALTIMORE NATIONAL PIKE</t>
  </si>
  <si>
    <t>912 N ROLLING ROAD</t>
  </si>
  <si>
    <t>1525 N ROLLING ROAD</t>
  </si>
  <si>
    <t>6201 BALTIMORE NATIONAL PIKE</t>
  </si>
  <si>
    <t>5500 LEXINGTON ROAD</t>
  </si>
  <si>
    <t>7137 SECURITY BLVD</t>
  </si>
  <si>
    <t>1728 WHITEHEAD ROAD</t>
  </si>
  <si>
    <t>5520 RESEARCH PARK DR</t>
  </si>
  <si>
    <t>5525 RESEARCH PARK DR</t>
  </si>
  <si>
    <t>1505 N ROLLING ROAD</t>
  </si>
  <si>
    <t>1810 BELMONT AVE</t>
  </si>
  <si>
    <t>6000 BALTIMORE NATIONAL PIKE</t>
  </si>
  <si>
    <t>1 ROLLING CROSS ROAD</t>
  </si>
  <si>
    <t>8604 LIBERTY ROAD</t>
  </si>
  <si>
    <t>RANDALLSTOWN</t>
  </si>
  <si>
    <t>21133</t>
  </si>
  <si>
    <t>3030 N ROLLING ROAD</t>
  </si>
  <si>
    <t>9825 LIBERTY ROAD</t>
  </si>
  <si>
    <t>9000 GARTH ROAD</t>
  </si>
  <si>
    <t>2601 N ROLLING ROAD</t>
  </si>
  <si>
    <t>30 E PADONIA ROAD</t>
  </si>
  <si>
    <t>8053 LIBERTY ROAD</t>
  </si>
  <si>
    <t>9306 WINANDS ROAD</t>
  </si>
  <si>
    <t>7110 AMBASSADOR ROAD</t>
  </si>
  <si>
    <t>8511 LIBERTY ROAD</t>
  </si>
  <si>
    <t>4514 PAINTERS MILL ROAD</t>
  </si>
  <si>
    <t>9109 LIBERTY ROAD</t>
  </si>
  <si>
    <t>3600 MILFORD MILL ROAD</t>
  </si>
  <si>
    <t>8212 LIBERTY ROAD</t>
  </si>
  <si>
    <t>3700 TWIN LAKES CT</t>
  </si>
  <si>
    <t>7125 AMBASSADOR ROAD</t>
  </si>
  <si>
    <t>7100 RUTHERFORD ROAD</t>
  </si>
  <si>
    <t>7223 AMBASSADOR ROAD</t>
  </si>
  <si>
    <t>2810 LORD BALTIMORE DR</t>
  </si>
  <si>
    <t>5412 OLD COURT ROAD</t>
  </si>
  <si>
    <t>5400 OLD COURT ROAD</t>
  </si>
  <si>
    <t>3525 RESOURCE DR</t>
  </si>
  <si>
    <t>7253 AMBASSADOR ROAD</t>
  </si>
  <si>
    <t>2700 LORD BALTIMORE DR</t>
  </si>
  <si>
    <t>7200 RUTHERFORD ROAD</t>
  </si>
  <si>
    <t>21 GOVERNOR CT</t>
  </si>
  <si>
    <t>7133 RUTHERFORD ROAD</t>
  </si>
  <si>
    <t>2801 LORD BALTIMORE DR</t>
  </si>
  <si>
    <t>7130 AMBASSADOR ROAD</t>
  </si>
  <si>
    <t>7140 AMBASSADOR ROAD</t>
  </si>
  <si>
    <t>2900 LORD BALTIMORE DR</t>
  </si>
  <si>
    <t>7600 CLAYS LANE</t>
  </si>
  <si>
    <t>7210 AMBASSADOR ROAD</t>
  </si>
  <si>
    <t>10055 RED RUN BLVD</t>
  </si>
  <si>
    <t>10085 RED RUN BLVD</t>
  </si>
  <si>
    <t>9631 LIBERTY ROAD</t>
  </si>
  <si>
    <t>9773 GROFFS MILL DR</t>
  </si>
  <si>
    <t>10090 RED RUN BLVD</t>
  </si>
  <si>
    <t>10065 RED RUN BLVD</t>
  </si>
  <si>
    <t>5401 OLD COURT ROAD</t>
  </si>
  <si>
    <t>5335 OLD COURT ROAD</t>
  </si>
  <si>
    <t>10075 RED RUN BLVD</t>
  </si>
  <si>
    <t>9700 GROFFS MILL DR</t>
  </si>
  <si>
    <t>9230 LAKESIDE BLVD</t>
  </si>
  <si>
    <t>8870 MCDONOGH ROAD</t>
  </si>
  <si>
    <t>2020 FEATHERBED LANE</t>
  </si>
  <si>
    <t>4730 PAINTERS MILL ROAD</t>
  </si>
  <si>
    <t>8514 LIBERTY ROAD</t>
  </si>
  <si>
    <t>4720 ATRIUM CT</t>
  </si>
  <si>
    <t>9201 LAKESIDE BLVD</t>
  </si>
  <si>
    <t>9200 LAKESIDE BLVD</t>
  </si>
  <si>
    <t>6920 TUDSBURY ROAD</t>
  </si>
  <si>
    <t>5609 OLD COURT ROAD</t>
  </si>
  <si>
    <t>2707 N ROLLING ROAD</t>
  </si>
  <si>
    <t>4555 PAINTERS MILL ROAD</t>
  </si>
  <si>
    <t>4545 PAINTERS MILL ROAD</t>
  </si>
  <si>
    <t>4515 PAINTERS MILL ROAD</t>
  </si>
  <si>
    <t>4525 PAINTERS MILL ROAD</t>
  </si>
  <si>
    <t>4700 PAINTERS MILL ROAD</t>
  </si>
  <si>
    <t>725 MOUNT WILSON LANE</t>
  </si>
  <si>
    <t>2600 LORD BALTIMORE DR</t>
  </si>
  <si>
    <t>2520 LORD BALTIMORE DR</t>
  </si>
  <si>
    <t>2401 LORD BALTIMORE DR</t>
  </si>
  <si>
    <t>4600 DEER PARK ROAD</t>
  </si>
  <si>
    <t>2923 LORD BALTIMORE DR</t>
  </si>
  <si>
    <t>5105 OLD COURT ROAD</t>
  </si>
  <si>
    <t>MIDDLE RIVER</t>
  </si>
  <si>
    <t>5109 OLD COURT ROAD</t>
  </si>
  <si>
    <t>8729 LIBERTY ROAD</t>
  </si>
  <si>
    <t>8727 LIBERTY ROAD</t>
  </si>
  <si>
    <t>5415 OLD COURT ROAD</t>
  </si>
  <si>
    <t>9707 LIBERTY ROAD</t>
  </si>
  <si>
    <t>8730 LIBERTY ROAD</t>
  </si>
  <si>
    <t>3110 LORD BALTIMORE DR</t>
  </si>
  <si>
    <t>3114 LORD BALTIMORE DR</t>
  </si>
  <si>
    <t>2760 LORD BALTIMORE DR</t>
  </si>
  <si>
    <t>9742 REISTERSTOWN RD</t>
  </si>
  <si>
    <t>1400 COPPERMINE TER</t>
  </si>
  <si>
    <t>1323 GREENWOOD ROAD</t>
  </si>
  <si>
    <t>6300 BLAIR HILL LANE</t>
  </si>
  <si>
    <t>9818 REISTERSTOWN ROAD</t>
  </si>
  <si>
    <t>7600 PARK HEIGHTS AVE</t>
  </si>
  <si>
    <t>9800 REISTERSTOWN ROAD</t>
  </si>
  <si>
    <t>2800 QUARRY LAKE DR</t>
  </si>
  <si>
    <t>201 REISTERSTOWN ROAD</t>
  </si>
  <si>
    <t>7 SUDBROOK LANE</t>
  </si>
  <si>
    <t>4000 OLD COURT ROAD</t>
  </si>
  <si>
    <t>9830 REISTERSTOWN ROAD</t>
  </si>
  <si>
    <t>9750 REISTERSTOWN ROAD</t>
  </si>
  <si>
    <t>3800 OLD COURT ROAD</t>
  </si>
  <si>
    <t>11 STONE CHAPEL ROAD</t>
  </si>
  <si>
    <t>9 PARK CENTER CT</t>
  </si>
  <si>
    <t>16 OLD COURT ROAD</t>
  </si>
  <si>
    <t>55 MUSIC FAIR ROAD</t>
  </si>
  <si>
    <t>7401 OLD PIMLICO ROAD</t>
  </si>
  <si>
    <t>1500 BEDFORD AVE</t>
  </si>
  <si>
    <t>1420 BEDFORD AVE</t>
  </si>
  <si>
    <t>9050 IRON HORSE LANE</t>
  </si>
  <si>
    <t>1840 REISTERSTOWN ROAD</t>
  </si>
  <si>
    <t>6020 MARIAN DR</t>
  </si>
  <si>
    <t>3757 OLD COURT ROAD</t>
  </si>
  <si>
    <t>15 MUSIC FAIR ROAD</t>
  </si>
  <si>
    <t>2850 QUARRY LAKE DR</t>
  </si>
  <si>
    <t>1422 CLARKVIEW ROAD</t>
  </si>
  <si>
    <t>21094</t>
  </si>
  <si>
    <t>1420 CLARKVIEW ROAD</t>
  </si>
  <si>
    <t>10000 REISTERSTOWN ROAD</t>
  </si>
  <si>
    <t>10234 S DOLFIELD ROAD</t>
  </si>
  <si>
    <t>10367 REISTERSTOWN ROAD</t>
  </si>
  <si>
    <t>24 GWYNNS MILL CT</t>
  </si>
  <si>
    <t>12020 REISTERSTOWN ROAD</t>
  </si>
  <si>
    <t>35 NEW PLANT CT</t>
  </si>
  <si>
    <t>25 GWYNNS MILL CT</t>
  </si>
  <si>
    <t>16155 TRADE ZONE AVE</t>
  </si>
  <si>
    <t>UPPER MARLBORO</t>
  </si>
  <si>
    <t>20774</t>
  </si>
  <si>
    <t>10328 S DOLFIELD ROAD</t>
  </si>
  <si>
    <t>11445 CRONRIDGE DR</t>
  </si>
  <si>
    <t>11425 CRONHILL DR</t>
  </si>
  <si>
    <t>11403 CRONRIDGE DR</t>
  </si>
  <si>
    <t>11424 CRONHILL DR</t>
  </si>
  <si>
    <t>FINKSBURG</t>
  </si>
  <si>
    <t>21048</t>
  </si>
  <si>
    <t>3600 CRONDALL LANE</t>
  </si>
  <si>
    <t>9475 DEERECO ROAD</t>
  </si>
  <si>
    <t>11447 CRONHILL DR</t>
  </si>
  <si>
    <t>10300 REISTERSTOWN RD</t>
  </si>
  <si>
    <t>750 MAIN ST</t>
  </si>
  <si>
    <t>100 BUSINESS CENTER DR</t>
  </si>
  <si>
    <t>11001 OWINGS MILLS BLVD</t>
  </si>
  <si>
    <t>3706 CRONDALL LANE</t>
  </si>
  <si>
    <t>11200 REISTERSTOWN ROAD</t>
  </si>
  <si>
    <t>11520 CRONRIDGE DR</t>
  </si>
  <si>
    <t>11530 CRONRIDGE DR</t>
  </si>
  <si>
    <t>11002 OWINGS MILLS BLVD</t>
  </si>
  <si>
    <t>11299 OWINGS MILLS BLVD</t>
  </si>
  <si>
    <t>10100 MILL RUN CIR</t>
  </si>
  <si>
    <t>10280 MILL RUN CIR</t>
  </si>
  <si>
    <t>11509 RED RUN BLVD</t>
  </si>
  <si>
    <t>11155 RED RUN BLVD</t>
  </si>
  <si>
    <t>10715 RED RUN BLVD</t>
  </si>
  <si>
    <t>10701 RED RUN BLVD</t>
  </si>
  <si>
    <t>10711 RED RUN BLVD</t>
  </si>
  <si>
    <t>11120 REISTERSTOWN ROAD</t>
  </si>
  <si>
    <t>2905 WALNUT AVE</t>
  </si>
  <si>
    <t>300 CANTATA CT</t>
  </si>
  <si>
    <t>302 CANTATA CT</t>
  </si>
  <si>
    <t>304 CANTATA CT</t>
  </si>
  <si>
    <t>306 CANTATA CT</t>
  </si>
  <si>
    <t>104 PLEASANT RIDGE DR</t>
  </si>
  <si>
    <t>11050 RED RUN BLVD</t>
  </si>
  <si>
    <t>11155 DOLFIELD BLVD</t>
  </si>
  <si>
    <t>10702 RED RUN BLVD</t>
  </si>
  <si>
    <t>10802 RED RUN BLVD</t>
  </si>
  <si>
    <t>10800 RED RUN BLVD</t>
  </si>
  <si>
    <t>11515 CRONRIDGE DR</t>
  </si>
  <si>
    <t>3420 ASSOCIATED WAY</t>
  </si>
  <si>
    <t>10728 REISTERSTOWN ROAD</t>
  </si>
  <si>
    <t>10 VILLAGE CENTER ROAD</t>
  </si>
  <si>
    <t>3440 ASSOCIATED WAY</t>
  </si>
  <si>
    <t>11201 DOLFIELD BLVD</t>
  </si>
  <si>
    <t>10270 MILL RUN CIR</t>
  </si>
  <si>
    <t>11200 TED HERGET WAY</t>
  </si>
  <si>
    <t>3410 ASSOCIATED WAY</t>
  </si>
  <si>
    <t>11616 RED RUN BLVD</t>
  </si>
  <si>
    <t>10700 RED RUN BLVD</t>
  </si>
  <si>
    <t>10620 RED RUN BLVD</t>
  </si>
  <si>
    <t>8850 STANFORD BLVD</t>
  </si>
  <si>
    <t>10201 GRAND CENTRAL AVE</t>
  </si>
  <si>
    <t>10301 GRAND CENTRAL AVE</t>
  </si>
  <si>
    <t>130 W RIDGELY ROAD</t>
  </si>
  <si>
    <t>LUTHERVILLE TIMONIUM</t>
  </si>
  <si>
    <t>14600 YORK ROAD</t>
  </si>
  <si>
    <t>SPARKS GLENCOE</t>
  </si>
  <si>
    <t>2165 YORK ROAD</t>
  </si>
  <si>
    <t>1830 YORK ROAD</t>
  </si>
  <si>
    <t>9 SCHILLING ROAD</t>
  </si>
  <si>
    <t>10 W AYLESBURY ROAD</t>
  </si>
  <si>
    <t>10909 MCCORMICK ROAD</t>
  </si>
  <si>
    <t>201 W PADONIA ROAD</t>
  </si>
  <si>
    <t>200 W PADONIA ROAD</t>
  </si>
  <si>
    <t>1734 YORK ROAD</t>
  </si>
  <si>
    <t>1932 GREENSPRING DR</t>
  </si>
  <si>
    <t>2330 W JOPPA ROAD</t>
  </si>
  <si>
    <t>93 BEAVER CT</t>
  </si>
  <si>
    <t>2219 YORK ROAD</t>
  </si>
  <si>
    <t>300 W SEMINARY AVE</t>
  </si>
  <si>
    <t>2080 YORK ROAD</t>
  </si>
  <si>
    <t>11019 MCCORMICK ROAD</t>
  </si>
  <si>
    <t>11050 YORK ROAD</t>
  </si>
  <si>
    <t>11317 YORK ROAD</t>
  </si>
  <si>
    <t>10820 GILROY ROAD</t>
  </si>
  <si>
    <t>15 W AYLESBURY ROAD</t>
  </si>
  <si>
    <t>16 W FOX TRAIL ROAD</t>
  </si>
  <si>
    <t>9 W AYLESBURY ROAD</t>
  </si>
  <si>
    <t>5 W AYLESBURY ROAD</t>
  </si>
  <si>
    <t>2311 YORK ROAD</t>
  </si>
  <si>
    <t>100 E RIDGELY ROAD</t>
  </si>
  <si>
    <t>2034 GREENSPRING DR</t>
  </si>
  <si>
    <t>10626 YORK ROAD</t>
  </si>
  <si>
    <t>111 W TIMONIUM ROAD</t>
  </si>
  <si>
    <t>20 GERARD AVE</t>
  </si>
  <si>
    <t>221 COCKEYSVILLE ROAD</t>
  </si>
  <si>
    <t>10116 YORK ROAD</t>
  </si>
  <si>
    <t>103 BEAVER CT</t>
  </si>
  <si>
    <t>11350 SHAWAN ROAD</t>
  </si>
  <si>
    <t>11011 MCCORMICK ROAD</t>
  </si>
  <si>
    <t>11101 GILROY ROAD</t>
  </si>
  <si>
    <t>9946 YORK ROAD</t>
  </si>
  <si>
    <t>10942 BEAVER DAM ROAD</t>
  </si>
  <si>
    <t>10711 GILROY ROAD</t>
  </si>
  <si>
    <t>2230 GREENSPRING DR</t>
  </si>
  <si>
    <t>10915 MCCORMICK ROAD</t>
  </si>
  <si>
    <t>10999 MCCORMICK ROAD</t>
  </si>
  <si>
    <t>22 W PADONIA ROAD</t>
  </si>
  <si>
    <t>10803 FALLS ROAD</t>
  </si>
  <si>
    <t>10 LOVETON CIR</t>
  </si>
  <si>
    <t>9474 DEERECO ROAD</t>
  </si>
  <si>
    <t>9502 DEERECO ROAD</t>
  </si>
  <si>
    <t>226 SCHILLING CIR</t>
  </si>
  <si>
    <t>230 SCHILLING CIR</t>
  </si>
  <si>
    <t>1940 GREENSPRING DR</t>
  </si>
  <si>
    <t>2004 GREENSPRING DR</t>
  </si>
  <si>
    <t>1966 GREENSPRING DR</t>
  </si>
  <si>
    <t>127 COCKEYSVILLE ROAD</t>
  </si>
  <si>
    <t>10706 BEAVER DAM ROAD</t>
  </si>
  <si>
    <t>11311 MCCORMICK ROAD</t>
  </si>
  <si>
    <t>34 LOVETON CIR</t>
  </si>
  <si>
    <t>38 LOVETON CIR</t>
  </si>
  <si>
    <t>39 LOVETON CIR</t>
  </si>
  <si>
    <t>201 INTERNATIONAL CIR</t>
  </si>
  <si>
    <t>213 INTERNATIONAL CIR</t>
  </si>
  <si>
    <t>6 N PARK DR</t>
  </si>
  <si>
    <t>10910 BEAVER DAM ROAD</t>
  </si>
  <si>
    <t>10751 FALLS ROAD</t>
  </si>
  <si>
    <t>10 N PARK DR</t>
  </si>
  <si>
    <t>16 GREENMEADOW DR</t>
  </si>
  <si>
    <t>10540 YORK ROAD</t>
  </si>
  <si>
    <t>211 SCHILLING CIR</t>
  </si>
  <si>
    <t>21020</t>
  </si>
  <si>
    <t>13 BEAVER RUN LANE</t>
  </si>
  <si>
    <t>13801 YORK ROAD</t>
  </si>
  <si>
    <t>1400 FRONT AVE</t>
  </si>
  <si>
    <t>221 INTERNATIONAL CIR</t>
  </si>
  <si>
    <t>225 INTERNATIONAL CIR</t>
  </si>
  <si>
    <t>200 INTERNATIONAL CIR</t>
  </si>
  <si>
    <t>375 W PADONIA ROAD</t>
  </si>
  <si>
    <t>9690 DEERECO ROAD</t>
  </si>
  <si>
    <t>4 N PARK DR</t>
  </si>
  <si>
    <t>10945 GOLDEN WEST DR</t>
  </si>
  <si>
    <t>9601 DEERECO ROAD</t>
  </si>
  <si>
    <t>9615 DEERECO ROAD</t>
  </si>
  <si>
    <t>10710 BEAVER DAM ROAD</t>
  </si>
  <si>
    <t>1954 GREENSPRING DR</t>
  </si>
  <si>
    <t>307 INTERNATIONAL CIR</t>
  </si>
  <si>
    <t>117 CHURCH LANE</t>
  </si>
  <si>
    <t>72 LOVETON CIR</t>
  </si>
  <si>
    <t>1920 GREENSPRING DR</t>
  </si>
  <si>
    <t>26 LOVETON CIR</t>
  </si>
  <si>
    <t>8322 BELLONA AVE</t>
  </si>
  <si>
    <t>10753 FALLS ROAD</t>
  </si>
  <si>
    <t>10612 BEAVER DAM ROAD</t>
  </si>
  <si>
    <t>16 ALT ROAD</t>
  </si>
  <si>
    <t>50 SCHILLING ROAD</t>
  </si>
  <si>
    <t>9701 BEAVER DAM ROAD</t>
  </si>
  <si>
    <t>11333 MCCORMICK ROAD</t>
  </si>
  <si>
    <t>10535 YORK ROAD</t>
  </si>
  <si>
    <t>11121 YORK ROAD</t>
  </si>
  <si>
    <t>9901 YORK ROAD</t>
  </si>
  <si>
    <t>9704 BEAVER DAM ROAD</t>
  </si>
  <si>
    <t>10150 YORK ROAD</t>
  </si>
  <si>
    <t>1 OLYMPIC PL</t>
  </si>
  <si>
    <t>910 RIDGEBROOK ROAD</t>
  </si>
  <si>
    <t>920 RIDGEBROOK ROAD</t>
  </si>
  <si>
    <t>12261 ROUNDWOOD ROAD</t>
  </si>
  <si>
    <t>1719 YORK ROAD</t>
  </si>
  <si>
    <t>9515 DEERECO ROAD</t>
  </si>
  <si>
    <t>9505 DEERECO ROAD</t>
  </si>
  <si>
    <t>11104 MCCORMICK ROAD</t>
  </si>
  <si>
    <t>300 CLUBHOUSE ROAD</t>
  </si>
  <si>
    <t>125 INDUSTRY LANE</t>
  </si>
  <si>
    <t>107 INDUSTRY LANE</t>
  </si>
  <si>
    <t>61 LOVETON CIR</t>
  </si>
  <si>
    <t>1 FILA WAY</t>
  </si>
  <si>
    <t>2430 BROAD AVE</t>
  </si>
  <si>
    <t>15 TEXAS STATION CT</t>
  </si>
  <si>
    <t>19 TEXAS STATION CT</t>
  </si>
  <si>
    <t>2300 DULANEY VALLEY ROAD</t>
  </si>
  <si>
    <t>2525 POT SPRING ROAD</t>
  </si>
  <si>
    <t>40 WIGHT AVE</t>
  </si>
  <si>
    <t>11150 YORK ROAD</t>
  </si>
  <si>
    <t>20 WIGHT AVE</t>
  </si>
  <si>
    <t>410 W PADONIA ROAD</t>
  </si>
  <si>
    <t>940 RIDGEBROOK ROAD</t>
  </si>
  <si>
    <t>911 RIDGEBROOK ROAD</t>
  </si>
  <si>
    <t>100 INDUSTRY LANE</t>
  </si>
  <si>
    <t>1 FRANKEL WAY</t>
  </si>
  <si>
    <t>2010 YORK ROAD</t>
  </si>
  <si>
    <t>12230 ROUNDWOOD ROAD</t>
  </si>
  <si>
    <t>215 SCHILLING CIR</t>
  </si>
  <si>
    <t>235 SCHILLING CIR</t>
  </si>
  <si>
    <t>10720 GILROY ROAD</t>
  </si>
  <si>
    <t>10710 GILROY ROAD</t>
  </si>
  <si>
    <t>111 SCHILLING ROAD</t>
  </si>
  <si>
    <t>10 FILA WAY</t>
  </si>
  <si>
    <t>936 RIDGEBROOK ROAD</t>
  </si>
  <si>
    <t>2159 YORK ROAD</t>
  </si>
  <si>
    <t>2145 YORK ROAD</t>
  </si>
  <si>
    <t>930 RIDGEBROOK ROAD</t>
  </si>
  <si>
    <t>45 SCHILLING ROAD</t>
  </si>
  <si>
    <t>55 SCHILLING ROAD</t>
  </si>
  <si>
    <t>225 SCHILLING CIR</t>
  </si>
  <si>
    <t>2301 YORK ROAD</t>
  </si>
  <si>
    <t>100 SHAWAN RD</t>
  </si>
  <si>
    <t>2118 GREENSPRING DR</t>
  </si>
  <si>
    <t>99 SHAWAN ROAD</t>
  </si>
  <si>
    <t>2391 GREENSPRING DR</t>
  </si>
  <si>
    <t>4000 GARDEN CITY DR</t>
  </si>
  <si>
    <t>HYATTSVILLE</t>
  </si>
  <si>
    <t>6400 YORK ROAD</t>
  </si>
  <si>
    <t>615 CHESTNUT AVE</t>
  </si>
  <si>
    <t>383 HILLEN ROAD</t>
  </si>
  <si>
    <t>801 GLENEAGLES CT</t>
  </si>
  <si>
    <t>703 E JOPPA ROAD</t>
  </si>
  <si>
    <t>8725 LOCH RAVEN BLVD</t>
  </si>
  <si>
    <t>401 WASHINGTON AVE</t>
  </si>
  <si>
    <t>21252</t>
  </si>
  <si>
    <t>100 WEST ROAD</t>
  </si>
  <si>
    <t>1238 PUTTY HILL AVE</t>
  </si>
  <si>
    <t>803 GOUCHER BLVD</t>
  </si>
  <si>
    <t>660 KENILWORTH DR</t>
  </si>
  <si>
    <t>101 E CHESAPEAKE AVE</t>
  </si>
  <si>
    <t>200 E JOPPA ROAD</t>
  </si>
  <si>
    <t>1021 DULANEY VALLEY ROAD</t>
  </si>
  <si>
    <t>1801 WENTWORTH ROAD</t>
  </si>
  <si>
    <t>808 GLENEAGLES CT</t>
  </si>
  <si>
    <t>305 WASHINGTON AVE</t>
  </si>
  <si>
    <t>22 W PENNSYLVANIA AVE</t>
  </si>
  <si>
    <t>1125 CROMWELL BRIDGE ROAD</t>
  </si>
  <si>
    <t>7700 YORK ROAD</t>
  </si>
  <si>
    <t>102 W PENNSYLVANIA AVE</t>
  </si>
  <si>
    <t>621 W JOPPA ROAD</t>
  </si>
  <si>
    <t>110 WEST ROAD</t>
  </si>
  <si>
    <t>400 GEORGIA CT</t>
  </si>
  <si>
    <t>701 SOUTHWICK DR</t>
  </si>
  <si>
    <t>600 BALTIMORE AVE</t>
  </si>
  <si>
    <t>8712 LOCH RAVEN BLVD</t>
  </si>
  <si>
    <t>1122 KENILWORTH DR</t>
  </si>
  <si>
    <t>1104 KENILWORTH DR</t>
  </si>
  <si>
    <t>509 E JOPPA ROAD</t>
  </si>
  <si>
    <t>7001 N CHARLES ST</t>
  </si>
  <si>
    <t>1940 E JOPPA ROAD</t>
  </si>
  <si>
    <t>800 KENILWORTH DR</t>
  </si>
  <si>
    <t>105 W CHESAPEAKE AVE</t>
  </si>
  <si>
    <t>8710 EMGE ROAD</t>
  </si>
  <si>
    <t>600 W CHESAPEAKE AVE</t>
  </si>
  <si>
    <t>7401 OSLER DR</t>
  </si>
  <si>
    <t>700 KENILWORTH DR</t>
  </si>
  <si>
    <t>1845 E JOPPA ROAD</t>
  </si>
  <si>
    <t>7501 OAKLEIGH ROAD</t>
  </si>
  <si>
    <t>1220 E JOPPA ROAD</t>
  </si>
  <si>
    <t>40 W CHESAPEAKE AVE</t>
  </si>
  <si>
    <t>203 E JOPPA ROAD</t>
  </si>
  <si>
    <t>8858 WALTHAM WOODS ROAD</t>
  </si>
  <si>
    <t>409 WASHINGTON AVE</t>
  </si>
  <si>
    <t>8801 LOCH RAVEN BLVD</t>
  </si>
  <si>
    <t>800 SOUTHERLY ROAD</t>
  </si>
  <si>
    <t>7800 YORK ROAD</t>
  </si>
  <si>
    <t>111 WEST ROAD</t>
  </si>
  <si>
    <t>502 WASHINGTON AVE</t>
  </si>
  <si>
    <t>8501 LA SALLE ROAD</t>
  </si>
  <si>
    <t>812 DULANEY VALLEY ROAD</t>
  </si>
  <si>
    <t>7215 YORK ROAD</t>
  </si>
  <si>
    <t>1407 YORK ROAD</t>
  </si>
  <si>
    <t>1447 YORK ROAD</t>
  </si>
  <si>
    <t>555 FAIRMOUNT AVE</t>
  </si>
  <si>
    <t>515 FAIRMOUNT AVE</t>
  </si>
  <si>
    <t>29 W SUSQUEHANNA AVE</t>
  </si>
  <si>
    <t>1300 YORK ROAD</t>
  </si>
  <si>
    <t>6565 N CHARLES ST</t>
  </si>
  <si>
    <t>600 WASHINGTON AVE</t>
  </si>
  <si>
    <t>210 W PENNSYLVANIA AVE</t>
  </si>
  <si>
    <t>200 W TOWSONTOWN BLVD</t>
  </si>
  <si>
    <t>700 E JOPPA ROAD</t>
  </si>
  <si>
    <t>20 LAMBOURNE ROAD</t>
  </si>
  <si>
    <t>901 DULANEY VALLEY ROAD</t>
  </si>
  <si>
    <t>903 DULANEY VALLEY ROAD</t>
  </si>
  <si>
    <t>849 FAIRMOUNT AVE</t>
  </si>
  <si>
    <t>1005 W JOPPA ROAD</t>
  </si>
  <si>
    <t>10 BURKE AVE</t>
  </si>
  <si>
    <t>7505 OSLER DR</t>
  </si>
  <si>
    <t>825 DULANEY VALLEY ROAD</t>
  </si>
  <si>
    <t>813 DULANEY VALLEY ROAD</t>
  </si>
  <si>
    <t>700 FAIRMOUNT AVE</t>
  </si>
  <si>
    <t>409 VIRGINIA AVE</t>
  </si>
  <si>
    <t>212 AIGBURTH ROAD</t>
  </si>
  <si>
    <t>1 E JOPPA ROAD</t>
  </si>
  <si>
    <t>8800 OLD HARFORD ROAD</t>
  </si>
  <si>
    <t>7304 MCCLEAN BLVD</t>
  </si>
  <si>
    <t>6451 N CHARLES ST</t>
  </si>
  <si>
    <t>1721 E JOPPA ROAD</t>
  </si>
  <si>
    <t>6501 N CHARLES ST</t>
  </si>
  <si>
    <t>2331 CLEANLEIGH DR</t>
  </si>
  <si>
    <t>1524 E JOPPA ROAD</t>
  </si>
  <si>
    <t>1400 TAYLOR AVE</t>
  </si>
  <si>
    <t>1450 TAYLOR AVE</t>
  </si>
  <si>
    <t>8701 MYLANDER LANE</t>
  </si>
  <si>
    <t>8722 LOCH RAVEN BLVD</t>
  </si>
  <si>
    <t>7501 OSLER DR</t>
  </si>
  <si>
    <t>105 YORK ROAD</t>
  </si>
  <si>
    <t>6535 N CHARLES ST</t>
  </si>
  <si>
    <t>707 YORK ROAD</t>
  </si>
  <si>
    <t>212 WASHINGTON AVE</t>
  </si>
  <si>
    <t>1040 YORK ROAD</t>
  </si>
  <si>
    <t>110 E CHESAPEAKE AVE</t>
  </si>
  <si>
    <t>1017 RADCLIFFE ROAD</t>
  </si>
  <si>
    <t>20 BURKE AVE</t>
  </si>
  <si>
    <t>1 GREENRIDGE ROAD</t>
  </si>
  <si>
    <t>103 E JOPPA ROAD</t>
  </si>
  <si>
    <t>8700 MYLANDER LANE</t>
  </si>
  <si>
    <t>810 GLENEAGLES CT</t>
  </si>
  <si>
    <t>809 GLENEAGLES CT</t>
  </si>
  <si>
    <t>2 E JOPPA RD</t>
  </si>
  <si>
    <t>14330 JARRETTSVILLE PIKE</t>
  </si>
  <si>
    <t>13700 BLENHEIM ROAD N</t>
  </si>
  <si>
    <t>KINGSVILLE</t>
  </si>
  <si>
    <t>21087</t>
  </si>
  <si>
    <t>NOTTINGHAM</t>
  </si>
  <si>
    <t>10540 PHILADELPHIA ROAD</t>
  </si>
  <si>
    <t>ELKTON</t>
  </si>
  <si>
    <t>21921</t>
  </si>
  <si>
    <t>5811 ALLENDER ROAD</t>
  </si>
  <si>
    <t>GLEN ARM</t>
  </si>
  <si>
    <t>21057</t>
  </si>
  <si>
    <t>9613 HARFORD ROAD</t>
  </si>
  <si>
    <t>8903 BELAIR ROAD</t>
  </si>
  <si>
    <t>4969 MERCANTILE ROAD</t>
  </si>
  <si>
    <t>4979 MERCANTILE ROAD</t>
  </si>
  <si>
    <t>4126 E JOPPA ROAD</t>
  </si>
  <si>
    <t>11101 PULASKI HWY</t>
  </si>
  <si>
    <t>4985 MERCANTILE ROAD</t>
  </si>
  <si>
    <t>9634 BELAIR ROAD</t>
  </si>
  <si>
    <t>8481 CORDON WAY</t>
  </si>
  <si>
    <t>10521 INDUSTRIAL PARK ROAD</t>
  </si>
  <si>
    <t>8611 WALTHER BLVD</t>
  </si>
  <si>
    <t>8830 WALTHER BLVD</t>
  </si>
  <si>
    <t>8800 WALTHER BLVD</t>
  </si>
  <si>
    <t>11611 BELAIR ROAD</t>
  </si>
  <si>
    <t>9649 BELAIR ROAD</t>
  </si>
  <si>
    <t>4375 EBENEZER ROAD</t>
  </si>
  <si>
    <t>9633 BELAIR ROAD</t>
  </si>
  <si>
    <t>4980 MERCANTILE ROAD</t>
  </si>
  <si>
    <t>5355 NOTTINGHAM DR</t>
  </si>
  <si>
    <t>9400 SCOTT MOORE WAY</t>
  </si>
  <si>
    <t>5005 HONEYGO CENTER DR</t>
  </si>
  <si>
    <t>10465 PHILADELPHIA ROAD</t>
  </si>
  <si>
    <t>8623 RIDGELYS CHOICE DR</t>
  </si>
  <si>
    <t>11140 ROCKVILLE PIKE</t>
  </si>
  <si>
    <t>11630 GLEN ARM ROAD</t>
  </si>
  <si>
    <t>9657 BELAIR ROAD</t>
  </si>
  <si>
    <t>9630 DIETZ PL</t>
  </si>
  <si>
    <t>10710 COWENTON AVE</t>
  </si>
  <si>
    <t>8700 COWENTON AVE</t>
  </si>
  <si>
    <t>5361 NOTTINGHAM DR</t>
  </si>
  <si>
    <t>5300 NOTTINGHAM DR</t>
  </si>
  <si>
    <t>5301 NOTTINGHAM DR</t>
  </si>
  <si>
    <t>7014 E BALTIMORE ST</t>
  </si>
  <si>
    <t>428 WESTHAM WAY</t>
  </si>
  <si>
    <t>SPARROWS POINT</t>
  </si>
  <si>
    <t>41 SHIPPING PL</t>
  </si>
  <si>
    <t>63 SHIPPING PL</t>
  </si>
  <si>
    <t>7232 GERMAN HILL ROAD</t>
  </si>
  <si>
    <t>1101 MERRITT BLVD</t>
  </si>
  <si>
    <t>7848 WISE AVE</t>
  </si>
  <si>
    <t>7820 WISE AVE</t>
  </si>
  <si>
    <t>7400 HOLABIRD AVE</t>
  </si>
  <si>
    <t>1400 MERRITT BLVD</t>
  </si>
  <si>
    <t>2950 DUNDALK AVE</t>
  </si>
  <si>
    <t>1046 NORTHPOINT ROAD</t>
  </si>
  <si>
    <t>1576 MERRITT BLVD</t>
  </si>
  <si>
    <t>7801 PENINSULA EXPRESSWAY</t>
  </si>
  <si>
    <t>7795 PENINSULA EXPRESSWAY</t>
  </si>
  <si>
    <t>925 MERRITT BLVD</t>
  </si>
  <si>
    <t>901 MERRITT BLVD</t>
  </si>
  <si>
    <t>1420 MERRITT BLVD</t>
  </si>
  <si>
    <t>4615 HOLLINS FERRY ROAD</t>
  </si>
  <si>
    <t>1050 MAIDEN CHOICE LANE</t>
  </si>
  <si>
    <t>4001 SOUTHWESTERN BLVD</t>
  </si>
  <si>
    <t>4601 HOLLINS FERRY ROAD</t>
  </si>
  <si>
    <t>4625 HOLLINS FERRY ROAD</t>
  </si>
  <si>
    <t>1740 TWIN SPRINGS ROAD</t>
  </si>
  <si>
    <t>4707 WASHINGTON BLVD</t>
  </si>
  <si>
    <t>4653 HOLLINS FERRY ROAD</t>
  </si>
  <si>
    <t>99 RAY ROAD</t>
  </si>
  <si>
    <t>3901 WASHINGTON BLVD</t>
  </si>
  <si>
    <t>4700 HOLLINS FERRY ROAD</t>
  </si>
  <si>
    <t>1401 PARKER ROAD</t>
  </si>
  <si>
    <t>4000 COOLIDGE AVE</t>
  </si>
  <si>
    <t>4807 BENSON AVE</t>
  </si>
  <si>
    <t>1301 CONSTANCE AVE</t>
  </si>
  <si>
    <t>4764 HOLLINS FERRY ROAD</t>
  </si>
  <si>
    <t>4730 HOLLINS FERRY ROAD</t>
  </si>
  <si>
    <t>1330 KNECHT AVE</t>
  </si>
  <si>
    <t>3933 WASHINGTON BLVD</t>
  </si>
  <si>
    <t>4665 HOLLINS FERRY ROAD</t>
  </si>
  <si>
    <t>3605 COMMERCE DR</t>
  </si>
  <si>
    <t>1931 LANSDOWNE ROAD</t>
  </si>
  <si>
    <t>4700 BENSON AVE</t>
  </si>
  <si>
    <t>4100 MAPLE AVE</t>
  </si>
  <si>
    <t>1420 JOH AVE</t>
  </si>
  <si>
    <t>8555 16TH ST</t>
  </si>
  <si>
    <t>1901 SULPHUR SPRING ROAD</t>
  </si>
  <si>
    <t>3450 ANNAPOLIS ROAD</t>
  </si>
  <si>
    <t>3901 VERO ROAD</t>
  </si>
  <si>
    <t>7 AZAR CT</t>
  </si>
  <si>
    <t>3721 OLD GEORGETOWN ROAD</t>
  </si>
  <si>
    <t>3921 VERO ROAD</t>
  </si>
  <si>
    <t>3922 VERO ROAD</t>
  </si>
  <si>
    <t>1609 SULPHUR SPRING ROAD</t>
  </si>
  <si>
    <t>2209 SULPHUR SPRING ROAD</t>
  </si>
  <si>
    <t>1615 KNECHT AVE</t>
  </si>
  <si>
    <t>1500 CATON CENTER DR</t>
  </si>
  <si>
    <t>3915 COOLIDGE AVE</t>
  </si>
  <si>
    <t>1450 S ROLLING ROAD</t>
  </si>
  <si>
    <t>1407 PARKER ROAD</t>
  </si>
  <si>
    <t>1667 KNECHT AVE</t>
  </si>
  <si>
    <t>1920 HALETHORPE FARMS ROAD</t>
  </si>
  <si>
    <t>2200 HALETHORPE FARMS ROAD</t>
  </si>
  <si>
    <t>4760 HOLLINS FERRY ROAD</t>
  </si>
  <si>
    <t>3601 COMMERCE DR</t>
  </si>
  <si>
    <t>4545 ANNAPOLIS ROAD</t>
  </si>
  <si>
    <t>CENTREVILLE</t>
  </si>
  <si>
    <t>2801 W PATAPSCO AVE</t>
  </si>
  <si>
    <t>3750 COMMERCE DR</t>
  </si>
  <si>
    <t>3720 COMMERCE DR</t>
  </si>
  <si>
    <t>4801 HOLLINS FERRY ROAD</t>
  </si>
  <si>
    <t>4803 HOLLINS FERRY ROAD</t>
  </si>
  <si>
    <t>4835 HOLLINS FERRY ROAD</t>
  </si>
  <si>
    <t>3601 WASHINGTON BLVD</t>
  </si>
  <si>
    <t>1701 TWIN SPRINGS ROAD</t>
  </si>
  <si>
    <t>3551 WASHINGTON BLVD</t>
  </si>
  <si>
    <t>1730 TWIN SPRINGS ROAD</t>
  </si>
  <si>
    <t>4118 OAK ROAD</t>
  </si>
  <si>
    <t>8001 BELAIR ROAD</t>
  </si>
  <si>
    <t>8200 BELAIR ROAD</t>
  </si>
  <si>
    <t>6200 HAZELWOOD AVE</t>
  </si>
  <si>
    <t>7979 ROSSVILLE BLVD</t>
  </si>
  <si>
    <t>8228 BELAIR ROAD</t>
  </si>
  <si>
    <t>1715 CHESACO AVE</t>
  </si>
  <si>
    <t>6600 RIDGE ROAD</t>
  </si>
  <si>
    <t>9000 FRANKLIN SQUARE DR</t>
  </si>
  <si>
    <t>8115 BELAIR ROAD</t>
  </si>
  <si>
    <t>7927 BELAIR ROAD</t>
  </si>
  <si>
    <t>909 ROSE AVE</t>
  </si>
  <si>
    <t>7 WEVER ROAD</t>
  </si>
  <si>
    <t>8029 CORPORATE DR</t>
  </si>
  <si>
    <t>8114 SANDPIPER CIR</t>
  </si>
  <si>
    <t>5020 CAMPBELL BLVD</t>
  </si>
  <si>
    <t>4 PHILADELPHIA CT</t>
  </si>
  <si>
    <t>21 FONTANA LANE</t>
  </si>
  <si>
    <t>23 FONTANA LANE</t>
  </si>
  <si>
    <t>25 FONTANA LANE</t>
  </si>
  <si>
    <t>8211 TOWN CENTER DR</t>
  </si>
  <si>
    <t>8352 HONEYGO BLVD</t>
  </si>
  <si>
    <t>7941 CORPORATE DR</t>
  </si>
  <si>
    <t>4940 CAMPBELL BLVD</t>
  </si>
  <si>
    <t>4930 CAMPBELL BLVD</t>
  </si>
  <si>
    <t>PRESTON</t>
  </si>
  <si>
    <t>21655</t>
  </si>
  <si>
    <t>4924 CAMPBELL BLVD</t>
  </si>
  <si>
    <t>7750 ROSSVILLE BLVD</t>
  </si>
  <si>
    <t>4201 WHOLESALE CLUB DR</t>
  </si>
  <si>
    <t>9200 FRANKLIN SQUARE DR</t>
  </si>
  <si>
    <t>8118 PERRY HILLS ROAD</t>
  </si>
  <si>
    <t>10000 FRANKLIN SQUARE DR</t>
  </si>
  <si>
    <t>5200 CAMPBELL BLVD</t>
  </si>
  <si>
    <t>5220 CAMPBELL BLVD</t>
  </si>
  <si>
    <t>5230 CAMPBELL BLVD</t>
  </si>
  <si>
    <t>8225 TOWN CENTER DR</t>
  </si>
  <si>
    <t>4967 CAMPBELL BLVD</t>
  </si>
  <si>
    <t>6820 HOSPITAL DR</t>
  </si>
  <si>
    <t>8101 HONEYGO BLVD</t>
  </si>
  <si>
    <t>8007 CORPORATE DR</t>
  </si>
  <si>
    <t>5272 RIVER RD</t>
  </si>
  <si>
    <t>20816</t>
  </si>
  <si>
    <t>8020 SANDPIPER CIR</t>
  </si>
  <si>
    <t>8010 CORPORATE DR</t>
  </si>
  <si>
    <t>8094 SANDPIPER ROAD</t>
  </si>
  <si>
    <t>7200 WISCONSIN AVE</t>
  </si>
  <si>
    <t>8098 SANDPIPER CIR</t>
  </si>
  <si>
    <t>5050 KING AVE</t>
  </si>
  <si>
    <t>5300 CAMPBELL BLVD</t>
  </si>
  <si>
    <t>9930 FRANKLIN SQUARE DR</t>
  </si>
  <si>
    <t>9900 FRANKLIN SQUARE DR</t>
  </si>
  <si>
    <t>10001 FRANKLIN SQUARE DR</t>
  </si>
  <si>
    <t>CHARLOTTE HALL</t>
  </si>
  <si>
    <t>9951 FRANKLIN SQUARE DR</t>
  </si>
  <si>
    <t>4102 TAYLOR AVE</t>
  </si>
  <si>
    <t>9110 PHILADELPHIA ROAD</t>
  </si>
  <si>
    <t>8100 ROSSVILLE BLVD</t>
  </si>
  <si>
    <t>9920 FRANKLIN SQUARE DR</t>
  </si>
  <si>
    <t>9910 FRANKLIN SQUARE DR</t>
  </si>
  <si>
    <t>9101 FRANKLIN SQUARE DR</t>
  </si>
  <si>
    <t>9103 FRANKLIN SQUARE DR</t>
  </si>
  <si>
    <t>9105 FRANKLIN SQUARE DR</t>
  </si>
  <si>
    <t>4313 FITCH AVE</t>
  </si>
  <si>
    <t>4501 FITCH AVE</t>
  </si>
  <si>
    <t>5301 CAMPBELL BLVD</t>
  </si>
  <si>
    <t>5235 KING AVE</t>
  </si>
  <si>
    <t>7000 ROSSVILLE BLVD</t>
  </si>
  <si>
    <t>8501 FRANKLIN SQUARE DR</t>
  </si>
  <si>
    <t>8121 BELAIR ROAD</t>
  </si>
  <si>
    <t>8013 CORPORATE DR</t>
  </si>
  <si>
    <t>8110 CORPORATE DR</t>
  </si>
  <si>
    <t>8113 CORPORATE DR</t>
  </si>
  <si>
    <t>ESSEX</t>
  </si>
  <si>
    <t>21219</t>
  </si>
  <si>
    <t>2401 NORTH POINT ROAD</t>
  </si>
  <si>
    <t>2001 WHARF ROAD</t>
  </si>
  <si>
    <t>6913 GOLDEN RING ROAD</t>
  </si>
  <si>
    <t>8643 PULASKI HWY</t>
  </si>
  <si>
    <t>439 EASTERN BLVD</t>
  </si>
  <si>
    <t>501 EASTERN BLVD</t>
  </si>
  <si>
    <t>7646 CANTON CENTER DR</t>
  </si>
  <si>
    <t>9321 PHILADELPHIA ROAD</t>
  </si>
  <si>
    <t>8323 PULASKI HWY</t>
  </si>
  <si>
    <t>7900 EASTERN AVE</t>
  </si>
  <si>
    <t>10003 BIRD RIVER ROAD</t>
  </si>
  <si>
    <t>1651 BROWNS ROAD</t>
  </si>
  <si>
    <t>714 MYRTH AVE</t>
  </si>
  <si>
    <t>7401 PULASKI HWY</t>
  </si>
  <si>
    <t>1201 67TH ST</t>
  </si>
  <si>
    <t>1200 67TH ST</t>
  </si>
  <si>
    <t>7616 CANTON CENTER DR</t>
  </si>
  <si>
    <t>7670 CANTON CENTER DR</t>
  </si>
  <si>
    <t>8645 PULASKI HWY</t>
  </si>
  <si>
    <t>2317 NORTH POINT BLVD</t>
  </si>
  <si>
    <t>1101 HANZLIK AVE</t>
  </si>
  <si>
    <t>BELCAMP</t>
  </si>
  <si>
    <t>21017</t>
  </si>
  <si>
    <t>8211 PULASKI HWY</t>
  </si>
  <si>
    <t>6801 QUAD AVE</t>
  </si>
  <si>
    <t>7656 CANTON CENTER DR</t>
  </si>
  <si>
    <t>8821 PHILADELPHIA ROAD</t>
  </si>
  <si>
    <t>8515 KELSO DR</t>
  </si>
  <si>
    <t>8901 YELLOW BRICK ROAD</t>
  </si>
  <si>
    <t>7659 CANTON CENTER DR</t>
  </si>
  <si>
    <t>8800 CITATION ROAD</t>
  </si>
  <si>
    <t>9801 PULASKI HWY</t>
  </si>
  <si>
    <t>7900 E BALTIMORE ST</t>
  </si>
  <si>
    <t>8803 KELSO DR</t>
  </si>
  <si>
    <t>8900 YELLOW BRICK ROAD</t>
  </si>
  <si>
    <t>1 EASTERN BLVD</t>
  </si>
  <si>
    <t>8820 CITATION ROAD</t>
  </si>
  <si>
    <t>6813 QUAD AVE</t>
  </si>
  <si>
    <t>2920 STRAWBERRY POINT ROAD</t>
  </si>
  <si>
    <t>9020 PULASKI HWY</t>
  </si>
  <si>
    <t>8841 KELSO DR</t>
  </si>
  <si>
    <t>8840 KELSO DR</t>
  </si>
  <si>
    <t>8800 KELSO DR</t>
  </si>
  <si>
    <t>670 CHESAPEAKE PARK PLAZA</t>
  </si>
  <si>
    <t>9300 PULASKI HWY</t>
  </si>
  <si>
    <t>1200 68TH ST</t>
  </si>
  <si>
    <t>1340 EASTERN BLVD</t>
  </si>
  <si>
    <t>2800 EASTERN BLVD</t>
  </si>
  <si>
    <t>8859 YELLOW BRICK ROAD</t>
  </si>
  <si>
    <t>8805 KELSO DR</t>
  </si>
  <si>
    <t>8839 KELSO DR</t>
  </si>
  <si>
    <t>9009 YELLOW BRICK ROAD</t>
  </si>
  <si>
    <t>8840 CITATION ROAD</t>
  </si>
  <si>
    <t>8904 KELSO DR</t>
  </si>
  <si>
    <t>4 NASHUA CT</t>
  </si>
  <si>
    <t>4109 BEACHWOOD ROAD</t>
  </si>
  <si>
    <t>8820 YELLOW BRICK ROAD</t>
  </si>
  <si>
    <t>SALISBURY</t>
  </si>
  <si>
    <t>8804 PULASKI HWY</t>
  </si>
  <si>
    <t>9003 YELLOW BRICK ROAD</t>
  </si>
  <si>
    <t>9004 YELLOW BRICK ROAD</t>
  </si>
  <si>
    <t>2323 EASTERN BLVD</t>
  </si>
  <si>
    <t>8631 PHILADELPHIA ROAD</t>
  </si>
  <si>
    <t>1205 67TH ST</t>
  </si>
  <si>
    <t>7022 GOLDEN RING ROAD</t>
  </si>
  <si>
    <t>7042 GOLDEN RING ROAD</t>
  </si>
  <si>
    <t>7090 GOLDEN RING ROAD</t>
  </si>
  <si>
    <t>9008 YELLOW BRICK ROAD</t>
  </si>
  <si>
    <t>9100 YELLOW BRICK ROAD</t>
  </si>
  <si>
    <t>6100 ROSSVILLE BLVD</t>
  </si>
  <si>
    <t>9103 YELLOW BRICK ROAD</t>
  </si>
  <si>
    <t>9101 YELLOW BRICK ROAD</t>
  </si>
  <si>
    <t>2121 GRAYS ROAD</t>
  </si>
  <si>
    <t>930 TODDS LANE</t>
  </si>
  <si>
    <t>9919 PULASKI HWY</t>
  </si>
  <si>
    <t>11785 BELTSVILLE DR</t>
  </si>
  <si>
    <t>9969 PULASKI HWY</t>
  </si>
  <si>
    <t>9921 PULASKI HWY</t>
  </si>
  <si>
    <t>9104 YELLOW BRICK ROAD</t>
  </si>
  <si>
    <t>9108 YELLOW BRICK ROAD</t>
  </si>
  <si>
    <t>2825 LODGE FARM ROAD</t>
  </si>
  <si>
    <t>9600 PULASKI PARK DR</t>
  </si>
  <si>
    <t>9601 PULASKI PARK DR</t>
  </si>
  <si>
    <t>8250 EASTERN AVE</t>
  </si>
  <si>
    <t>8801 WISE AVE</t>
  </si>
  <si>
    <t>9411 PHILADELPHIA ROAD</t>
  </si>
  <si>
    <t>1006 MIDDLE RIVER ROAD</t>
  </si>
  <si>
    <t>1010 MIDDLE RIVER ROAD</t>
  </si>
  <si>
    <t>917 MIDDLE RIVER ROAD</t>
  </si>
  <si>
    <t>1107 MIDDLE RIVER ROAD</t>
  </si>
  <si>
    <t>8411 KELSO DR</t>
  </si>
  <si>
    <t>8432 PULASKI HWY</t>
  </si>
  <si>
    <t>9810 PULASKI HWY</t>
  </si>
  <si>
    <t>1320 WINDLASS DR</t>
  </si>
  <si>
    <t>10201 PHILADELPHIA ROAD</t>
  </si>
  <si>
    <t>8415 KELSO DR</t>
  </si>
  <si>
    <t>1565 HYDE PARK ROAD</t>
  </si>
  <si>
    <t>2 MARSHFIELD CT</t>
  </si>
  <si>
    <t>7110 GOLDEN RING ROAD</t>
  </si>
  <si>
    <t>501 CHESAPEAKE PARK PLAZA</t>
  </si>
  <si>
    <t>103 CHESAPEAKE PARK PLAZA</t>
  </si>
  <si>
    <t>8416 KELSO DR</t>
  </si>
  <si>
    <t>5450 CAMPBELL BLVD</t>
  </si>
  <si>
    <t>7001 QUAD AVE</t>
  </si>
  <si>
    <t>705 COMPASS ROAD</t>
  </si>
  <si>
    <t>8825 YELLOW BRICK ROAD</t>
  </si>
  <si>
    <t>1225 BENGIES ROAD</t>
  </si>
  <si>
    <t>1200 BENGIES ROAD</t>
  </si>
  <si>
    <t>701 WILSON POINT ROAD</t>
  </si>
  <si>
    <t>117 ORVILLE ROAD</t>
  </si>
  <si>
    <t>11630 CROSSROADS CIR</t>
  </si>
  <si>
    <t>1409 TANGIER DR</t>
  </si>
  <si>
    <t>1405 TANGIER DR</t>
  </si>
  <si>
    <t>1401 TANGIER DR</t>
  </si>
  <si>
    <t>1600 EVERGREEN WAY</t>
  </si>
  <si>
    <t>11550 CROSSROADS CIR</t>
  </si>
  <si>
    <t>11503 POCOMOKE CT</t>
  </si>
  <si>
    <t>6110 GREENLEIGH AVE</t>
  </si>
  <si>
    <t>6221 GREENLEIGH AVE</t>
  </si>
  <si>
    <t>6211 GREENLEIGH AVE</t>
  </si>
  <si>
    <t>6201 GREENLEIGH AVE</t>
  </si>
  <si>
    <t>8640 PULASKI HWY</t>
  </si>
  <si>
    <t>7030 TRADEPOINT AVE</t>
  </si>
  <si>
    <t>1413 TANGIER DR</t>
  </si>
  <si>
    <t>1411 TANGIER DR</t>
  </si>
  <si>
    <t>6021 BETHLEHEM BLVD</t>
  </si>
  <si>
    <t>6001 BETHLEHEM BLVD</t>
  </si>
  <si>
    <t>9913 PHILADELPHIA ROAD</t>
  </si>
  <si>
    <t>12 IRONDALE ST</t>
  </si>
  <si>
    <t>10 IRONDALE ST</t>
  </si>
  <si>
    <t>1350 INNOVATION ST</t>
  </si>
  <si>
    <t>1945 RESERVOIR RD</t>
  </si>
  <si>
    <t>6050 SHIPYARD RD</t>
  </si>
  <si>
    <t>11740 ROUSBY HALL ROAD</t>
  </si>
  <si>
    <t>LUSBY</t>
  </si>
  <si>
    <t>20657</t>
  </si>
  <si>
    <t>PRINCE FREDERICK</t>
  </si>
  <si>
    <t>20678</t>
  </si>
  <si>
    <t>8400 NURSERY ROAD</t>
  </si>
  <si>
    <t>LEONARDTOWN</t>
  </si>
  <si>
    <t>20650</t>
  </si>
  <si>
    <t>2155 SOLOMONS ISLAND ROAD S</t>
  </si>
  <si>
    <t>13325 DOWELL ROAD</t>
  </si>
  <si>
    <t>DOWELL</t>
  </si>
  <si>
    <t>20688</t>
  </si>
  <si>
    <t>SOLOMONS</t>
  </si>
  <si>
    <t>13920 SOLOMONS ISLAND ROAD S</t>
  </si>
  <si>
    <t>13300 HG TRUEMAN ROAD</t>
  </si>
  <si>
    <t>155 HOLIDAY DR</t>
  </si>
  <si>
    <t>14450 ASBURY CIR</t>
  </si>
  <si>
    <t>50 APPEAL LANE</t>
  </si>
  <si>
    <t>60 APPEAL LANE</t>
  </si>
  <si>
    <t>210 VILLAGE CENTER DR</t>
  </si>
  <si>
    <t>13100 DOWELL ROAD</t>
  </si>
  <si>
    <t>80 ANCHORAGE LANE</t>
  </si>
  <si>
    <t>150 MAIN ST</t>
  </si>
  <si>
    <t>175 MAIN ST</t>
  </si>
  <si>
    <t>80 W DARES BEACH ROAD</t>
  </si>
  <si>
    <t>150 SOLOMONS ISLAND ROAD N</t>
  </si>
  <si>
    <t>200 DUKE ST</t>
  </si>
  <si>
    <t>HUNTINGTOWN</t>
  </si>
  <si>
    <t>20639</t>
  </si>
  <si>
    <t>100 HOSPITAL ROAD</t>
  </si>
  <si>
    <t>420 W DARES BEACH ROAD</t>
  </si>
  <si>
    <t>230 W DARES BEACH ROAD</t>
  </si>
  <si>
    <t>5351 KETCH ROAD</t>
  </si>
  <si>
    <t>OWINGS</t>
  </si>
  <si>
    <t>130 SKIPJACK ROAD</t>
  </si>
  <si>
    <t>270 SKIPJACK ROAD</t>
  </si>
  <si>
    <t>200 BUGEYE SQ</t>
  </si>
  <si>
    <t>CALIFORNIA</t>
  </si>
  <si>
    <t>20619</t>
  </si>
  <si>
    <t>355 MERRIMAC CT</t>
  </si>
  <si>
    <t>11770 BUSINESS PARK DR</t>
  </si>
  <si>
    <t>WALDORF</t>
  </si>
  <si>
    <t>20601</t>
  </si>
  <si>
    <t>555 SOLOMONS ISLAND ROAD N</t>
  </si>
  <si>
    <t>141 SCHOONER LANE</t>
  </si>
  <si>
    <t>110 HOSPITAL ROAD</t>
  </si>
  <si>
    <t>5271 CUTTER CT</t>
  </si>
  <si>
    <t>50 JIBSAIL DR</t>
  </si>
  <si>
    <t>200 JENDAN WAY</t>
  </si>
  <si>
    <t>JOPPA</t>
  </si>
  <si>
    <t>20736</t>
  </si>
  <si>
    <t>140 ARMORY ROAD</t>
  </si>
  <si>
    <t>750 PRINCE FREDERICK BLVD</t>
  </si>
  <si>
    <t>LA PLATA</t>
  </si>
  <si>
    <t>20646</t>
  </si>
  <si>
    <t>115 ALLNUTT CT</t>
  </si>
  <si>
    <t>75 SHERRY LANE</t>
  </si>
  <si>
    <t>950 COSTLEY WAY</t>
  </si>
  <si>
    <t>DUNKIRK</t>
  </si>
  <si>
    <t>20754</t>
  </si>
  <si>
    <t>130 AUTO DR</t>
  </si>
  <si>
    <t>130 HOSPITAL ROAD</t>
  </si>
  <si>
    <t>85 HOSPITAL ROAD</t>
  </si>
  <si>
    <t>5450 CHERRY HILL ROAD</t>
  </si>
  <si>
    <t>955 SKINNERS TURN ROAD</t>
  </si>
  <si>
    <t>8933 CHESAPEAKE AVE</t>
  </si>
  <si>
    <t>NORTH BEACH</t>
  </si>
  <si>
    <t>20714</t>
  </si>
  <si>
    <t>CHESAPEAKE BEACH</t>
  </si>
  <si>
    <t>20732</t>
  </si>
  <si>
    <t>8964 BOYDS TURN ROAD</t>
  </si>
  <si>
    <t>9870 OLD SOLOMONS ISLAND ROAD</t>
  </si>
  <si>
    <t>10125 WARD ROAD</t>
  </si>
  <si>
    <t>10276 SOUTHERN MARYLAND BLVD</t>
  </si>
  <si>
    <t>10406 SOUTHERN MARYLAND BLVD</t>
  </si>
  <si>
    <t>4165 MEARS AVE</t>
  </si>
  <si>
    <t>10790 TOWN CENTER BLVD</t>
  </si>
  <si>
    <t>10600 TOWN CENTER BLVD</t>
  </si>
  <si>
    <t>DENTON</t>
  </si>
  <si>
    <t>21629</t>
  </si>
  <si>
    <t>403 S 7TH ST</t>
  </si>
  <si>
    <t>1140 BLADES FARM RD</t>
  </si>
  <si>
    <t>610 LEGION ROAD</t>
  </si>
  <si>
    <t>420 COLONIAL DR</t>
  </si>
  <si>
    <t>30 ENGERMAN AVE</t>
  </si>
  <si>
    <t>1114 PARK LANE</t>
  </si>
  <si>
    <t>70 ENGERMAN AVE</t>
  </si>
  <si>
    <t>410 COLONIAL DR</t>
  </si>
  <si>
    <t>520 KERR AVE</t>
  </si>
  <si>
    <t>22925 DOVER BRIDGE ROAD</t>
  </si>
  <si>
    <t>4618 PRESTON ROAD</t>
  </si>
  <si>
    <t>FEDERALSBURG</t>
  </si>
  <si>
    <t>21632</t>
  </si>
  <si>
    <t>HURLOCK</t>
  </si>
  <si>
    <t>21643</t>
  </si>
  <si>
    <t>3946 FEDERALSBURG HWY</t>
  </si>
  <si>
    <t>1011 FRANK ADAMS INDUSTRIAL PKWY</t>
  </si>
  <si>
    <t>2 N MAPLE AVE</t>
  </si>
  <si>
    <t>RIDGELY</t>
  </si>
  <si>
    <t>21660</t>
  </si>
  <si>
    <t>601 SUNRISE AVE</t>
  </si>
  <si>
    <t>TANEYTOWN</t>
  </si>
  <si>
    <t>21787</t>
  </si>
  <si>
    <t>125 N COURT ST</t>
  </si>
  <si>
    <t>21158</t>
  </si>
  <si>
    <t>2931 FRANCIS SCOTT KEY HWY</t>
  </si>
  <si>
    <t>100 ANTRIM BLVD</t>
  </si>
  <si>
    <t>11 GRAND DR</t>
  </si>
  <si>
    <t>511 E BALTIMORE ST</t>
  </si>
  <si>
    <t>UNION BRIDGE</t>
  </si>
  <si>
    <t>21791</t>
  </si>
  <si>
    <t>SYKESVILLE</t>
  </si>
  <si>
    <t>21784</t>
  </si>
  <si>
    <t>2700 EMORY ROAD</t>
  </si>
  <si>
    <t>2906 BALTIMORE BLVD</t>
  </si>
  <si>
    <t>2950 DEDE ROAD</t>
  </si>
  <si>
    <t>2920 DEDE ROAD</t>
  </si>
  <si>
    <t>2903 DEDE ROAD</t>
  </si>
  <si>
    <t>HAMPSTEAD</t>
  </si>
  <si>
    <t>21074</t>
  </si>
  <si>
    <t>5825 OKLAHOMA ROAD</t>
  </si>
  <si>
    <t>7200 3RD AVE</t>
  </si>
  <si>
    <t>1209 LIBERTY ROAD</t>
  </si>
  <si>
    <t>MARRIOTTSVILLE</t>
  </si>
  <si>
    <t>6400 RIDGE ROAD</t>
  </si>
  <si>
    <t>1332 LONDONTOWN BLVD</t>
  </si>
  <si>
    <t>1324 LONDONTOWN BLVD</t>
  </si>
  <si>
    <t>7312 1ST AVE</t>
  </si>
  <si>
    <t>6300 GEORGETOWN BLVD</t>
  </si>
  <si>
    <t>7426 VILLAGE ROAD</t>
  </si>
  <si>
    <t>710 OBRECHT ROAD</t>
  </si>
  <si>
    <t>1320 LIBERTY ROAD</t>
  </si>
  <si>
    <t>1311 LONDONTOWN BLVD</t>
  </si>
  <si>
    <t>1388 PROGRESS WAY</t>
  </si>
  <si>
    <t>6937 WARFIELD AVE</t>
  </si>
  <si>
    <t>MANCHESTER</t>
  </si>
  <si>
    <t>21102</t>
  </si>
  <si>
    <t>3332 MAIN ST</t>
  </si>
  <si>
    <t>98 N COURT ST</t>
  </si>
  <si>
    <t>55 N COURT ST</t>
  </si>
  <si>
    <t>225 N CENTER ST</t>
  </si>
  <si>
    <t>1250 MEADOW BRANCH ROAD</t>
  </si>
  <si>
    <t>100 RAILROAD AVE</t>
  </si>
  <si>
    <t>65 WASHINGTON ROAD</t>
  </si>
  <si>
    <t>161 E MAIN ST</t>
  </si>
  <si>
    <t>2 COLLEGE HILL</t>
  </si>
  <si>
    <t>200 MEMORIAL AVE</t>
  </si>
  <si>
    <t>400 HAHN ROAD</t>
  </si>
  <si>
    <t>400 BENNETT CERF DR</t>
  </si>
  <si>
    <t>1234 WASHINGTON ROAD</t>
  </si>
  <si>
    <t>1025 MEADOW BRANCH ROAD</t>
  </si>
  <si>
    <t>1030 BALTIMORE BLVD</t>
  </si>
  <si>
    <t>915 BALTIMORE BLVD</t>
  </si>
  <si>
    <t>835 MARKET ST</t>
  </si>
  <si>
    <t>142 RAILROAD AVE</t>
  </si>
  <si>
    <t>525 OLD WESTMINSTER PIKE</t>
  </si>
  <si>
    <t>519 OLD WESTMINSTER PIKE</t>
  </si>
  <si>
    <t>405 N CENTER ST</t>
  </si>
  <si>
    <t>MOUNT AIRY</t>
  </si>
  <si>
    <t>142 ENGLAR ROAD</t>
  </si>
  <si>
    <t>433 HAHN ROAD</t>
  </si>
  <si>
    <t>1251 NEW WINDSOR ROAD</t>
  </si>
  <si>
    <t>625 BALTIMORE BLVD</t>
  </si>
  <si>
    <t>344 MANCHESTER ROAD</t>
  </si>
  <si>
    <t>630 BALTIMORE BLVD</t>
  </si>
  <si>
    <t>1301 AVONDALE ROAD</t>
  </si>
  <si>
    <t>NEW WINDSOR</t>
  </si>
  <si>
    <t>21776</t>
  </si>
  <si>
    <t>9 E MAIN ST</t>
  </si>
  <si>
    <t>45 WASHINGTON ROAD</t>
  </si>
  <si>
    <t>551 JERMOR LANE</t>
  </si>
  <si>
    <t>30 LOCUST ST</t>
  </si>
  <si>
    <t>201 SAINT MARK WAY</t>
  </si>
  <si>
    <t>200 SAINT LUKE CIR</t>
  </si>
  <si>
    <t>10 DISTILLERY DR</t>
  </si>
  <si>
    <t>205 SAINT MARK WAY</t>
  </si>
  <si>
    <t>1333 AVONDALE ROAD</t>
  </si>
  <si>
    <t>400 N CENTER ST</t>
  </si>
  <si>
    <t>451 WESTERN MARYLAND COLLEGE DR</t>
  </si>
  <si>
    <t>25 S CRANBERRY ROAD</t>
  </si>
  <si>
    <t>400 ENGLAR ROAD</t>
  </si>
  <si>
    <t>532 BALTIMORE BLVD</t>
  </si>
  <si>
    <t>800 S BURNING TREE DR</t>
  </si>
  <si>
    <t>280 WOODWARD ROAD</t>
  </si>
  <si>
    <t>207 GREENWOOD AVE</t>
  </si>
  <si>
    <t>200 CLIFTON BLVD</t>
  </si>
  <si>
    <t>200 MALCOLM DR</t>
  </si>
  <si>
    <t>777 MARKET ST</t>
  </si>
  <si>
    <t>112 BOND ST</t>
  </si>
  <si>
    <t>840 MARKET ST</t>
  </si>
  <si>
    <t>505 HIGH ACRE DR</t>
  </si>
  <si>
    <t>410 MEADOW CREEK DR</t>
  </si>
  <si>
    <t>711 CORPORATE CENTER CT</t>
  </si>
  <si>
    <t>698 CORPORATE CENTER CT</t>
  </si>
  <si>
    <t>515 OLD WESTMINSTER PIKE</t>
  </si>
  <si>
    <t>626 HANOVER PIKE</t>
  </si>
  <si>
    <t>630 HANOVER PIKE</t>
  </si>
  <si>
    <t>1400 PANTHER DR</t>
  </si>
  <si>
    <t>2710 HAMPSTEAD MEXICO ROAD</t>
  </si>
  <si>
    <t>2320 HANOVER PIKE</t>
  </si>
  <si>
    <t>721 HANOVER PIKE</t>
  </si>
  <si>
    <t>2205 HANOVER PIKE</t>
  </si>
  <si>
    <t>8051 SIXES BRIDGE ROAD</t>
  </si>
  <si>
    <t>KEYMAR</t>
  </si>
  <si>
    <t>21757</t>
  </si>
  <si>
    <t>1100 GREEN VALLEY ROAD</t>
  </si>
  <si>
    <t>403 S MAIN ST</t>
  </si>
  <si>
    <t>21771</t>
  </si>
  <si>
    <t>309 E RIDGEVILLE BLVD</t>
  </si>
  <si>
    <t>504 E RIDGEVILLE BLVD</t>
  </si>
  <si>
    <t>1001 TWIN ARCH ROAD</t>
  </si>
  <si>
    <t>8480 BALTIMORE NATIONAL PIKE</t>
  </si>
  <si>
    <t>705 MIDWAY AVE</t>
  </si>
  <si>
    <t>209 E RIDGEVILLE BLVD</t>
  </si>
  <si>
    <t>100 CENTER ST</t>
  </si>
  <si>
    <t>EARLEVILLE</t>
  </si>
  <si>
    <t>21913</t>
  </si>
  <si>
    <t>1089 AUGUSTINE HERMAN HWY</t>
  </si>
  <si>
    <t>189 BELLE HILL ROAD</t>
  </si>
  <si>
    <t>300 E PULASKI HWY</t>
  </si>
  <si>
    <t>25 YMCA BLVD</t>
  </si>
  <si>
    <t>2401 SINGERLY ROAD</t>
  </si>
  <si>
    <t>801 E PULASKI HWY</t>
  </si>
  <si>
    <t>304 BELLE HILL ROAD</t>
  </si>
  <si>
    <t>1570 ELKTON ROAD</t>
  </si>
  <si>
    <t>1001 E PULASKI HWY</t>
  </si>
  <si>
    <t>1000 E PULASKI HWY</t>
  </si>
  <si>
    <t>145 E HIGH ST</t>
  </si>
  <si>
    <t>170 E MAIN ST</t>
  </si>
  <si>
    <t>801 ELKTON BLVD</t>
  </si>
  <si>
    <t>701 N BRIDGE ST</t>
  </si>
  <si>
    <t>125 BLUE BALL ROAD</t>
  </si>
  <si>
    <t>214 NORTH ST</t>
  </si>
  <si>
    <t>129 E MAIN ST</t>
  </si>
  <si>
    <t>200 CHESAPEAKE BLVD</t>
  </si>
  <si>
    <t>150 E MAIN ST</t>
  </si>
  <si>
    <t>106 BOW ST</t>
  </si>
  <si>
    <t>100 LAUREL DR</t>
  </si>
  <si>
    <t>500 LANDING LANE</t>
  </si>
  <si>
    <t>NORTH EAST</t>
  </si>
  <si>
    <t>21901</t>
  </si>
  <si>
    <t>295 BLUE BALL ROAD</t>
  </si>
  <si>
    <t>5 COACHMAN DR</t>
  </si>
  <si>
    <t>1 PRICE DR</t>
  </si>
  <si>
    <t>19 GLEN CREEK CIR</t>
  </si>
  <si>
    <t>201 CHESAPEAKE BLVD</t>
  </si>
  <si>
    <t>150 IRON HILL ROAD</t>
  </si>
  <si>
    <t>71 BELLE HILL ROAD</t>
  </si>
  <si>
    <t>2 WARNER ROAD</t>
  </si>
  <si>
    <t>1520 ELKTON ROAD</t>
  </si>
  <si>
    <t>305 AUGUSTINE HERMAN HWY</t>
  </si>
  <si>
    <t>497 ZEITLER LANE</t>
  </si>
  <si>
    <t>451 FLETCHWOOD ROAD</t>
  </si>
  <si>
    <t>515 FLETCHWOOD ROAD</t>
  </si>
  <si>
    <t>100 W CREEK VILLAGE DR</t>
  </si>
  <si>
    <t>520 S MAIN ST</t>
  </si>
  <si>
    <t>1598 W PULASKI HWY</t>
  </si>
  <si>
    <t>39 ELWOODS ROAD</t>
  </si>
  <si>
    <t>200 STONY RUN CIR</t>
  </si>
  <si>
    <t>20 CECIL WOODS ROAD</t>
  </si>
  <si>
    <t>200 MARESCA CIR</t>
  </si>
  <si>
    <t>200 NAZARENE CAMP ROAD</t>
  </si>
  <si>
    <t>394 BARON ROAD</t>
  </si>
  <si>
    <t>PERRYVILLE</t>
  </si>
  <si>
    <t>21903</t>
  </si>
  <si>
    <t>60 SANDY COVE ROAD</t>
  </si>
  <si>
    <t>100 LUMS ROAD</t>
  </si>
  <si>
    <t>102 PENINSULA DR</t>
  </si>
  <si>
    <t>1 BAYVIEW BLVD</t>
  </si>
  <si>
    <t>40 INDUSTRIAL ROAD</t>
  </si>
  <si>
    <t>101 HOTEL PLAZA</t>
  </si>
  <si>
    <t>RISING SUN</t>
  </si>
  <si>
    <t>21911</t>
  </si>
  <si>
    <t>4 CENTER DR</t>
  </si>
  <si>
    <t>2500 PULASKI HWY</t>
  </si>
  <si>
    <t>485 N MAULDIN AVE</t>
  </si>
  <si>
    <t>238 BELVIDERE ROAD</t>
  </si>
  <si>
    <t>3 CENTER DR</t>
  </si>
  <si>
    <t>75 N EAST ROAD</t>
  </si>
  <si>
    <t>4000 PRINCIPIO PKWY</t>
  </si>
  <si>
    <t>300 BELVIDERE ROAD</t>
  </si>
  <si>
    <t>1 CENTER DR</t>
  </si>
  <si>
    <t>425 MAULDIN AVE</t>
  </si>
  <si>
    <t>600 PRINCIPIO PKWY W</t>
  </si>
  <si>
    <t>81 BELVIDERE ROAD</t>
  </si>
  <si>
    <t>300 PRINCIPIO PKWY</t>
  </si>
  <si>
    <t>46 RISING SUN TOWNE CENTER</t>
  </si>
  <si>
    <t>100 MCNAMEE LANE</t>
  </si>
  <si>
    <t>21801</t>
  </si>
  <si>
    <t>24 HEATHER LANE</t>
  </si>
  <si>
    <t>100 IKEA WAY</t>
  </si>
  <si>
    <t>100 GREENWAY AVE</t>
  </si>
  <si>
    <t>5301 PULASKI HWY</t>
  </si>
  <si>
    <t>PORT DEPOSIT</t>
  </si>
  <si>
    <t>21904</t>
  </si>
  <si>
    <t>950 PRINCIPIO FURNACE ROAD</t>
  </si>
  <si>
    <t>61 HEATHER LANE</t>
  </si>
  <si>
    <t>1201 CHESAPEAKE OVERLOOK PKWY</t>
  </si>
  <si>
    <t>1881 TELEGRAPH ROAD</t>
  </si>
  <si>
    <t>6900 CRAIN HWY</t>
  </si>
  <si>
    <t>301 CAROL'S PLACE</t>
  </si>
  <si>
    <t>310 CAROLINE AVE</t>
  </si>
  <si>
    <t>200 KENT AVE</t>
  </si>
  <si>
    <t>1 HICKORY LANE</t>
  </si>
  <si>
    <t>6860 CRAIN HWY</t>
  </si>
  <si>
    <t>6649 CRAIN HWY</t>
  </si>
  <si>
    <t>6855 CRAIN HWY</t>
  </si>
  <si>
    <t>40 SHINING WILLOW WAY</t>
  </si>
  <si>
    <t>1014 WASHINGTON AVE</t>
  </si>
  <si>
    <t>200 CHARLES ST</t>
  </si>
  <si>
    <t>10200 LAPLATA ROAD</t>
  </si>
  <si>
    <t>1 MAGNOLIA DR</t>
  </si>
  <si>
    <t>656 PISCATAWAY CT</t>
  </si>
  <si>
    <t>101 CATALPA DR</t>
  </si>
  <si>
    <t>101 WESLEY DR</t>
  </si>
  <si>
    <t>40 DRURY DR</t>
  </si>
  <si>
    <t>20622</t>
  </si>
  <si>
    <t>102 CENTENNIAL ST</t>
  </si>
  <si>
    <t>60 SHINING WILLOW WAY</t>
  </si>
  <si>
    <t>1 CARNEGIE CT</t>
  </si>
  <si>
    <t>20602</t>
  </si>
  <si>
    <t>109 POST OFFICE ROAD</t>
  </si>
  <si>
    <t>3480 CATTERTON PL</t>
  </si>
  <si>
    <t>20695</t>
  </si>
  <si>
    <t>3510 OLD WASHINGTON ROAD</t>
  </si>
  <si>
    <t>2670 CRAIN HWY</t>
  </si>
  <si>
    <t>2695 OLD WASHINGTON ROAD</t>
  </si>
  <si>
    <t>11930 ACTON LANE</t>
  </si>
  <si>
    <t>2056 CRAIN HWY</t>
  </si>
  <si>
    <t>10665 STANHAVEN PL</t>
  </si>
  <si>
    <t>12105 ACTON LANE</t>
  </si>
  <si>
    <t>12115 ACTON LANE</t>
  </si>
  <si>
    <t>4585 CRAIN HWY</t>
  </si>
  <si>
    <t>3605 MOSES WAY</t>
  </si>
  <si>
    <t>12120 PIERCE ROAD</t>
  </si>
  <si>
    <t>2350 EDEN WOODS DR</t>
  </si>
  <si>
    <t>3250 OLD WASHINGTON ROAD</t>
  </si>
  <si>
    <t>2365 CRAIN HWY</t>
  </si>
  <si>
    <t>3325 LEONARDTOWN ROAD</t>
  </si>
  <si>
    <t>4740 CRAIN HWY</t>
  </si>
  <si>
    <t>4140 OLD WASHINGTON ROAD</t>
  </si>
  <si>
    <t>2600 CRAIN HWY</t>
  </si>
  <si>
    <t>3210 OLD WASHINGTON ROAD</t>
  </si>
  <si>
    <t>5 N LA PLATA CT</t>
  </si>
  <si>
    <t>2482 LAKE DR</t>
  </si>
  <si>
    <t>8120 WOODMONT AVE</t>
  </si>
  <si>
    <t>3326 CRAIN HWY</t>
  </si>
  <si>
    <t>20603</t>
  </si>
  <si>
    <t>3725 LEONARDTOWN ROAD</t>
  </si>
  <si>
    <t>12270 CHESTERBROOKE CT</t>
  </si>
  <si>
    <t>2690 OLD WASHINGTON ROAD</t>
  </si>
  <si>
    <t>11239 BERRY RD</t>
  </si>
  <si>
    <t>44 INDUSTRIAL PARK DR</t>
  </si>
  <si>
    <t>2000 AMBER LEAF PL</t>
  </si>
  <si>
    <t>45 SAINT PATRICKS DR</t>
  </si>
  <si>
    <t>10720 DEMARR ROAD</t>
  </si>
  <si>
    <t>12151 ELL LN</t>
  </si>
  <si>
    <t>3307 CRAIN HWY</t>
  </si>
  <si>
    <t>4225 SOUTHWINDS PL</t>
  </si>
  <si>
    <t>195 SMALLWOOD VILLAGE DR</t>
  </si>
  <si>
    <t>3670 LEONARDTOWN ROAD</t>
  </si>
  <si>
    <t>3215 PLAZA WAY</t>
  </si>
  <si>
    <t>4545 CRAIN HWY</t>
  </si>
  <si>
    <t>10 SAINT PATRICKS DR</t>
  </si>
  <si>
    <t>33 INDUSTRIAL PARK DR</t>
  </si>
  <si>
    <t>22 INDUSTRIAL PARK DR</t>
  </si>
  <si>
    <t>7 INDUSTRIAL PARK DR</t>
  </si>
  <si>
    <t>2525 CRAIN HWY</t>
  </si>
  <si>
    <t>11110 MALL CIR</t>
  </si>
  <si>
    <t>1170 SMALLWOOD DR</t>
  </si>
  <si>
    <t>9 JAY GOULD CT</t>
  </si>
  <si>
    <t>70 VILLAGE ST</t>
  </si>
  <si>
    <t>11370 DAYS CT</t>
  </si>
  <si>
    <t>11150 BERRY ROAD</t>
  </si>
  <si>
    <t>110 PAUL MELLON CT</t>
  </si>
  <si>
    <t>11725 BERRY ROAD</t>
  </si>
  <si>
    <t>11855 PIKA DR</t>
  </si>
  <si>
    <t>11850 PIKA DR</t>
  </si>
  <si>
    <t>72 INDUSTRIAL PARK DR</t>
  </si>
  <si>
    <t>11765 BUSINESS PARK DR</t>
  </si>
  <si>
    <t>6064 MARSHALEE DR</t>
  </si>
  <si>
    <t>12070 OLD LINE CENTER</t>
  </si>
  <si>
    <t>3145 CRAIN HWY</t>
  </si>
  <si>
    <t>74 INDUSTRIAL PARK DR</t>
  </si>
  <si>
    <t>900 HIGH ST</t>
  </si>
  <si>
    <t>3455 ROCKEFELLER CT</t>
  </si>
  <si>
    <t>3410 ROCKEFELLER CT</t>
  </si>
  <si>
    <t>2005 SAINT THOMAS DR</t>
  </si>
  <si>
    <t>191 SAINT PATRICKS DR</t>
  </si>
  <si>
    <t>11080 MALL CIR</t>
  </si>
  <si>
    <t>11130 MALL CIR</t>
  </si>
  <si>
    <t>11170 MALL CIR</t>
  </si>
  <si>
    <t>11200 MALL CIR</t>
  </si>
  <si>
    <t>4545 GRAPHICS DR</t>
  </si>
  <si>
    <t>1000 SAINT NICHOLAS DR</t>
  </si>
  <si>
    <t>3300 WESTERN PKWY</t>
  </si>
  <si>
    <t>11055 MALL CIR</t>
  </si>
  <si>
    <t>11080 WEYMOUTH CT</t>
  </si>
  <si>
    <t>11120 MALL CIR</t>
  </si>
  <si>
    <t>7010 SAINT FLORIAN DR</t>
  </si>
  <si>
    <t>3750 CRAIN HWY</t>
  </si>
  <si>
    <t>3461 PROMENADE PLACE</t>
  </si>
  <si>
    <t>965 SAINT NICHOLAS DR</t>
  </si>
  <si>
    <t>2445 CRAIN HWY</t>
  </si>
  <si>
    <t>11060 WEYMOUTH CT</t>
  </si>
  <si>
    <t>3065 WALDORF MARKET PLACE</t>
  </si>
  <si>
    <t>3033 WALDORF MARKET PL</t>
  </si>
  <si>
    <t>4210 SOUTHWINDS PL</t>
  </si>
  <si>
    <t>4250 SOUTHWINDS PL</t>
  </si>
  <si>
    <t>3020 TECHNOLOGY PL</t>
  </si>
  <si>
    <t>10385 ODONNELL PL</t>
  </si>
  <si>
    <t>200 ROSEWICK ROAD</t>
  </si>
  <si>
    <t>300 ROSEWICK ROAD</t>
  </si>
  <si>
    <t>5010 REGENCY PLACE</t>
  </si>
  <si>
    <t>11455 SAINT MARTHA DR</t>
  </si>
  <si>
    <t>3245 HURLOCK PL</t>
  </si>
  <si>
    <t>4625 JOYCE PLACE</t>
  </si>
  <si>
    <t>4445 INDIAN HEAD HWY</t>
  </si>
  <si>
    <t>INDIAN HEAD</t>
  </si>
  <si>
    <t>20640</t>
  </si>
  <si>
    <t>3145 MARSHALL HALL RD</t>
  </si>
  <si>
    <t>BRYANS ROAD</t>
  </si>
  <si>
    <t>20616</t>
  </si>
  <si>
    <t>2960 MARSHALL HALL ROAD</t>
  </si>
  <si>
    <t>1 JAMESON CT</t>
  </si>
  <si>
    <t>6780 STORAGE PL</t>
  </si>
  <si>
    <t>3129 MARSHALL HALL RD</t>
  </si>
  <si>
    <t>3079 MARSHALL HALL RD</t>
  </si>
  <si>
    <t>8137 OLD LEONARDTOWN ROAD</t>
  </si>
  <si>
    <t>HUGHESVILLE</t>
  </si>
  <si>
    <t>20637</t>
  </si>
  <si>
    <t>8251 OLD LEONARDTOWN ROAD</t>
  </si>
  <si>
    <t>14320 OAKS ROAD</t>
  </si>
  <si>
    <t>8505 OLD LEONARDTOWN ROAD</t>
  </si>
  <si>
    <t>1 133RD ST</t>
  </si>
  <si>
    <t>OCEAN CITY</t>
  </si>
  <si>
    <t>21842</t>
  </si>
  <si>
    <t>1 BAYVIEW ROAD</t>
  </si>
  <si>
    <t>BETTERTON</t>
  </si>
  <si>
    <t>21610</t>
  </si>
  <si>
    <t>1 CAMERON GROVE BLVD</t>
  </si>
  <si>
    <t>BOWIE</t>
  </si>
  <si>
    <t>20720</t>
  </si>
  <si>
    <t>1 E CHASE ST</t>
  </si>
  <si>
    <t>1 GRISTMILL CT</t>
  </si>
  <si>
    <t>1 HAMILL CT</t>
  </si>
  <si>
    <t>1 HIGH STEPPER CT</t>
  </si>
  <si>
    <t>1 SLADE AVE</t>
  </si>
  <si>
    <t>1 SMETON PL</t>
  </si>
  <si>
    <t>1 SOUTHERLY CT</t>
  </si>
  <si>
    <t>1 E UNIVERSITY PKWY</t>
  </si>
  <si>
    <t>10 135TH ST</t>
  </si>
  <si>
    <t>10 81ST ST</t>
  </si>
  <si>
    <t>10 E LEE ST</t>
  </si>
  <si>
    <t>100 HARBORVIEW DR</t>
  </si>
  <si>
    <t>100 WATKINS POND BLVD</t>
  </si>
  <si>
    <t>1000 FELL ST</t>
  </si>
  <si>
    <t>10000 COASTAL HWY</t>
  </si>
  <si>
    <t>10001 WINDSTREAM DR</t>
  </si>
  <si>
    <t>10002 COASTAL HWY</t>
  </si>
  <si>
    <t>1001 CHILLUM ROAD</t>
  </si>
  <si>
    <t>20782</t>
  </si>
  <si>
    <t>1001 SAINT PAUL ST</t>
  </si>
  <si>
    <t>5616 RHODESDALE VIENNA ROAD</t>
  </si>
  <si>
    <t>RHODESDALE</t>
  </si>
  <si>
    <t>21659</t>
  </si>
  <si>
    <t>1005 CHILLUM ROAD</t>
  </si>
  <si>
    <t>1005 EDGEWATER AVE</t>
  </si>
  <si>
    <t>10050 GOLF COURSE ROAD</t>
  </si>
  <si>
    <t>807 WOODS ROAD</t>
  </si>
  <si>
    <t>415 DORCHESTER AVE</t>
  </si>
  <si>
    <t>2715 OCEAN GATEWAY</t>
  </si>
  <si>
    <t>701 RACE ST</t>
  </si>
  <si>
    <t>2775 DORCHESTER SQ</t>
  </si>
  <si>
    <t>504 RACE ST</t>
  </si>
  <si>
    <t>806 WOODS ROAD</t>
  </si>
  <si>
    <t>817 WOODS ROAD</t>
  </si>
  <si>
    <t>GRASONVILLE</t>
  </si>
  <si>
    <t>21638</t>
  </si>
  <si>
    <t>704 CAMBRIDGE MARKETPLACE</t>
  </si>
  <si>
    <t>201 TALBOT AVE</t>
  </si>
  <si>
    <t>2800 OCEAN GATEWAY</t>
  </si>
  <si>
    <t>520 GLENBURN AVE</t>
  </si>
  <si>
    <t>33 PHILLIPS INDUSTRIAL PARK</t>
  </si>
  <si>
    <t>29 PHILLIPS INDUSTRIAL PARK</t>
  </si>
  <si>
    <t>411 DORCHESTER AVE</t>
  </si>
  <si>
    <t>627 RACE ST</t>
  </si>
  <si>
    <t>525 GLENBURN AVE</t>
  </si>
  <si>
    <t>829 FIELDCREST ROAD</t>
  </si>
  <si>
    <t>20772</t>
  </si>
  <si>
    <t>821 FIELDCREST ROAD</t>
  </si>
  <si>
    <t>5262 WOODS ROAD</t>
  </si>
  <si>
    <t>8 WASHINGTON ST</t>
  </si>
  <si>
    <t>740 FOXTAIL DR</t>
  </si>
  <si>
    <t>1040 FOXTAIL DR</t>
  </si>
  <si>
    <t>1009 CHILLUM ROAD</t>
  </si>
  <si>
    <t>101 WILLIAMS ST</t>
  </si>
  <si>
    <t>CRISFIELD</t>
  </si>
  <si>
    <t>21817</t>
  </si>
  <si>
    <t>10101 GROSVENOR PL</t>
  </si>
  <si>
    <t>5211 WILLIAMSBURG ROAD</t>
  </si>
  <si>
    <t>4810 WILLIAMSBURG ROAD</t>
  </si>
  <si>
    <t>3901 VINCENT ROAD</t>
  </si>
  <si>
    <t>LINKWOOD</t>
  </si>
  <si>
    <t>21835</t>
  </si>
  <si>
    <t>2936 OCEAN GATEWAY</t>
  </si>
  <si>
    <t>202 NEALSON ST</t>
  </si>
  <si>
    <t>21804</t>
  </si>
  <si>
    <t>4400 E NEW MARKET HURLOCK ROAD</t>
  </si>
  <si>
    <t>102 WILLIAMS ST</t>
  </si>
  <si>
    <t>20853</t>
  </si>
  <si>
    <t>10201 GROSVENOR PL</t>
  </si>
  <si>
    <t>10205 WINCOPIN CIR</t>
  </si>
  <si>
    <t>1021 W MAIN ST</t>
  </si>
  <si>
    <t>103 123RD ST</t>
  </si>
  <si>
    <t>103 125TH ST</t>
  </si>
  <si>
    <t>103 WILLIAMS ST</t>
  </si>
  <si>
    <t>10300 COASTAL HWY</t>
  </si>
  <si>
    <t>10300 WESTLAKE DR</t>
  </si>
  <si>
    <t>10320 WESTLAKE DR</t>
  </si>
  <si>
    <t>104 120TH ST</t>
  </si>
  <si>
    <t>104 125TH ST</t>
  </si>
  <si>
    <t>104 127TH ST</t>
  </si>
  <si>
    <t>104 85TH ST</t>
  </si>
  <si>
    <t>1040 DEER RIDGE DR</t>
  </si>
  <si>
    <t>10401 GROSVENOR PL</t>
  </si>
  <si>
    <t>10423 WILLOWBROOK DR</t>
  </si>
  <si>
    <t>105 120TH ST</t>
  </si>
  <si>
    <t>ABINGDON</t>
  </si>
  <si>
    <t>21009</t>
  </si>
  <si>
    <t>105 123RD ST</t>
  </si>
  <si>
    <t>105 56TH ST</t>
  </si>
  <si>
    <t>105 63RD ST</t>
  </si>
  <si>
    <t>10500 ROCKVILLE PIKE</t>
  </si>
  <si>
    <t>10520 RESORT ROAD</t>
  </si>
  <si>
    <t>10530 RESORT ROAD</t>
  </si>
  <si>
    <t>106 120TH ST</t>
  </si>
  <si>
    <t>107 123RD ST</t>
  </si>
  <si>
    <t>DICKERSON</t>
  </si>
  <si>
    <t>20842</t>
  </si>
  <si>
    <t>107 CONVENTION CENTER DR</t>
  </si>
  <si>
    <t>10700 COASTAL HWY</t>
  </si>
  <si>
    <t>108 120TH ST</t>
  </si>
  <si>
    <t>10800 NAVY PAGE LANE</t>
  </si>
  <si>
    <t>BERLIN</t>
  </si>
  <si>
    <t>21811</t>
  </si>
  <si>
    <t>10850 GREEN MOUNTAIN CIR</t>
  </si>
  <si>
    <t>109 123RD ST</t>
  </si>
  <si>
    <t>10900 COASTAL HWY</t>
  </si>
  <si>
    <t>10900 HOLYSTONE LANE</t>
  </si>
  <si>
    <t>11 134TH ST</t>
  </si>
  <si>
    <t>11 142ND ST</t>
  </si>
  <si>
    <t>110 81ST ST</t>
  </si>
  <si>
    <t>110 CHEVY CHASE ST</t>
  </si>
  <si>
    <t>11000 COASTAL HWY</t>
  </si>
  <si>
    <t>1101 SAINT PAUL ST</t>
  </si>
  <si>
    <t>1101 S SCHUMAKER DR</t>
  </si>
  <si>
    <t>21704</t>
  </si>
  <si>
    <t>ADAMSTOWN</t>
  </si>
  <si>
    <t>21710</t>
  </si>
  <si>
    <t>7202 MCKINNEY CIR</t>
  </si>
  <si>
    <t>20851</t>
  </si>
  <si>
    <t>7201 MCKINNEY CIR</t>
  </si>
  <si>
    <t>5179 MOUNTVILLE ROAD</t>
  </si>
  <si>
    <t>4527 METROPOLITAN CT</t>
  </si>
  <si>
    <t>4600 WEDGEWOOD BLVD</t>
  </si>
  <si>
    <t>4451 GEORGIA PACIFIC BLVD</t>
  </si>
  <si>
    <t>6766 ENGLISH MUFFIN WAY</t>
  </si>
  <si>
    <t>6900 ENGLISH MUFFIN WAY</t>
  </si>
  <si>
    <t>4940 WINCHESTER BLVD</t>
  </si>
  <si>
    <t>7106 GEOFFREY WAY</t>
  </si>
  <si>
    <t>7101 GEOFFREY WAY</t>
  </si>
  <si>
    <t>4949 NEW DESIGN ROAD</t>
  </si>
  <si>
    <t>4313 WEDGEWOOD BLVD</t>
  </si>
  <si>
    <t>3200 BAKER CIR</t>
  </si>
  <si>
    <t>4901 MERIDIAN WAY</t>
  </si>
  <si>
    <t>4907 INTERNATIONAL BLVD</t>
  </si>
  <si>
    <t>4420 BUCKEYSTOWN PIKE</t>
  </si>
  <si>
    <t>7114 GEOFFREY WAY</t>
  </si>
  <si>
    <t>7116 GEOFFREY WAY</t>
  </si>
  <si>
    <t>6701 ENGLISH MUFFIN WAY</t>
  </si>
  <si>
    <t>6601 ENGLISH MUFFIN WAY</t>
  </si>
  <si>
    <t>6951 EXECUTIVE BLVD</t>
  </si>
  <si>
    <t>5100 BUCKEYSTOWN PIKE</t>
  </si>
  <si>
    <t>5050 WESTVIEW DR</t>
  </si>
  <si>
    <t>4950 WESTVIEW DR</t>
  </si>
  <si>
    <t>4850 BUCKEYSTOWN PIKE</t>
  </si>
  <si>
    <t>4735 ARCADIA DR</t>
  </si>
  <si>
    <t>198 THOMAS JOHNSON DR</t>
  </si>
  <si>
    <t>21702</t>
  </si>
  <si>
    <t>295 BUCHEIMER ROAD</t>
  </si>
  <si>
    <t>520 N MARKET ST</t>
  </si>
  <si>
    <t>112 W PATRICK ST</t>
  </si>
  <si>
    <t>12 E CHURCH ST</t>
  </si>
  <si>
    <t>1001 CARROLL PKWY</t>
  </si>
  <si>
    <t>349 PROSPECT BLVD</t>
  </si>
  <si>
    <t>285 BUCHEIMER ROAD</t>
  </si>
  <si>
    <t>428 E PATRICK ST</t>
  </si>
  <si>
    <t>106 E PATRICK ST</t>
  </si>
  <si>
    <t>1705 N MARKET ST</t>
  </si>
  <si>
    <t>90 WAVERLEY DR</t>
  </si>
  <si>
    <t>1003 W PATRICK ST</t>
  </si>
  <si>
    <t>200 E 2ND ST</t>
  </si>
  <si>
    <t>201 FAIRVIEW AVE</t>
  </si>
  <si>
    <t>1215 W PATRICK ST</t>
  </si>
  <si>
    <t>900 N EAST ST</t>
  </si>
  <si>
    <t>917 N EAST ST</t>
  </si>
  <si>
    <t>350 MONTEVUE LANE</t>
  </si>
  <si>
    <t>807 E SOUTH ST</t>
  </si>
  <si>
    <t>70 THOMAS JOHNSON DR</t>
  </si>
  <si>
    <t>1208 ALBAN CT</t>
  </si>
  <si>
    <t>999 W PATRICK ST</t>
  </si>
  <si>
    <t>7 7TH ST</t>
  </si>
  <si>
    <t>400 W 7TH ST</t>
  </si>
  <si>
    <t>1275 W PATRICK ST</t>
  </si>
  <si>
    <t>215 E 8TH ST</t>
  </si>
  <si>
    <t>801 E 8TH ST</t>
  </si>
  <si>
    <t>1305 W 7TH ST</t>
  </si>
  <si>
    <t>45 THOMAS JOHNSON DR</t>
  </si>
  <si>
    <t>31 W PATRICK ST</t>
  </si>
  <si>
    <t>798 MOTTER AVE</t>
  </si>
  <si>
    <t>100 HOLLING DR</t>
  </si>
  <si>
    <t>20 MONOCACY BLVD</t>
  </si>
  <si>
    <t>450 SAGNER AVE</t>
  </si>
  <si>
    <t>114 BAUGHMANS LANE</t>
  </si>
  <si>
    <t>1000 HEATHER RIDGE DR</t>
  </si>
  <si>
    <t>340 E PATRICK ST</t>
  </si>
  <si>
    <t>1306 W PATRICK ST</t>
  </si>
  <si>
    <t>51 N MCCAIN DR</t>
  </si>
  <si>
    <t>1418 TANEY AVE</t>
  </si>
  <si>
    <t>600 S MARKET ST</t>
  </si>
  <si>
    <t>401 S JEFFERSON ST</t>
  </si>
  <si>
    <t>CLARKSBURG</t>
  </si>
  <si>
    <t>20871</t>
  </si>
  <si>
    <t>909 MANSION DR</t>
  </si>
  <si>
    <t>30 NORTH PL</t>
  </si>
  <si>
    <t>14 S WISNER ST</t>
  </si>
  <si>
    <t>1080 W PATRICK ST</t>
  </si>
  <si>
    <t>1072 REDFIELD CT</t>
  </si>
  <si>
    <t>820 MOTTER AVE</t>
  </si>
  <si>
    <t>800 OAK ST</t>
  </si>
  <si>
    <t>1421 TANEY AVE</t>
  </si>
  <si>
    <t>110 THOMAS JOHNSON DR</t>
  </si>
  <si>
    <t>92 THOMAS JOHNSON DR</t>
  </si>
  <si>
    <t>11921 ROCKVILLE PIKE</t>
  </si>
  <si>
    <t>64 THOMAS JOHNSON DR</t>
  </si>
  <si>
    <t>201 E PATRICK ST</t>
  </si>
  <si>
    <t>10 WALSER DR</t>
  </si>
  <si>
    <t>1 WAVERLEY DR</t>
  </si>
  <si>
    <t>2 OLD CAMP ROAD</t>
  </si>
  <si>
    <t>148 WILLOWCREST DR</t>
  </si>
  <si>
    <t>922 N MARKET ST</t>
  </si>
  <si>
    <t>199 THOMAS JOHNSON DR</t>
  </si>
  <si>
    <t>411 AVIATION WAY</t>
  </si>
  <si>
    <t>421 AVIATION WAY</t>
  </si>
  <si>
    <t>420 PROSPECT BLVD</t>
  </si>
  <si>
    <t>400 E CHURCH ST</t>
  </si>
  <si>
    <t>1101 KEY PKWY</t>
  </si>
  <si>
    <t>1009 W PATRICK ST</t>
  </si>
  <si>
    <t>33 THOMAS JOHNSON DR</t>
  </si>
  <si>
    <t>1888 N MARKET ST</t>
  </si>
  <si>
    <t>1565 OPOSSUMTOWN PIKE</t>
  </si>
  <si>
    <t>MONROVIA</t>
  </si>
  <si>
    <t>21770</t>
  </si>
  <si>
    <t>200 E 16TH ST</t>
  </si>
  <si>
    <t>100 ROUTZAHN WAY</t>
  </si>
  <si>
    <t>1001 W 7TH ST</t>
  </si>
  <si>
    <t>30 W PATRICK ST</t>
  </si>
  <si>
    <t>101 CLARKE PL</t>
  </si>
  <si>
    <t>915 TOLL HOUSE AVE</t>
  </si>
  <si>
    <t>1300 BAKER PL E</t>
  </si>
  <si>
    <t>927 W 7TH ST</t>
  </si>
  <si>
    <t>113 WORMANS MILL CT</t>
  </si>
  <si>
    <t>70 WORMANS MILL CT</t>
  </si>
  <si>
    <t>448 PROSPECT BLVD</t>
  </si>
  <si>
    <t>1845 BROOKFIELD CT</t>
  </si>
  <si>
    <t>990 WATERFORD DR</t>
  </si>
  <si>
    <t>110 AIRPORT DR E</t>
  </si>
  <si>
    <t>1 STATE FARM DR</t>
  </si>
  <si>
    <t>7630 HAYWARD ROAD</t>
  </si>
  <si>
    <t>201 BEASLEY DR</t>
  </si>
  <si>
    <t>28 THOMAS JOHNSON DR</t>
  </si>
  <si>
    <t>191 S EAST ST</t>
  </si>
  <si>
    <t>110 BAUGHMANS LANE</t>
  </si>
  <si>
    <t>1288 RIVERBEND WAY</t>
  </si>
  <si>
    <t>100 BURGESS HILL WAY</t>
  </si>
  <si>
    <t>1550 TILCO DR</t>
  </si>
  <si>
    <t>1420 TILCO DR</t>
  </si>
  <si>
    <t>7407 WILLOW ROAD</t>
  </si>
  <si>
    <t>WILLIAMSPORT</t>
  </si>
  <si>
    <t>21795</t>
  </si>
  <si>
    <t>631 SOLAREX CT</t>
  </si>
  <si>
    <t>605 E CHURCH ST</t>
  </si>
  <si>
    <t>431 AVIATION WAY</t>
  </si>
  <si>
    <t>150 E SOUTH ST</t>
  </si>
  <si>
    <t>6441 JEFFERSON PIKE</t>
  </si>
  <si>
    <t>1811 MONOCACY BLVD</t>
  </si>
  <si>
    <t>100 STORAGE WAY</t>
  </si>
  <si>
    <t>260 INTERSTATE CT</t>
  </si>
  <si>
    <t>1200 BAKER PL S</t>
  </si>
  <si>
    <t>100 E ALL SAINTS ST</t>
  </si>
  <si>
    <t>321 BALLENGER CENTER DR</t>
  </si>
  <si>
    <t>17 WESTERN DR</t>
  </si>
  <si>
    <t>1501 TILCO DR</t>
  </si>
  <si>
    <t>1700 KINGFISHER DR</t>
  </si>
  <si>
    <t>500 PEARSON CIR</t>
  </si>
  <si>
    <t>8480 STAGECOACH CIR</t>
  </si>
  <si>
    <t>630 SOLAREX CT</t>
  </si>
  <si>
    <t>321 E 5TH ST</t>
  </si>
  <si>
    <t>1731 MONOCACY BLVD</t>
  </si>
  <si>
    <t>8751 GAS HOUSE PIKE</t>
  </si>
  <si>
    <t>1301 W PATRICK ST</t>
  </si>
  <si>
    <t>8425 PROGRESS CT</t>
  </si>
  <si>
    <t>2001 WOOD HOLLOW PL</t>
  </si>
  <si>
    <t>8490 PROGRESS DR</t>
  </si>
  <si>
    <t>50 CITIZENS WAY</t>
  </si>
  <si>
    <t>633 MEDIMMUNE CT</t>
  </si>
  <si>
    <t>8501 PROGRESS DR</t>
  </si>
  <si>
    <t>8560 PROGRESS DR</t>
  </si>
  <si>
    <t>7810 WORMANS MILL ROAD</t>
  </si>
  <si>
    <t>7840 WORMANS MILL ROAD</t>
  </si>
  <si>
    <t>347 BALLENGER CENTER DR</t>
  </si>
  <si>
    <t>2460 OSPREY WAY</t>
  </si>
  <si>
    <t>2500 OSPREY WAY</t>
  </si>
  <si>
    <t>161 THOMAS JOHNSON DR</t>
  </si>
  <si>
    <t>401 CORMORANT PL</t>
  </si>
  <si>
    <t>4416 EAST WEST HWY</t>
  </si>
  <si>
    <t>300 CORMORANT PL</t>
  </si>
  <si>
    <t>402 HARLAN WAY</t>
  </si>
  <si>
    <t>1920 ROSEMONT AVE</t>
  </si>
  <si>
    <t>337 BALLENGER CENTER DR</t>
  </si>
  <si>
    <t>2470 MERCHANT ST</t>
  </si>
  <si>
    <t>5283 CORPORATE DR</t>
  </si>
  <si>
    <t>2490 WATERSIDE DR</t>
  </si>
  <si>
    <t>2471 MERCHANT ST</t>
  </si>
  <si>
    <t>7820 WORMANS MILL ROAD</t>
  </si>
  <si>
    <t>1560 OPOSSUMTOWN PIKE</t>
  </si>
  <si>
    <t>1020 MILL POND RD</t>
  </si>
  <si>
    <t>1103 S SCHUMAKER DR</t>
  </si>
  <si>
    <t>21769</t>
  </si>
  <si>
    <t>815 E MAIN ST</t>
  </si>
  <si>
    <t>1105 S SCHUMAKER DR</t>
  </si>
  <si>
    <t>EMMITSBURG</t>
  </si>
  <si>
    <t>21727</t>
  </si>
  <si>
    <t>16300 OLD EMMITSBURG ROAD</t>
  </si>
  <si>
    <t>501 SILO HILL PKWY</t>
  </si>
  <si>
    <t>MYERSVILLE</t>
  </si>
  <si>
    <t>21773</t>
  </si>
  <si>
    <t>9239 FINGERBOARD ROAD</t>
  </si>
  <si>
    <t>IJAMSVILLE</t>
  </si>
  <si>
    <t>21754</t>
  </si>
  <si>
    <t>3300 GALENA DR</t>
  </si>
  <si>
    <t>3280 URBANA PIKE</t>
  </si>
  <si>
    <t>3154 GREEN VALLEY ROAD</t>
  </si>
  <si>
    <t>3530 SUGARLOAF PKWY</t>
  </si>
  <si>
    <t>3275 BENNETT CREEK AVE</t>
  </si>
  <si>
    <t>8999 BENNETT CREEK BLVD</t>
  </si>
  <si>
    <t>9021 BENNETT CREEK BLVD</t>
  </si>
  <si>
    <t>NEW MARKET</t>
  </si>
  <si>
    <t>21774</t>
  </si>
  <si>
    <t>11791 FINGERBOARD ROAD</t>
  </si>
  <si>
    <t>DAMASCUS</t>
  </si>
  <si>
    <t>20872</t>
  </si>
  <si>
    <t>5324 PUBLIC SAFETY PL</t>
  </si>
  <si>
    <t>5236 INTERCOASTAL DR</t>
  </si>
  <si>
    <t>5251 INTERCOASTAL DR</t>
  </si>
  <si>
    <t>5221 INTERCOASTAL DR</t>
  </si>
  <si>
    <t>111 100TH ST</t>
  </si>
  <si>
    <t>111 58TH ST</t>
  </si>
  <si>
    <t>111 76TH ST</t>
  </si>
  <si>
    <t>111 HAMLET HILL ROAD</t>
  </si>
  <si>
    <t>111 LEE AVE</t>
  </si>
  <si>
    <t>TAKOMA PARK</t>
  </si>
  <si>
    <t>20912</t>
  </si>
  <si>
    <t>11100 COASTAL HWY</t>
  </si>
  <si>
    <t>6000 CULLEN DR</t>
  </si>
  <si>
    <t>SABILLASVILLE</t>
  </si>
  <si>
    <t>21780</t>
  </si>
  <si>
    <t>1111 UNIVERSITY BLVD W</t>
  </si>
  <si>
    <t>11120 LAKESIDE DR</t>
  </si>
  <si>
    <t>21740</t>
  </si>
  <si>
    <t>THURMONT</t>
  </si>
  <si>
    <t>21788</t>
  </si>
  <si>
    <t>201 POPLAR AVE</t>
  </si>
  <si>
    <t>2 THURMONT BLVD</t>
  </si>
  <si>
    <t>209 TIPPIN DR</t>
  </si>
  <si>
    <t>1312 S MAIN ST</t>
  </si>
  <si>
    <t>11200 COASTAL HWY</t>
  </si>
  <si>
    <t>11200 SEABISCUIT LANE</t>
  </si>
  <si>
    <t>11204 COASTAL HWY</t>
  </si>
  <si>
    <t>10142 HANSONVILLE ROAD</t>
  </si>
  <si>
    <t>1121 UNIVERSITY BLVD W</t>
  </si>
  <si>
    <t>5509 MOUNT ZION ROAD</t>
  </si>
  <si>
    <t>5824 BALLENGER CREEK PIKE</t>
  </si>
  <si>
    <t>6450 MERCANTILE DR E</t>
  </si>
  <si>
    <t>5835 WHITE LAKE LANE</t>
  </si>
  <si>
    <t>7040 BOWERS ROAD</t>
  </si>
  <si>
    <t>BRUNSWICK</t>
  </si>
  <si>
    <t>21716</t>
  </si>
  <si>
    <t>1201 DUTCHMANS CREEK DR</t>
  </si>
  <si>
    <t>1501 VILLAGE GREEN WAY</t>
  </si>
  <si>
    <t>56 W FREDERICK ST</t>
  </si>
  <si>
    <t>WALKERSVILLE</t>
  </si>
  <si>
    <t>21793</t>
  </si>
  <si>
    <t>201 STAUFFER CT</t>
  </si>
  <si>
    <t>8830 BIGGS FORD ROAD</t>
  </si>
  <si>
    <t>111 WALKERS VILLAGE WAY</t>
  </si>
  <si>
    <t>105 SANDSTONE DR</t>
  </si>
  <si>
    <t>5715 EAGLEHEAD DR</t>
  </si>
  <si>
    <t>7300 MARCIES CHOICE LANE</t>
  </si>
  <si>
    <t>5616 BUCKEYSTOWN PIKE</t>
  </si>
  <si>
    <t>5400 HOLIDAY DR</t>
  </si>
  <si>
    <t>5311 BUCKEYSTOWN PIKE</t>
  </si>
  <si>
    <t>7400 SHOCKLEY DR</t>
  </si>
  <si>
    <t>5752 INDUSTRY LANE</t>
  </si>
  <si>
    <t>5955 QUINN ORCHARD ROAD</t>
  </si>
  <si>
    <t>5744 BUCKEYSTOWN PIKE</t>
  </si>
  <si>
    <t>7211 BANK CT</t>
  </si>
  <si>
    <t>5201 BUCKEYSTOWN PIKE</t>
  </si>
  <si>
    <t>7418 GROVE ROAD</t>
  </si>
  <si>
    <t>7589 BUCKEYSTOWN PIKE</t>
  </si>
  <si>
    <t>5340 SPECTRUM DR</t>
  </si>
  <si>
    <t>5300 SPECTRUM DR</t>
  </si>
  <si>
    <t>7485 NEW HORIZON WAY</t>
  </si>
  <si>
    <t>5905 EDENTON CT</t>
  </si>
  <si>
    <t>5579 SPECTRUM DR</t>
  </si>
  <si>
    <t>7305 EXECUTIVE WAY</t>
  </si>
  <si>
    <t>7320 EXECUTIVE WAY</t>
  </si>
  <si>
    <t>7335 EXECUTIVE WAY</t>
  </si>
  <si>
    <t>7310 EXECUTIVE WAY</t>
  </si>
  <si>
    <t>7226 CORPORATE CT</t>
  </si>
  <si>
    <t>5202 PRESIDENTS CT</t>
  </si>
  <si>
    <t>5280 CORPORATE DR</t>
  </si>
  <si>
    <t>5225 WESTVIEW DR</t>
  </si>
  <si>
    <t>5235 WESTVIEW DR</t>
  </si>
  <si>
    <t>5255 WESTVIEW DR</t>
  </si>
  <si>
    <t>5265 WESTVIEW DR</t>
  </si>
  <si>
    <t>5285 WESTVIEW DR</t>
  </si>
  <si>
    <t>5295 WESTVIEW DR</t>
  </si>
  <si>
    <t>5220 WESTVIEW DR</t>
  </si>
  <si>
    <t>4845 GOVERNORS WAY</t>
  </si>
  <si>
    <t>7495 NEW HORIZON WAY</t>
  </si>
  <si>
    <t>7445 TECHNOLOGY WAY</t>
  </si>
  <si>
    <t>5301 BUCKEYSTOWN PIKE</t>
  </si>
  <si>
    <t>5604 BUCKEYSTOWN PIKE</t>
  </si>
  <si>
    <t>5500 BUCKEYSTOWN PIKE</t>
  </si>
  <si>
    <t>7311 GOVERNORS WAY</t>
  </si>
  <si>
    <t>7400 GUILFORD DR</t>
  </si>
  <si>
    <t>7200 BANK CT</t>
  </si>
  <si>
    <t>5230 WESTVIEW DR</t>
  </si>
  <si>
    <t>5517 URBANA PIKE</t>
  </si>
  <si>
    <t>5437 GENSTAR DR</t>
  </si>
  <si>
    <t>5425 URBANA PIKE</t>
  </si>
  <si>
    <t>5240 WESTVIEW DR</t>
  </si>
  <si>
    <t>5316 NEW DESIGN ROAD</t>
  </si>
  <si>
    <t>5361 SPECTRUM DR</t>
  </si>
  <si>
    <t>7100 GUILFORD DR</t>
  </si>
  <si>
    <t>7396 GROVE ROAD</t>
  </si>
  <si>
    <t>5224 BALLENGER CREEK PIKE</t>
  </si>
  <si>
    <t>11400 COASTAL HWY</t>
  </si>
  <si>
    <t>11400 STRAND DR</t>
  </si>
  <si>
    <t>11410 STRAND DR</t>
  </si>
  <si>
    <t>11420 STRAND DR</t>
  </si>
  <si>
    <t>11430 STRAND DR</t>
  </si>
  <si>
    <t>11500 COASTAL HWY</t>
  </si>
  <si>
    <t>116 LEE AVE</t>
  </si>
  <si>
    <t>11604 COASTAL HWY</t>
  </si>
  <si>
    <t>11618 SEAWARD ROAD</t>
  </si>
  <si>
    <t>117 E DOVER ST</t>
  </si>
  <si>
    <t>11700 COASTAL HWY</t>
  </si>
  <si>
    <t>11700 OLD GEORGETOWN RD</t>
  </si>
  <si>
    <t>11710 OLD GEORGETOWN RD</t>
  </si>
  <si>
    <t>1175 S WASHINGTON ST</t>
  </si>
  <si>
    <t>11750 OLD GEORGETOWN RD</t>
  </si>
  <si>
    <t>118 MONROE ST</t>
  </si>
  <si>
    <t>11800 OLD GEORGETOWN RD</t>
  </si>
  <si>
    <t>11801 ROCKVILLE PIKE</t>
  </si>
  <si>
    <t>11805 WIGHT ST</t>
  </si>
  <si>
    <t>119 OLD LANDING ROAD</t>
  </si>
  <si>
    <t>21014</t>
  </si>
  <si>
    <t>11900 COASTAL HWY</t>
  </si>
  <si>
    <t>11901 WIGHT ST</t>
  </si>
  <si>
    <t>120 53RD ST</t>
  </si>
  <si>
    <t>120 CHEVY CHASE ST</t>
  </si>
  <si>
    <t>1200 STEUART ST</t>
  </si>
  <si>
    <t>12001 OLD COLUMBIA PIKE</t>
  </si>
  <si>
    <t>1201 E WEST HWY</t>
  </si>
  <si>
    <t>12011 TRALEE ROAD</t>
  </si>
  <si>
    <t>12021 TRALEE ROAD</t>
  </si>
  <si>
    <t>12030 TRALEE ROAD</t>
  </si>
  <si>
    <t>GRANTSVILLE</t>
  </si>
  <si>
    <t>21536</t>
  </si>
  <si>
    <t>3233 CHESTNUT RIDGE ROAD</t>
  </si>
  <si>
    <t>891 DORSEY HOTEL ROAD</t>
  </si>
  <si>
    <t>OAKLAND</t>
  </si>
  <si>
    <t>21550</t>
  </si>
  <si>
    <t>11782 NATIONAL PIKE</t>
  </si>
  <si>
    <t>2541 CHESTNUT RIDGE ROAD</t>
  </si>
  <si>
    <t>1 CORPORATE DR</t>
  </si>
  <si>
    <t>MCHENRY</t>
  </si>
  <si>
    <t>21541</t>
  </si>
  <si>
    <t>1113 MARY DR</t>
  </si>
  <si>
    <t>92 SERVICE CENTER DR</t>
  </si>
  <si>
    <t>1209 N CHARLES ST</t>
  </si>
  <si>
    <t>121 81ST ST</t>
  </si>
  <si>
    <t>12101 ASSAWOMAN DR</t>
  </si>
  <si>
    <t>12101 TULLAMORE CT</t>
  </si>
  <si>
    <t>1211 LIGHT ST</t>
  </si>
  <si>
    <t>12110 TULLAMORE CT</t>
  </si>
  <si>
    <t>302 W 2ND AVE</t>
  </si>
  <si>
    <t>607 N ST</t>
  </si>
  <si>
    <t>120 RESOURCE AVE</t>
  </si>
  <si>
    <t>313 E ALDER ST</t>
  </si>
  <si>
    <t>251 N 4TH ST</t>
  </si>
  <si>
    <t>13164 GARRETT HWY</t>
  </si>
  <si>
    <t>1025 MEMORIAL DR</t>
  </si>
  <si>
    <t>7000 LOWES DR</t>
  </si>
  <si>
    <t>296 MARSH HILL ROAD</t>
  </si>
  <si>
    <t>2704 DEEP CREEK DR</t>
  </si>
  <si>
    <t>1220 BANK ST</t>
  </si>
  <si>
    <t>1220 BLAIR MILL RD</t>
  </si>
  <si>
    <t>12236 ROUNDWOOD ROAD</t>
  </si>
  <si>
    <t>12240 ROUNDWOOD ROAD</t>
  </si>
  <si>
    <t>12246 ROUNDWOOD ROAD</t>
  </si>
  <si>
    <t>12251 ROUNDWOOD ROAD</t>
  </si>
  <si>
    <t>12300 ROSSLARE RIDGE ROAD</t>
  </si>
  <si>
    <t>12301 JAMAICA AVE</t>
  </si>
  <si>
    <t>KENSINGTON</t>
  </si>
  <si>
    <t>12310 ROSSLARE RIDGE ROAD</t>
  </si>
  <si>
    <t>12319 STONEHAVEN LANE</t>
  </si>
  <si>
    <t>20715</t>
  </si>
  <si>
    <t>12320 ROSSLARE RIDGE ROAD</t>
  </si>
  <si>
    <t>12330 ROSSLARE RIDGE ROAD</t>
  </si>
  <si>
    <t>12401 JAMAICA AVE</t>
  </si>
  <si>
    <t>12500 PARK POTOMAC AVE</t>
  </si>
  <si>
    <t>12607 WIGHT ST</t>
  </si>
  <si>
    <t>12626 SUNSET AVE</t>
  </si>
  <si>
    <t>12705 WIGHT ST</t>
  </si>
  <si>
    <t>12800 LIBERTYS DELIGHT DR</t>
  </si>
  <si>
    <t>12824 CLARKSBURG SQUARE RD</t>
  </si>
  <si>
    <t>12832 CLARKSBURG SQUARE RD</t>
  </si>
  <si>
    <t>12908 FOX BOW DR</t>
  </si>
  <si>
    <t>12916 FOX BOW DR</t>
  </si>
  <si>
    <t>13 GRANITE PL</t>
  </si>
  <si>
    <t>130 CHEVY CHASE ST</t>
  </si>
  <si>
    <t>130 SLADE AVE</t>
  </si>
  <si>
    <t>13000 MARINA VIEW LANE</t>
  </si>
  <si>
    <t>13001 WIGHT ST</t>
  </si>
  <si>
    <t>3713 WOODSDALE ROAD</t>
  </si>
  <si>
    <t>310 PULASKI HWY</t>
  </si>
  <si>
    <t>20 BOX HILL SOUTH PKWY</t>
  </si>
  <si>
    <t>4805 PHILADELPHIA ROAD</t>
  </si>
  <si>
    <t>1 MERCEDES DR</t>
  </si>
  <si>
    <t>2204 HANSON ROAD</t>
  </si>
  <si>
    <t>611 EDGEWOOD ROAD</t>
  </si>
  <si>
    <t>3411 EMMORTON ROAD</t>
  </si>
  <si>
    <t>1807 PULASKI HWY</t>
  </si>
  <si>
    <t>4605 RICHLYNN DR</t>
  </si>
  <si>
    <t>4200 PHILADELPHIA ROAD</t>
  </si>
  <si>
    <t>1339 BELCAMP ROAD</t>
  </si>
  <si>
    <t>1401 PULASKI HWY</t>
  </si>
  <si>
    <t>1700 TRIMBLE ROAD</t>
  </si>
  <si>
    <t>1709 EDGEWOOD ROAD</t>
  </si>
  <si>
    <t>4411 PHILADELPHIA ROAD</t>
  </si>
  <si>
    <t>ABERDEEN</t>
  </si>
  <si>
    <t>1326 POLICY DR</t>
  </si>
  <si>
    <t>1700 VAN BIBBER ROAD</t>
  </si>
  <si>
    <t>2703 PULASKI HWY</t>
  </si>
  <si>
    <t>3340 ABINGDON ROAD</t>
  </si>
  <si>
    <t>220 S MAIN ST</t>
  </si>
  <si>
    <t>1000 JOPPA FARM ROAD</t>
  </si>
  <si>
    <t>1226 PLAZA CIR</t>
  </si>
  <si>
    <t>351 ELLSWORTH PL</t>
  </si>
  <si>
    <t>4601 RICHLYNN DR</t>
  </si>
  <si>
    <t>4600 MERCEDES DR</t>
  </si>
  <si>
    <t>2213 OLD EMMORTON ROAD</t>
  </si>
  <si>
    <t>4508 WHARF POINT CT</t>
  </si>
  <si>
    <t>1007 EDGEWOOD ROAD</t>
  </si>
  <si>
    <t>1351 BRASS MILL ROAD</t>
  </si>
  <si>
    <t>4606 RICHLYNN DR</t>
  </si>
  <si>
    <t>1308 CONTINENTAL DR</t>
  </si>
  <si>
    <t>4460 PERKINS CIR</t>
  </si>
  <si>
    <t>2107 LAUREL BUSH ROAD</t>
  </si>
  <si>
    <t>1211 BELMAR DR</t>
  </si>
  <si>
    <t>1306 GOVERNOR CT</t>
  </si>
  <si>
    <t>2118 EMMORTON PARK ROAD</t>
  </si>
  <si>
    <t>2112 EMMORTON PARK ROAD</t>
  </si>
  <si>
    <t>2109 EMMORTON PARK ROAD</t>
  </si>
  <si>
    <t>2100 EMMORTON PARK ROAD</t>
  </si>
  <si>
    <t>2109 COLUMBIA PARK ROAD</t>
  </si>
  <si>
    <t>1307 GOLD MEADOW WAY</t>
  </si>
  <si>
    <t>1301 CONTINENTAL DR</t>
  </si>
  <si>
    <t>1306 CONTINENTAL DR</t>
  </si>
  <si>
    <t>3300 FASHION WAY</t>
  </si>
  <si>
    <t>1807 EDGEWOOD ROAD</t>
  </si>
  <si>
    <t>1304 CONTINENTAL DR</t>
  </si>
  <si>
    <t>5 BEL AIR SOUTH PKWY</t>
  </si>
  <si>
    <t>4620 MERCEDES DR</t>
  </si>
  <si>
    <t>499 EASTVIEW TER</t>
  </si>
  <si>
    <t>1600 ASHBY SQ</t>
  </si>
  <si>
    <t>1305 CONTINENTAL DR</t>
  </si>
  <si>
    <t>1361 BRASS MILL ROAD</t>
  </si>
  <si>
    <t>4611 MERCEDES DR</t>
  </si>
  <si>
    <t>1123 BELCAMP GARTH</t>
  </si>
  <si>
    <t>3299 EMMORTON ROAD</t>
  </si>
  <si>
    <t>1701 TRIMBLE ROAD</t>
  </si>
  <si>
    <t>1300 DALMATION CT</t>
  </si>
  <si>
    <t>4608 APPLIANCE DR</t>
  </si>
  <si>
    <t>1321 RIVERSIDE PKWY</t>
  </si>
  <si>
    <t>3001 SAINT CLAIR DR</t>
  </si>
  <si>
    <t>4607 APPLIANCE DR</t>
  </si>
  <si>
    <t>401 ARUNDEL CT</t>
  </si>
  <si>
    <t>1909 EMMORTON ROAD</t>
  </si>
  <si>
    <t>2107 EMMORTON PARK ROAD</t>
  </si>
  <si>
    <t>1809 FASHION CT</t>
  </si>
  <si>
    <t>1804 FASHION CT</t>
  </si>
  <si>
    <t>1805 FASHION CT</t>
  </si>
  <si>
    <t>413 CONSTANT FRIENDSHIP BLVD</t>
  </si>
  <si>
    <t>4613 MERCEDES DR</t>
  </si>
  <si>
    <t>4622 MERCEDES DR</t>
  </si>
  <si>
    <t>4500 WHARF POINT CT</t>
  </si>
  <si>
    <t>1321 PULASKI HWY</t>
  </si>
  <si>
    <t>21001</t>
  </si>
  <si>
    <t>1300 GOVERNOR CT</t>
  </si>
  <si>
    <t>2105 EMMORTON PARK ROAD</t>
  </si>
  <si>
    <t>409 CONSTANT FRIENDSHIP BLVD</t>
  </si>
  <si>
    <t>403 CONSTANT FRIENDSHIP BLVD</t>
  </si>
  <si>
    <t>1502 QUARRY DR</t>
  </si>
  <si>
    <t>1435 HANDLIR DR</t>
  </si>
  <si>
    <t>1420 HANDLIR DR</t>
  </si>
  <si>
    <t>4150 PHILADELPHIA ROAD</t>
  </si>
  <si>
    <t>121 BATA BLVD</t>
  </si>
  <si>
    <t>151 BATA BLVD</t>
  </si>
  <si>
    <t>2206 LAKESIDE BLVD</t>
  </si>
  <si>
    <t>3465 BOX HILL CORPORATE CTR DR</t>
  </si>
  <si>
    <t>301 AMORE LANE</t>
  </si>
  <si>
    <t>2510 TOLLGATE PKWY</t>
  </si>
  <si>
    <t>1504 QUARRY DR</t>
  </si>
  <si>
    <t>1503 QUARRY DR</t>
  </si>
  <si>
    <t>1361 JAMES WAY</t>
  </si>
  <si>
    <t>2202 LAKESIDE BLVD</t>
  </si>
  <si>
    <t>2203 LAKESIDE BLVD</t>
  </si>
  <si>
    <t>12 MEDSTAR BLVD</t>
  </si>
  <si>
    <t>2201 LAKESIDE BLVD</t>
  </si>
  <si>
    <t>2100 EMMORTON ROAD</t>
  </si>
  <si>
    <t>4690 MILLENNIUM DR</t>
  </si>
  <si>
    <t>101 WALTER WARD BLVD</t>
  </si>
  <si>
    <t>414 CONSTANT FRIENDSHIP BLVD</t>
  </si>
  <si>
    <t>4696 MILLENNIUM DR</t>
  </si>
  <si>
    <t>4694 MILLENNIUM DR</t>
  </si>
  <si>
    <t>4160 PHILADELPHIA ROAD</t>
  </si>
  <si>
    <t>21 WEGMANS BLVD</t>
  </si>
  <si>
    <t>1400 PANNELL DR</t>
  </si>
  <si>
    <t>3411 MERCHANT BLVD</t>
  </si>
  <si>
    <t>3473 MERCHANT BLVD</t>
  </si>
  <si>
    <t>3803 MONUMENT CIR</t>
  </si>
  <si>
    <t>102 FULFILLMENT DR</t>
  </si>
  <si>
    <t>1802 FASHION CT</t>
  </si>
  <si>
    <t>601 CORNELL ST</t>
  </si>
  <si>
    <t>793 W BEL AIR AVE</t>
  </si>
  <si>
    <t>1007 BEARDS HILL ROAD</t>
  </si>
  <si>
    <t>731 W BEL AIR AVE</t>
  </si>
  <si>
    <t>980 HOSPITALITY WAY</t>
  </si>
  <si>
    <t>309 S PARKE ST</t>
  </si>
  <si>
    <t>907 BARNETT LN</t>
  </si>
  <si>
    <t>700 W BEL AIR AVE</t>
  </si>
  <si>
    <t>20 ABERDEEN MALL</t>
  </si>
  <si>
    <t>1003 OLD PHILADELPHIA ROAD</t>
  </si>
  <si>
    <t>302 STEVENS CIR</t>
  </si>
  <si>
    <t>727 OLD PHILADELPHIA ROAD</t>
  </si>
  <si>
    <t>400 OLD POST ROAD</t>
  </si>
  <si>
    <t>1000 OLD PHILADELPHIA ROAD</t>
  </si>
  <si>
    <t>635 MCHENRY ROAD</t>
  </si>
  <si>
    <t>1467 PERRYMAN ROAD</t>
  </si>
  <si>
    <t>21130</t>
  </si>
  <si>
    <t>1501 PERRYMAN ROAD</t>
  </si>
  <si>
    <t>1500 PERRYMAN RD</t>
  </si>
  <si>
    <t>600 CHELSEA ROAD</t>
  </si>
  <si>
    <t>500 N OSBORNE LANE</t>
  </si>
  <si>
    <t>1220 PERRYMAN ROAD</t>
  </si>
  <si>
    <t>979 BEARDS HILL ROAD</t>
  </si>
  <si>
    <t>939 BEARDS HILL ROAD</t>
  </si>
  <si>
    <t>504 ADVANTAGE AVE</t>
  </si>
  <si>
    <t>913 OLD PHILADELPHIA ROAD</t>
  </si>
  <si>
    <t>1100 HARDEES DR</t>
  </si>
  <si>
    <t>500 HICKORY DR</t>
  </si>
  <si>
    <t>800 HICKORY DR</t>
  </si>
  <si>
    <t>600 HICKORY DR</t>
  </si>
  <si>
    <t>645 S PHILADELPHIA BLVD</t>
  </si>
  <si>
    <t>1010 BEARDS HILL ROAD</t>
  </si>
  <si>
    <t>400 HICKORY DR</t>
  </si>
  <si>
    <t>1025 MIDDLETON ROAD</t>
  </si>
  <si>
    <t>601 CHELSEA ROAD</t>
  </si>
  <si>
    <t>505 ADVANTAGE AVE</t>
  </si>
  <si>
    <t>1204 TECHNOLOGY DR</t>
  </si>
  <si>
    <t>801 LONG DR</t>
  </si>
  <si>
    <t>830 LONG DR</t>
  </si>
  <si>
    <t>100 ROCK GLENN BLVD</t>
  </si>
  <si>
    <t>HAVRE DE GRACE</t>
  </si>
  <si>
    <t>21078</t>
  </si>
  <si>
    <t>901 BARNETTE LANE</t>
  </si>
  <si>
    <t>1050 BEARDS HILL ROAD</t>
  </si>
  <si>
    <t>511 CHELSEA ROAD</t>
  </si>
  <si>
    <t>521 CHELSEA ROAD</t>
  </si>
  <si>
    <t>810 LONG DR</t>
  </si>
  <si>
    <t>818 LONG DR</t>
  </si>
  <si>
    <t>820 LONG DR</t>
  </si>
  <si>
    <t>822 LONG DR</t>
  </si>
  <si>
    <t>ABERDEEN PROVING GROUND</t>
  </si>
  <si>
    <t>209 RESEARCH BLVD</t>
  </si>
  <si>
    <t>210 RESEARCH BLVD</t>
  </si>
  <si>
    <t>206 RESEARCH BLVD</t>
  </si>
  <si>
    <t>20 NEWTON ROAD</t>
  </si>
  <si>
    <t>531 CHELSEA ROAD</t>
  </si>
  <si>
    <t>1100 WOODLEY ROAD</t>
  </si>
  <si>
    <t>1000 WOODLEY RD</t>
  </si>
  <si>
    <t>21 LINWOOD AVE</t>
  </si>
  <si>
    <t>549 BALTIMORE PIKE</t>
  </si>
  <si>
    <t>513 BALTIMORE PIKE</t>
  </si>
  <si>
    <t>615 BALTIMORE PIKE</t>
  </si>
  <si>
    <t>410 E MACPHAIL ROAD</t>
  </si>
  <si>
    <t>602 BOULTON ST</t>
  </si>
  <si>
    <t>600 BALTIMORE PIKE</t>
  </si>
  <si>
    <t>658 BOULTON ST</t>
  </si>
  <si>
    <t>100 E PENNSYLVANIA AVE</t>
  </si>
  <si>
    <t>200 N MAIN ST</t>
  </si>
  <si>
    <t>223 N MAIN ST</t>
  </si>
  <si>
    <t>423 N MAIN ST</t>
  </si>
  <si>
    <t>2 S BOND ST</t>
  </si>
  <si>
    <t>699 RED OAK DR</t>
  </si>
  <si>
    <t>1403 ROCK SPRING ROAD</t>
  </si>
  <si>
    <t>108 N TOLLGATE ROAD</t>
  </si>
  <si>
    <t>FALLSTON</t>
  </si>
  <si>
    <t>21047</t>
  </si>
  <si>
    <t>21028</t>
  </si>
  <si>
    <t>1503 ROCK SPRING ROAD</t>
  </si>
  <si>
    <t>2400 E CHURCHVILLE ROAD</t>
  </si>
  <si>
    <t>2458 E CHURCHVILLE ROAD</t>
  </si>
  <si>
    <t>502 BALTIMORE PIKE</t>
  </si>
  <si>
    <t>112 CONNOLLY ROAD</t>
  </si>
  <si>
    <t>300 SUNFLOWER DR</t>
  </si>
  <si>
    <t>2220 ADY ROAD</t>
  </si>
  <si>
    <t>1030 ROCK SPRING ROAD</t>
  </si>
  <si>
    <t>1807 N FOUNTAIN GREEN ROAD</t>
  </si>
  <si>
    <t>2101 ROCK SPRING ROAD</t>
  </si>
  <si>
    <t>104 PLUMTREE ROAD</t>
  </si>
  <si>
    <t>2106 E CHURCHVILLE ROAD</t>
  </si>
  <si>
    <t>2000 ROCK SPRING ROAD</t>
  </si>
  <si>
    <t>1701 BEL AIR ROAD</t>
  </si>
  <si>
    <t>109 FOREST VALLEY DR</t>
  </si>
  <si>
    <t>1913 ROCK SPRING ROAD</t>
  </si>
  <si>
    <t>128 W RING FACTORY ROAD</t>
  </si>
  <si>
    <t>1 MAURICE DR</t>
  </si>
  <si>
    <t>1621 BEL AIR ROAD</t>
  </si>
  <si>
    <t>1900 EMMORTON ROAD</t>
  </si>
  <si>
    <t>1515 MELROSE LANE</t>
  </si>
  <si>
    <t>13032 WILSON AVE</t>
  </si>
  <si>
    <t>655 MARKETPLACE DR</t>
  </si>
  <si>
    <t>580 MARKETPLACE DR</t>
  </si>
  <si>
    <t>110 OLD JOPPA CT</t>
  </si>
  <si>
    <t>300 W RING FACTORY ROAD</t>
  </si>
  <si>
    <t>640 MARKETPLACE DR</t>
  </si>
  <si>
    <t>1808 N FOUNTAIN GREEN ROAD</t>
  </si>
  <si>
    <t>550 W MACPHAIL ROAD</t>
  </si>
  <si>
    <t>540 W MACPHAIL ROAD</t>
  </si>
  <si>
    <t>225 BRIERHILL DR</t>
  </si>
  <si>
    <t>50 OSBORNE PKWY</t>
  </si>
  <si>
    <t>2126 N FOUNTAIN GREEN ROAD</t>
  </si>
  <si>
    <t>555 S ATWOOD ROAD</t>
  </si>
  <si>
    <t>500 UPPER CHESAPEAKE DR</t>
  </si>
  <si>
    <t>603 HOAGIE DR</t>
  </si>
  <si>
    <t>2304 E CHURCHVILLE ROAD</t>
  </si>
  <si>
    <t>303 FALLSTON BLVD</t>
  </si>
  <si>
    <t>3825 FEDERAL HILL ROAD</t>
  </si>
  <si>
    <t>JARRETTSVILLE</t>
  </si>
  <si>
    <t>21084</t>
  </si>
  <si>
    <t>3502 HUGHES ROAD</t>
  </si>
  <si>
    <t>DARLINGTON</t>
  </si>
  <si>
    <t>21034</t>
  </si>
  <si>
    <t>1606 DOOLEY ROAD</t>
  </si>
  <si>
    <t>WHITEFORD</t>
  </si>
  <si>
    <t>21160</t>
  </si>
  <si>
    <t>2902 WHITEFORD ROAD</t>
  </si>
  <si>
    <t>2015 PULASKI HWY</t>
  </si>
  <si>
    <t>2129 PULASKI HWY</t>
  </si>
  <si>
    <t>1900 CLARK ROAD</t>
  </si>
  <si>
    <t>800 TYDINGS LANE</t>
  </si>
  <si>
    <t>1300 REVOLUTION ST</t>
  </si>
  <si>
    <t>1354 OLD POST ROAD</t>
  </si>
  <si>
    <t>1601 CLARK ROAD</t>
  </si>
  <si>
    <t>1020 CHESAPEAKE DR</t>
  </si>
  <si>
    <t>340 OLD BAY LANE</t>
  </si>
  <si>
    <t>415 MARKET ST</t>
  </si>
  <si>
    <t>501 S UNION AVE</t>
  </si>
  <si>
    <t>100 REVOLUTION ST</t>
  </si>
  <si>
    <t>1000 PULASKI HWY</t>
  </si>
  <si>
    <t>907 REVOLUTION ST</t>
  </si>
  <si>
    <t>1801 CLARK ROAD</t>
  </si>
  <si>
    <t>350 OLD BAY LANE</t>
  </si>
  <si>
    <t>505 CONGRESS AVE</t>
  </si>
  <si>
    <t>301 OLD BAY LANE</t>
  </si>
  <si>
    <t>1700 CLARK ROAD</t>
  </si>
  <si>
    <t>1840 CLARK ROAD</t>
  </si>
  <si>
    <t>1005 PULASKI HWY</t>
  </si>
  <si>
    <t>1746 PULASKI HWY</t>
  </si>
  <si>
    <t>1501 BLENHEIM FARM LANE</t>
  </si>
  <si>
    <t>13100 COASTAL HWY</t>
  </si>
  <si>
    <t>1311 KAREN BLVD</t>
  </si>
  <si>
    <t>CAPITOL HEIGHTS</t>
  </si>
  <si>
    <t>20743</t>
  </si>
  <si>
    <t>13110 COASTAL HWY</t>
  </si>
  <si>
    <t>1320 FENWICK LN</t>
  </si>
  <si>
    <t>13200 COASTAL HWY</t>
  </si>
  <si>
    <t>13201 WIGHT ST</t>
  </si>
  <si>
    <t>1321 KAREN BLVD</t>
  </si>
  <si>
    <t>13216 FOX BOW DR</t>
  </si>
  <si>
    <t>13301 NEW ACADIA LANE</t>
  </si>
  <si>
    <t>13400 COASTAL HWY</t>
  </si>
  <si>
    <t>13401 BELLE CHASSE BLVD</t>
  </si>
  <si>
    <t>13401 WIGHT ST</t>
  </si>
  <si>
    <t>1341 KAREN BLVD</t>
  </si>
  <si>
    <t>13487 BELLA VISTA LANE</t>
  </si>
  <si>
    <t>13500 COASTAL HWY</t>
  </si>
  <si>
    <t>13501 BELLE CHASSE BLVD</t>
  </si>
  <si>
    <t>13551 BELLE CHASSE BLVD</t>
  </si>
  <si>
    <t>13601 BELLE CHASSE BLVD</t>
  </si>
  <si>
    <t>13700 COASTAL HWY</t>
  </si>
  <si>
    <t>13801 BELLE CHASSE BLVD</t>
  </si>
  <si>
    <t>13851 BELLE CHASSE BLVD</t>
  </si>
  <si>
    <t>13901 BELLE CHASSE BLVD</t>
  </si>
  <si>
    <t>13908 N OCEAN ROAD</t>
  </si>
  <si>
    <t>14 133RD ST</t>
  </si>
  <si>
    <t>140 CHEVY CHASE ST</t>
  </si>
  <si>
    <t>1400 GREENSPRING VALLEY ROAD</t>
  </si>
  <si>
    <t>1400 LANCASTER ST</t>
  </si>
  <si>
    <t>14000 COASTAL HWY</t>
  </si>
  <si>
    <t>14000 NEW ACADIA LANE</t>
  </si>
  <si>
    <t>14001 COASTAL HWY</t>
  </si>
  <si>
    <t>5450 WHITLEY PARK TER</t>
  </si>
  <si>
    <t>6387 WASHINGTON BLVD</t>
  </si>
  <si>
    <t>6905 SAN TOMAS ROAD</t>
  </si>
  <si>
    <t>7250 US ROUTE 1</t>
  </si>
  <si>
    <t>7595 MONTEVIDEO ROAD</t>
  </si>
  <si>
    <t>7632 DORSEY RUN ROAD</t>
  </si>
  <si>
    <t>7481 COCA COLA DR</t>
  </si>
  <si>
    <t>6211 GREEN FIELD ROAD</t>
  </si>
  <si>
    <t>7603 BLUE STREAM DR</t>
  </si>
  <si>
    <t>7025 KIT KAT ROAD</t>
  </si>
  <si>
    <t>6601 AMBERTON DR</t>
  </si>
  <si>
    <t>6655 AMBERTON DR</t>
  </si>
  <si>
    <t>6685 SANTA BARBARA ROAD</t>
  </si>
  <si>
    <t>7221 MONTEVIDEO ROAD</t>
  </si>
  <si>
    <t>5505 WATERLOO ROAD</t>
  </si>
  <si>
    <t>6660 SANTA BARBARA ROAD</t>
  </si>
  <si>
    <t>6605 SELNICK DR</t>
  </si>
  <si>
    <t>6930 SAN TOMAS ROAD</t>
  </si>
  <si>
    <t>6671 SANTA BARBARA ROAD</t>
  </si>
  <si>
    <t>6630 AMBERTON DR</t>
  </si>
  <si>
    <t>7330 MONTEVIDEO ROAD</t>
  </si>
  <si>
    <t>6540 WASHINGTON BLVD</t>
  </si>
  <si>
    <t>7540 WASHINGTON BLVD</t>
  </si>
  <si>
    <t>7120 DORSEY RUN ROAD</t>
  </si>
  <si>
    <t>7078 WASHINGTON BLVD</t>
  </si>
  <si>
    <t>5495 LEVERING AVE</t>
  </si>
  <si>
    <t>6391 ROWANBERRY DR</t>
  </si>
  <si>
    <t>7070 BROOKDALE DR</t>
  </si>
  <si>
    <t>6571 WASHINGTON BLVD</t>
  </si>
  <si>
    <t>7010 BROOKDALE DR</t>
  </si>
  <si>
    <t>7801 DORSEY RUN ROAD</t>
  </si>
  <si>
    <t>6500 KANE WAY</t>
  </si>
  <si>
    <t>6300 WASHINGTON BLVD</t>
  </si>
  <si>
    <t>7700 PORT CAPITAL DR</t>
  </si>
  <si>
    <t>7575 WASHINGTON BLVD</t>
  </si>
  <si>
    <t>7000 BARNETT LANE</t>
  </si>
  <si>
    <t>6800 DEERPATH ROAD</t>
  </si>
  <si>
    <t>6675 AMBERTON DR</t>
  </si>
  <si>
    <t>6925 SAN TOMAS ROAD</t>
  </si>
  <si>
    <t>7151 MONTEVIDEO ROAD</t>
  </si>
  <si>
    <t>7615 WASHINGTON BLVD</t>
  </si>
  <si>
    <t>6940 SAN TOMAS ROAD</t>
  </si>
  <si>
    <t>6730 SANTA BARBARA CT</t>
  </si>
  <si>
    <t>6650 SANTA BARBARA ROAD</t>
  </si>
  <si>
    <t>6610 AMBERTON DR</t>
  </si>
  <si>
    <t>6572 MEADOWRIDGE ROAD</t>
  </si>
  <si>
    <t>7759 WASHINGTON BLVD</t>
  </si>
  <si>
    <t>6021 UNIVERSITY BLVD</t>
  </si>
  <si>
    <t>6935 SAN TOMAS ROAD</t>
  </si>
  <si>
    <t>6620 AMBERTON DR</t>
  </si>
  <si>
    <t>7301 WATERLOO ROAD</t>
  </si>
  <si>
    <t>6797 DEERPATH ROAD</t>
  </si>
  <si>
    <t>6810 DEERPATH ROAD</t>
  </si>
  <si>
    <t>6855 DEERPATH ROAD</t>
  </si>
  <si>
    <t>6845 DEERPATH ROAD</t>
  </si>
  <si>
    <t>6835 DEERPATH ROAD</t>
  </si>
  <si>
    <t>6755 STATE ROUTE 176</t>
  </si>
  <si>
    <t>6745 MEADOWRIDGE ROAD</t>
  </si>
  <si>
    <t>6725 BUSINESS PKWY</t>
  </si>
  <si>
    <t>6695 BUSINESS PKWY</t>
  </si>
  <si>
    <t>6675 BUSINESS PKWY</t>
  </si>
  <si>
    <t>6740 BUSINESS PKWY</t>
  </si>
  <si>
    <t>6670 BUSINESS PKWY</t>
  </si>
  <si>
    <t>6650 BUSINESS PKWY</t>
  </si>
  <si>
    <t>6600 BUSINESS PKWY</t>
  </si>
  <si>
    <t>6605 BUSINESS PKWY</t>
  </si>
  <si>
    <t>7751 WATERLOO ROAD</t>
  </si>
  <si>
    <t>6635 BUSINESS PKWY</t>
  </si>
  <si>
    <t>6000 MARSHALEE DR</t>
  </si>
  <si>
    <t>6085 MARSHALEE DR</t>
  </si>
  <si>
    <t>7040 TROY HILL DR</t>
  </si>
  <si>
    <t>7045 TROY HILL DR</t>
  </si>
  <si>
    <t>7195 TROY HILL DR</t>
  </si>
  <si>
    <t>7145 TROY HILL DR</t>
  </si>
  <si>
    <t>7125 TROY HILL DR</t>
  </si>
  <si>
    <t>7091 TROY HILL DR</t>
  </si>
  <si>
    <t>7111 DORSEY RUN ROAD</t>
  </si>
  <si>
    <t>6865 DEERPATH ROAD</t>
  </si>
  <si>
    <t>7030 TROY HILL DR</t>
  </si>
  <si>
    <t>7050 HI TECH DR</t>
  </si>
  <si>
    <t>7351 COCA COLA DR</t>
  </si>
  <si>
    <t>6011 UNIVERSITY BLVD</t>
  </si>
  <si>
    <t>6031 UNIVERSITY BLVD</t>
  </si>
  <si>
    <t>7101 TROY HILL DR</t>
  </si>
  <si>
    <t>7111 TROY HILL DR</t>
  </si>
  <si>
    <t>7605 DORSEY RUN ROAD</t>
  </si>
  <si>
    <t>7803 BLUE STREAM DR</t>
  </si>
  <si>
    <t>7175 KIT KAT ROAD</t>
  </si>
  <si>
    <t>6518 MEADOWRIDGE ROAD</t>
  </si>
  <si>
    <t>6900 TASKER FALLS</t>
  </si>
  <si>
    <t>7030 HI TECH DR</t>
  </si>
  <si>
    <t>7010 HI TECH DR</t>
  </si>
  <si>
    <t>7461 COCA COLA DR</t>
  </si>
  <si>
    <t>7451 COCA COLA DR</t>
  </si>
  <si>
    <t>7710 PORT CAPITAL DR</t>
  </si>
  <si>
    <t>7500 HEARTHSIDE WAY</t>
  </si>
  <si>
    <t>7015 BANBURY DR</t>
  </si>
  <si>
    <t>6514 MEADOWRIDGE ROAD</t>
  </si>
  <si>
    <t>7200 ALDEN WAY</t>
  </si>
  <si>
    <t>7200 DORSEY RUN ROAD</t>
  </si>
  <si>
    <t>7171 DORSEY RUN ROAD</t>
  </si>
  <si>
    <t>5875 MEADOWRIDGE ROAD</t>
  </si>
  <si>
    <t>5895 MEADOWRIDGE ROAD</t>
  </si>
  <si>
    <t>5885 MEADOWRIDGE ROAD</t>
  </si>
  <si>
    <t>3570 COURT HOUSE DR</t>
  </si>
  <si>
    <t>3463 PLUMTREE DR</t>
  </si>
  <si>
    <t>9190 BALTIMORE NATIONAL PIKE</t>
  </si>
  <si>
    <t>10040 BALTIMORE NATIONAL PIKE</t>
  </si>
  <si>
    <t>9150 BALTIMORE NATIONAL PIKE</t>
  </si>
  <si>
    <t>4189 NEW CUT ROAD</t>
  </si>
  <si>
    <t>3301 NORTH RIDGE ROAD</t>
  </si>
  <si>
    <t>8801 BALTIMORE NATIONAL PIKE</t>
  </si>
  <si>
    <t>9000 FATHERS LEGACY</t>
  </si>
  <si>
    <t>8805 CENTRE PARK DR</t>
  </si>
  <si>
    <t>8732 TOWN AND COUNTRY BLVD</t>
  </si>
  <si>
    <t>3005 OAK GREEN CIR</t>
  </si>
  <si>
    <t>3182 NORMANDY WOODS DR</t>
  </si>
  <si>
    <t>8800 RIDGE ROAD</t>
  </si>
  <si>
    <t>8450 BALTIMORE NATIONAL PIKE</t>
  </si>
  <si>
    <t>GLENWOOD</t>
  </si>
  <si>
    <t>21738</t>
  </si>
  <si>
    <t>8700 RIDGE ROAD</t>
  </si>
  <si>
    <t>3200 PINE ORCHARD LANE</t>
  </si>
  <si>
    <t>3311 OAK WEST DR</t>
  </si>
  <si>
    <t>9501 OLD ANNAPOLIS ROAD</t>
  </si>
  <si>
    <t>9421 FREDERICK ROAD</t>
  </si>
  <si>
    <t>4244 MONTGOMERY ROAD</t>
  </si>
  <si>
    <t>3000 MILLTOWNE DR</t>
  </si>
  <si>
    <t>4331 MONTGOMERY ROAD</t>
  </si>
  <si>
    <t>2020 DANIELS ROAD</t>
  </si>
  <si>
    <t>9035 BALTIMORE NATIONAL PIKE</t>
  </si>
  <si>
    <t>3451 COURT HOUSE DR</t>
  </si>
  <si>
    <t>3470 ELLICOTT CENTER DR</t>
  </si>
  <si>
    <t>2850 NORTH RIDGE ROAD</t>
  </si>
  <si>
    <t>3100 NORTH RIDGE ROAD</t>
  </si>
  <si>
    <t>3375 ELLICOTT CENTER DR</t>
  </si>
  <si>
    <t>8808 CENTRE PARK DR</t>
  </si>
  <si>
    <t>3487 CHEVROLET DR</t>
  </si>
  <si>
    <t>10325 BALTIMORE NATIONAL PIKE</t>
  </si>
  <si>
    <t>3300 NORTH RIDGE ROAD</t>
  </si>
  <si>
    <t>3000 NORTH RIDGE ROAD</t>
  </si>
  <si>
    <t>8820 COLUMBIA 100 PKWY</t>
  </si>
  <si>
    <t>3165 SAINT JOHNS LANE</t>
  </si>
  <si>
    <t>4801 DORSEY HALL DR</t>
  </si>
  <si>
    <t>4745 DORSEY HALL DR</t>
  </si>
  <si>
    <t>3150 NORTH RIDGE ROAD</t>
  </si>
  <si>
    <t>3200 NORTH RIDGE ROAD</t>
  </si>
  <si>
    <t>3004 NORTH RIDGE ROAD</t>
  </si>
  <si>
    <t>5330 DORSEY HALL DR</t>
  </si>
  <si>
    <t>8880 COLUMBIA 100 PKWY</t>
  </si>
  <si>
    <t>8870 COLUMBIA 100 PKWY</t>
  </si>
  <si>
    <t>4950 BEAVER RUN ROAD</t>
  </si>
  <si>
    <t>8720 RIDGE ROAD</t>
  </si>
  <si>
    <t>8844 COLUMBIA 100 PKWY</t>
  </si>
  <si>
    <t>5320 DORSEY HALL DR</t>
  </si>
  <si>
    <t>10045 BALTIMORE NATIONAL PIKE</t>
  </si>
  <si>
    <t>4300 MONTGOMERY ROAD</t>
  </si>
  <si>
    <t>4320 STATE ROUTE 100</t>
  </si>
  <si>
    <t>4701 NEW CUT ROAD</t>
  </si>
  <si>
    <t>3410 SONIA TRL</t>
  </si>
  <si>
    <t>10801 ENFIELD DR</t>
  </si>
  <si>
    <t>WOODSTOCK</t>
  </si>
  <si>
    <t>21163</t>
  </si>
  <si>
    <t>12535 OLD FREDERICK ROAD</t>
  </si>
  <si>
    <t>12300 FOLLY QUARTER ROAD</t>
  </si>
  <si>
    <t>2210 FAIRGROUNDS ROAD</t>
  </si>
  <si>
    <t>2206 FAIRGROUNDS ROAD</t>
  </si>
  <si>
    <t>1525 MARRIOTTSVILLE ROAD</t>
  </si>
  <si>
    <t>2702 TURF VALLEY ROAD</t>
  </si>
  <si>
    <t>2600 MARRIOTTSVILLE ROAD</t>
  </si>
  <si>
    <t>10825 BIRMINGHAM WAY</t>
  </si>
  <si>
    <t>11103 RESORT ROAD</t>
  </si>
  <si>
    <t>11150 RESORT ROAD</t>
  </si>
  <si>
    <t>11090 RESORT ROAD</t>
  </si>
  <si>
    <t>11070 RESORT ROAD</t>
  </si>
  <si>
    <t>11050 RESORT ROAD</t>
  </si>
  <si>
    <t>11030 RESORT ROAD</t>
  </si>
  <si>
    <t>14040 NEW ACADIA LANE</t>
  </si>
  <si>
    <t>3060 STATE ROUTE 97</t>
  </si>
  <si>
    <t>10945 PRICE MANOR WAY</t>
  </si>
  <si>
    <t>20723</t>
  </si>
  <si>
    <t>11200 SCAGGSVILLE ROAD</t>
  </si>
  <si>
    <t>6680 MARTIN ROAD</t>
  </si>
  <si>
    <t>7500 GRACE DR</t>
  </si>
  <si>
    <t>6336 CEDAR LANE</t>
  </si>
  <si>
    <t>8200 OLD COLUMBIA ROAD</t>
  </si>
  <si>
    <t>11101 JOHNS HOPKINS ROAD</t>
  </si>
  <si>
    <t>11100 JOHNS HOPKINS ROAD</t>
  </si>
  <si>
    <t>6334 CEDAR LANE</t>
  </si>
  <si>
    <t>12420 AUTO DR</t>
  </si>
  <si>
    <t>11584 SCAGGSVILLE ROAD</t>
  </si>
  <si>
    <t>7651 MONTPELIER ROAD</t>
  </si>
  <si>
    <t>7600 MONTPELIER ROAD</t>
  </si>
  <si>
    <t>7531 MONTPELIER ROAD</t>
  </si>
  <si>
    <t>7701 MONTPELIER ROAD</t>
  </si>
  <si>
    <t>7700 MONTPELIER ROAD</t>
  </si>
  <si>
    <t>8170 MAPLE LAWN BLVD</t>
  </si>
  <si>
    <t>8171 MAPLE LAWN BLVD</t>
  </si>
  <si>
    <t>8161 MAPLE LAWN BLVD</t>
  </si>
  <si>
    <t>8160 MAPLE LAWN BLVD</t>
  </si>
  <si>
    <t>8130 MAPLE LAWN BLVD</t>
  </si>
  <si>
    <t>8184 WESTSIDE BLVD</t>
  </si>
  <si>
    <t>11800 W MARKET PL</t>
  </si>
  <si>
    <t>8135 MAPLE LAWN BLVD</t>
  </si>
  <si>
    <t>8115 MAPLE LAWN BLVD</t>
  </si>
  <si>
    <t>8110 MAPLE LAWN BLVD</t>
  </si>
  <si>
    <t>8120 MAPLE LAWN BLVD</t>
  </si>
  <si>
    <t>9400 SNOWDEN RIVER PKWY</t>
  </si>
  <si>
    <t>8215 DORSEY RUN ROAD</t>
  </si>
  <si>
    <t>9900 WASHINGTON BLVD N</t>
  </si>
  <si>
    <t>7300 CRESTMOUNT ROAD</t>
  </si>
  <si>
    <t>8860 GORMAN ROAD</t>
  </si>
  <si>
    <t>SAVAGE</t>
  </si>
  <si>
    <t>20763</t>
  </si>
  <si>
    <t>8320 BENSON DR</t>
  </si>
  <si>
    <t>8830 WASHINGTON BLVD</t>
  </si>
  <si>
    <t>10901 PUMP HOUSE ROAD</t>
  </si>
  <si>
    <t>10095 WASHINGTON BLVD N</t>
  </si>
  <si>
    <t>8580 OLD DORSEY RUN ROAD</t>
  </si>
  <si>
    <t>7825 RAPPAHANNOCK AVE</t>
  </si>
  <si>
    <t>8380 WASHINGTON BLVD</t>
  </si>
  <si>
    <t>9941 WASHINGTON BLVD N</t>
  </si>
  <si>
    <t>9001 WHISKEY BOTTOM ROAD</t>
  </si>
  <si>
    <t>8106 STAYTON DR</t>
  </si>
  <si>
    <t>8201 STAYTON DR</t>
  </si>
  <si>
    <t>8235 PATUXENT RANGE ROAD</t>
  </si>
  <si>
    <t>8144 WASHINGTON BLVD</t>
  </si>
  <si>
    <t>7146 WATERLOO ROAD</t>
  </si>
  <si>
    <t>9375 WASHINGTON BLVD N</t>
  </si>
  <si>
    <t>10170 JUNCTION DR</t>
  </si>
  <si>
    <t>10125 JUNCTION DR</t>
  </si>
  <si>
    <t>8300 ICE CRYSTAL DR</t>
  </si>
  <si>
    <t>8441 DORSEY RUN ROAD</t>
  </si>
  <si>
    <t>9425 WASHINGTON BLVD N</t>
  </si>
  <si>
    <t>9327 WASHINGTON BLVD N</t>
  </si>
  <si>
    <t>8220 WELLMOOR CT</t>
  </si>
  <si>
    <t>8290 PATUXENT RANGE ROAD</t>
  </si>
  <si>
    <t>8107 STAYTON DR</t>
  </si>
  <si>
    <t>8310 SHERWICK CT</t>
  </si>
  <si>
    <t>8304 SHERWOOD CT</t>
  </si>
  <si>
    <t>8210 WELLMOOR CT</t>
  </si>
  <si>
    <t>8309 SHERWICK CT</t>
  </si>
  <si>
    <t>8200 STAYTON DR</t>
  </si>
  <si>
    <t>8280 PATUXENT RANGE ROAD</t>
  </si>
  <si>
    <t>9201 GUILFORD ROAD</t>
  </si>
  <si>
    <t>5485 TWIN KNOLLS ROAD</t>
  </si>
  <si>
    <t>10127 N 2ND ST</t>
  </si>
  <si>
    <t>8550 WASHINGTON BLVD</t>
  </si>
  <si>
    <t>9270 ALL SAINTS ROAD</t>
  </si>
  <si>
    <t>8375 PATUXENT RANGE ROAD</t>
  </si>
  <si>
    <t>10400 COLUMBIA ROAD</t>
  </si>
  <si>
    <t>9860 WASHINGTON BLVD N</t>
  </si>
  <si>
    <t>8301 SHERWICK CT</t>
  </si>
  <si>
    <t>7900 WASHINGTON BLVD</t>
  </si>
  <si>
    <t>7855 RAPPAHANNOCK AVE</t>
  </si>
  <si>
    <t>8125 STAYTON DR</t>
  </si>
  <si>
    <t>9299 WASHINGTON BLVD</t>
  </si>
  <si>
    <t>20863</t>
  </si>
  <si>
    <t>7600 ASSATEAGUE DR</t>
  </si>
  <si>
    <t>7263 OAKLAND MILLS ROAD</t>
  </si>
  <si>
    <t>8600 FOUNDRY ST</t>
  </si>
  <si>
    <t>5900 WATERLOO ROAD</t>
  </si>
  <si>
    <t>7805 RAPPAHANNOCK AVE</t>
  </si>
  <si>
    <t>7850 OCEANO AVE</t>
  </si>
  <si>
    <t>7440 ASSATEAGUE DR</t>
  </si>
  <si>
    <t>7460 CONOWINGO AVE</t>
  </si>
  <si>
    <t>8211 WASHINGTON BLVD</t>
  </si>
  <si>
    <t>8680 GREENWOOD PL</t>
  </si>
  <si>
    <t>8730 GREENWOOD PL</t>
  </si>
  <si>
    <t>8840 GREENWOOD PL</t>
  </si>
  <si>
    <t>8870 GREENWOOD PL</t>
  </si>
  <si>
    <t>8679 GREENWOOD PL</t>
  </si>
  <si>
    <t>8779 GREENWOOD PL</t>
  </si>
  <si>
    <t>8839 GREENWOOD PL</t>
  </si>
  <si>
    <t>8869 GREENWOOD PL</t>
  </si>
  <si>
    <t>8700 LARKIN ROAD</t>
  </si>
  <si>
    <t>8750 LARKIN ROAD</t>
  </si>
  <si>
    <t>8611 LARKIN ROAD</t>
  </si>
  <si>
    <t>8691 LARKIN ROAD</t>
  </si>
  <si>
    <t>8301 PATUXENT RANGE ROAD</t>
  </si>
  <si>
    <t>7401 ASSATEAGUE DR</t>
  </si>
  <si>
    <t>8231 STAYTON DR</t>
  </si>
  <si>
    <t>8305 STAYTON DR</t>
  </si>
  <si>
    <t>8229 SANDY CT</t>
  </si>
  <si>
    <t>8241 SANDY CT</t>
  </si>
  <si>
    <t>8230 SANDY CT</t>
  </si>
  <si>
    <t>8242 SANDY CT</t>
  </si>
  <si>
    <t>9841 BROKEN LAND PKWY</t>
  </si>
  <si>
    <t>7701 ASSATEAGUE DR</t>
  </si>
  <si>
    <t>8275 PATUXENT RANGE ROAD</t>
  </si>
  <si>
    <t>8332 BRISTOL CT</t>
  </si>
  <si>
    <t>8800 FREESTATE DR</t>
  </si>
  <si>
    <t>10305 GUILFORD ROAD</t>
  </si>
  <si>
    <t>7700 CONOWINGO AVE</t>
  </si>
  <si>
    <t>8704 BOLLMAN PL</t>
  </si>
  <si>
    <t>8730 BOLLMAN PL</t>
  </si>
  <si>
    <t>8735 BOLLMAN PL</t>
  </si>
  <si>
    <t>8705 BOLLMAN PL</t>
  </si>
  <si>
    <t>7351 ASSATEAGUE DR</t>
  </si>
  <si>
    <t>8155 STAYTON DR</t>
  </si>
  <si>
    <t>8350 BRISTOL CT</t>
  </si>
  <si>
    <t>8351 BRISTOL CT</t>
  </si>
  <si>
    <t>7901 OCEANO AVE</t>
  </si>
  <si>
    <t>8306 PATUXENT RANGE ROAD</t>
  </si>
  <si>
    <t>8715 BOLLMAN PL</t>
  </si>
  <si>
    <t>7951 OCEANO AVE</t>
  </si>
  <si>
    <t>7950 OCEANO AVE</t>
  </si>
  <si>
    <t>9000 JUNCTION DR</t>
  </si>
  <si>
    <t>9020 JUNCTION DR</t>
  </si>
  <si>
    <t>9015 JUNCTION DR</t>
  </si>
  <si>
    <t>9005 JUNCTION DR</t>
  </si>
  <si>
    <t>10010 JUNCTION DR</t>
  </si>
  <si>
    <t>10641 IRON BRIDGE ROAD</t>
  </si>
  <si>
    <t>8620 DORSEY RUN ROAD</t>
  </si>
  <si>
    <t>8263 PATUXENT RANGE ROAD</t>
  </si>
  <si>
    <t>8255 PATUXENT RANGE ROAD</t>
  </si>
  <si>
    <t>8260 PATUXENT RANGE ROAD</t>
  </si>
  <si>
    <t>8221 PRESTON CT</t>
  </si>
  <si>
    <t>8200 PRESTON CT</t>
  </si>
  <si>
    <t>10640 IRON BRIDGE ROAD</t>
  </si>
  <si>
    <t>10621 RIGGS HILL ROAD</t>
  </si>
  <si>
    <t>10650 RIGGS HILL ROAD</t>
  </si>
  <si>
    <t>8015 DORSEY RUN RD</t>
  </si>
  <si>
    <t>6740 ALEXANDER BELL DR</t>
  </si>
  <si>
    <t>6724 ALEXANDER BELL DR</t>
  </si>
  <si>
    <t>6751 COLUMBIA GATEWAY DR</t>
  </si>
  <si>
    <t>7178 COLUMBIA GATEWAY DR</t>
  </si>
  <si>
    <t>7164 COLUMBIA GATEWAY DR</t>
  </si>
  <si>
    <t>7125 THOMAS EDISON DR</t>
  </si>
  <si>
    <t>8601 ROBERT FULTON DR</t>
  </si>
  <si>
    <t>7125 COLUMBIA GATEWAY DR</t>
  </si>
  <si>
    <t>7100 COLUMBIA GATEWAY DR</t>
  </si>
  <si>
    <t>8251 PRESTON CT</t>
  </si>
  <si>
    <t>8261 PRESTON CT</t>
  </si>
  <si>
    <t>8250 PRESTON CT</t>
  </si>
  <si>
    <t>8230 PRESTON CT</t>
  </si>
  <si>
    <t>9950 GUILFORD ROAD</t>
  </si>
  <si>
    <t>9711 WASHINGTONIAN BLVD</t>
  </si>
  <si>
    <t>7115 THOMAS EDISON DR</t>
  </si>
  <si>
    <t>7150 THOMAS EDISON DR</t>
  </si>
  <si>
    <t>9055 JUNCTION DR</t>
  </si>
  <si>
    <t>9045 JUNCTION DR</t>
  </si>
  <si>
    <t>9035 JUNCTION DR</t>
  </si>
  <si>
    <t>9050 JUNCTION DR</t>
  </si>
  <si>
    <t>9060 JUNCTION DR</t>
  </si>
  <si>
    <t>9070 JUNCTION DR</t>
  </si>
  <si>
    <t>8240 PRESTON CT</t>
  </si>
  <si>
    <t>8000 DORSEY RUN ROAD</t>
  </si>
  <si>
    <t>7030 GENTLE SHADE CT</t>
  </si>
  <si>
    <t>7130 COLUMBIA GATEWAY DR</t>
  </si>
  <si>
    <t>8260 PRESTON CT</t>
  </si>
  <si>
    <t>9090 WHISKEY BOTTOM ROAD</t>
  </si>
  <si>
    <t>7110 COLUMBIA GATEWAY DR</t>
  </si>
  <si>
    <t>8447 DORSEY RUN ROAD</t>
  </si>
  <si>
    <t>7980 TARBAY DR</t>
  </si>
  <si>
    <t>7970 TARBAY DR</t>
  </si>
  <si>
    <t>7060 COLUMBIA GATEWAY DR</t>
  </si>
  <si>
    <t>6950 COLUMBIA GATEWAY DR</t>
  </si>
  <si>
    <t>6940 COLUMBIA GATEWAY DR</t>
  </si>
  <si>
    <t>9265 BERGER ROAD</t>
  </si>
  <si>
    <t>9385 WASHINGTON BLVD N</t>
  </si>
  <si>
    <t>7015 ALBERT EINSTEIN DR</t>
  </si>
  <si>
    <t>7090 COLUMBIA GATEWAY DR</t>
  </si>
  <si>
    <t>7080 COLUMBIA GATEWAY DR</t>
  </si>
  <si>
    <t>9161 COMMERCE CENTER DR</t>
  </si>
  <si>
    <t>9011 SNOWDEN SQUARE DR</t>
  </si>
  <si>
    <t>9031 ROBERT FULTON DR</t>
  </si>
  <si>
    <t>9041 ROBERT FULTON DR</t>
  </si>
  <si>
    <t>9051 ROBERT FULTON DR</t>
  </si>
  <si>
    <t>9021 ROBERT FULTON DR</t>
  </si>
  <si>
    <t>8880 GORMAN ROAD</t>
  </si>
  <si>
    <t>9031 SNOWDEN SQUARE DR</t>
  </si>
  <si>
    <t>8236 PATUXENT RANGE ROAD</t>
  </si>
  <si>
    <t>8220 PATUXENT RANGE RD</t>
  </si>
  <si>
    <t>8205 PATUXENT RANGE ROAD</t>
  </si>
  <si>
    <t>9036 JUNCTION DR</t>
  </si>
  <si>
    <t>9030 JUNCTION DR</t>
  </si>
  <si>
    <t>8700 ROBERT FULTON DR</t>
  </si>
  <si>
    <t>7775 CHESAPEAKE BAY CT</t>
  </si>
  <si>
    <t>6620 ELI WHITNEY DR</t>
  </si>
  <si>
    <t>6650 ELI WHITNEY DR</t>
  </si>
  <si>
    <t>8901 SNOWDEN RIVER PKWY</t>
  </si>
  <si>
    <t>8700 FREESTATE DR</t>
  </si>
  <si>
    <t>6990 COLUMBIA GATEWAY DR</t>
  </si>
  <si>
    <t>6551 WATERLOO ROAD</t>
  </si>
  <si>
    <t>7000 COLUMBIA GATEWAY DR</t>
  </si>
  <si>
    <t>7035 ALBERT EINSTEIN DR</t>
  </si>
  <si>
    <t>9250 WASHINGTON BLVD N</t>
  </si>
  <si>
    <t>8751 FREESTATE DR</t>
  </si>
  <si>
    <t>7021 COLUMBIA GATEWAY DR</t>
  </si>
  <si>
    <t>7031 COLUMBIA GATEWAY DR</t>
  </si>
  <si>
    <t>6841 BENJAMIN FRANKLIN DR</t>
  </si>
  <si>
    <t>7055 SAMUEL MORSE DR</t>
  </si>
  <si>
    <t>7061 COLUMBIA GATEWAY DR</t>
  </si>
  <si>
    <t>7001 COLUMBIA GATEWAY DR</t>
  </si>
  <si>
    <t>6811 BENJAMIN FRANKLIN DR</t>
  </si>
  <si>
    <t>8801 FREESTATE DR</t>
  </si>
  <si>
    <t>8661 ROBERT FULTON DR</t>
  </si>
  <si>
    <t>7070 SAMUEL MORSE DR</t>
  </si>
  <si>
    <t>7090 SAMUEL MORSE DR</t>
  </si>
  <si>
    <t>7065 COLUMBIA GATEWAY DR</t>
  </si>
  <si>
    <t>6731 COLUMBIA GATEWAY DR</t>
  </si>
  <si>
    <t>9155 WASHINGTON BLVD N</t>
  </si>
  <si>
    <t>8100 DORSEY RUN ROAD</t>
  </si>
  <si>
    <t>8935 STEPHENS ROAD</t>
  </si>
  <si>
    <t>9070 STERLING DR</t>
  </si>
  <si>
    <t>9055 STERLING DR</t>
  </si>
  <si>
    <t>9025 STERLING DR</t>
  </si>
  <si>
    <t>9111 STERLING DR</t>
  </si>
  <si>
    <t>9161 STERLING DR</t>
  </si>
  <si>
    <t>9895 PALACE HALL DR</t>
  </si>
  <si>
    <t>8621 ROBERT FULTON DR</t>
  </si>
  <si>
    <t>6721 COLUMBIA GATEWAY DR</t>
  </si>
  <si>
    <t>8420 UPPER SKY WAY</t>
  </si>
  <si>
    <t>7283 OAKLAND MILLS ROAD</t>
  </si>
  <si>
    <t>7540 ASSATEAGUE DR</t>
  </si>
  <si>
    <t>7168 COLUMBIA GATEWAY DR</t>
  </si>
  <si>
    <t>9199 RED BRANCH ROAD</t>
  </si>
  <si>
    <t>9250 JUDICIAL WAY</t>
  </si>
  <si>
    <t>8950 STATE ROUTE 108</t>
  </si>
  <si>
    <t>9052 OLD ANNAPOLIS ROAD</t>
  </si>
  <si>
    <t>9002 RED BRANCH ROAD</t>
  </si>
  <si>
    <t>9017 RED BRANCH ROAD</t>
  </si>
  <si>
    <t>9200 RUMSEY ROAD</t>
  </si>
  <si>
    <t>9170 RUMSEY ROAD</t>
  </si>
  <si>
    <t>9221 RUMSEY ROAD</t>
  </si>
  <si>
    <t>5565 STERRETT PL</t>
  </si>
  <si>
    <t>5575 STERRETT PL</t>
  </si>
  <si>
    <t>5495 CEDAR LANE</t>
  </si>
  <si>
    <t>10207 WINCOPIN CIR</t>
  </si>
  <si>
    <t>5435 BEAVERKILL ROAD</t>
  </si>
  <si>
    <t>6310 HILLSIDE CT</t>
  </si>
  <si>
    <t>5960 SYMPHONY WOODS ROAD</t>
  </si>
  <si>
    <t>10227 WINCOPIN CIR</t>
  </si>
  <si>
    <t>10632 LITTLE PATUXENT PKWY</t>
  </si>
  <si>
    <t>10630 LITTLE PATUXENT PKWY</t>
  </si>
  <si>
    <t>10750 LITTLE PATUXENT PKWY</t>
  </si>
  <si>
    <t>10375 LITTLE PATUXENT PKWY</t>
  </si>
  <si>
    <t>10360 SWIFT STREAM PL</t>
  </si>
  <si>
    <t>10025 GOVERNOR WARFIELD PKWY</t>
  </si>
  <si>
    <t>10320 LITTLE PATUXENT PKWY</t>
  </si>
  <si>
    <t>10275 LITTLE PATUXENT PKWY</t>
  </si>
  <si>
    <t>10221 WINCOPIN CIR</t>
  </si>
  <si>
    <t>10175 LITTLE PATUXENT PKWY</t>
  </si>
  <si>
    <t>5421 LYNX LANE</t>
  </si>
  <si>
    <t>5755 CEDAR LANE</t>
  </si>
  <si>
    <t>5400 VANTAGE POINT ROAD</t>
  </si>
  <si>
    <t>10211 WINCOPIN CIR</t>
  </si>
  <si>
    <t>10799 HICKORY RIDGE ROAD</t>
  </si>
  <si>
    <t>10400 LITTLE PATUXENT PKWY</t>
  </si>
  <si>
    <t>5570 STERRETT PL</t>
  </si>
  <si>
    <t>10420 LITTLE PATUXENT PKWY</t>
  </si>
  <si>
    <t>10440 LITTLE PATUXENT PKWY</t>
  </si>
  <si>
    <t>10650 HICKORY RIDGE ROAD</t>
  </si>
  <si>
    <t>10700 CHARTER DR</t>
  </si>
  <si>
    <t>10490 LITTLE PATUXENT PKWY</t>
  </si>
  <si>
    <t>10710 CHARTER DR</t>
  </si>
  <si>
    <t>11055 LITTLE PATUXENT PKWY</t>
  </si>
  <si>
    <t>7101 WISCONSIN AVE</t>
  </si>
  <si>
    <t>12290 GREEN MEADOW DR</t>
  </si>
  <si>
    <t>10480 LITTLE PATUXENT PKWY</t>
  </si>
  <si>
    <t>10500 LITTLE PATUXENT PKWY</t>
  </si>
  <si>
    <t>5331 COLUMBIA ROAD</t>
  </si>
  <si>
    <t>5685 COLUMBIA ROAD</t>
  </si>
  <si>
    <t>6430 FREETOWN ROAD</t>
  </si>
  <si>
    <t>11000 LITTLE PATUXENT PKWY</t>
  </si>
  <si>
    <t>6500 FREETOWN ROAD</t>
  </si>
  <si>
    <t>6151 DAYLONG LANE</t>
  </si>
  <si>
    <t>10601 GRAMERCY PL</t>
  </si>
  <si>
    <t>5495 HARPERS FARM ROAD</t>
  </si>
  <si>
    <t>10300 LITTLE PATUXENT PKWY</t>
  </si>
  <si>
    <t>10101 GOVERNOR WARFIELD PKWY</t>
  </si>
  <si>
    <t>10000 TOWN CENTER AVE</t>
  </si>
  <si>
    <t>10100 TWIN RIVERS ROAD</t>
  </si>
  <si>
    <t>10101 TWIN RIVERS ROAD</t>
  </si>
  <si>
    <t>6000 MERRIWEATHER DR</t>
  </si>
  <si>
    <t>6100 MERRIWEATHER DR</t>
  </si>
  <si>
    <t>7079 OAKLAND MILLS ROAD</t>
  </si>
  <si>
    <t>9420 GERWIG LANE</t>
  </si>
  <si>
    <t>9891 BROKEN LAND PKWY</t>
  </si>
  <si>
    <t>6822 OAK HALL LANE</t>
  </si>
  <si>
    <t>8800 STANFORD BLVD</t>
  </si>
  <si>
    <t>6405 DOBBIN ROAD</t>
  </si>
  <si>
    <t>7194 OAKLAND MILLS ROAD</t>
  </si>
  <si>
    <t>7060 DEEPAGE DR</t>
  </si>
  <si>
    <t>6150 FORELAND GARTH</t>
  </si>
  <si>
    <t>7200 CRADLEROCK WAY</t>
  </si>
  <si>
    <t>5500 KNOLL NORTH DR</t>
  </si>
  <si>
    <t>9000 MENDENHALL CT</t>
  </si>
  <si>
    <t>9645 GERWIG LANE</t>
  </si>
  <si>
    <t>8775 CLOUDLEAP CT</t>
  </si>
  <si>
    <t>8786 CLOUDLEAP CT</t>
  </si>
  <si>
    <t>6655 DOBBIN ROAD</t>
  </si>
  <si>
    <t>9525 BERGER ROAD</t>
  </si>
  <si>
    <t>8909 MCGAW CT</t>
  </si>
  <si>
    <t>8919 MCGAW CT</t>
  </si>
  <si>
    <t>9505 BERGER ROAD</t>
  </si>
  <si>
    <t>9325 BERGER ROAD</t>
  </si>
  <si>
    <t>9520 GERWIG LANE</t>
  </si>
  <si>
    <t>9475 GERWIG LANE</t>
  </si>
  <si>
    <t>8855 MCGAW ROAD</t>
  </si>
  <si>
    <t>7080 CRADLEROCK WAY</t>
  </si>
  <si>
    <t>6350 STEVENS FOREST ROAD</t>
  </si>
  <si>
    <t>6301 STEVENS FOREST ROAD</t>
  </si>
  <si>
    <t>6325 WOODSIDE CT</t>
  </si>
  <si>
    <t>5457 TWIN KNOLLS ROAD</t>
  </si>
  <si>
    <t>5427 TWIN KNOLLS ROAD</t>
  </si>
  <si>
    <t>6531 QUIET HOURS</t>
  </si>
  <si>
    <t>9861 BROKEN LAND PKWY</t>
  </si>
  <si>
    <t>6435 DOBBIN ROAD</t>
  </si>
  <si>
    <t>6475 DOBBIN ROAD</t>
  </si>
  <si>
    <t>5450 KNOLL NORTH DR</t>
  </si>
  <si>
    <t>6801 OAK HALL LANE</t>
  </si>
  <si>
    <t>7101 RIVERWOOD DR</t>
  </si>
  <si>
    <t>RIVERDALE</t>
  </si>
  <si>
    <t>9175 GUILFORD ROAD</t>
  </si>
  <si>
    <t>7130 MINSTREL WAY</t>
  </si>
  <si>
    <t>10100 OLD COLUMBIA ROAD</t>
  </si>
  <si>
    <t>10005 OLD COLUMBIA ROAD</t>
  </si>
  <si>
    <t>10330 OLD COLUMBIA ROAD</t>
  </si>
  <si>
    <t>7135 MINSTREL WAY</t>
  </si>
  <si>
    <t>7150 RIVERWOOD DR</t>
  </si>
  <si>
    <t>9700 PATUXENT WOODS DR</t>
  </si>
  <si>
    <t>9755 PATUXENT WOODS DR</t>
  </si>
  <si>
    <t>9705 PATUXENT WOODS DR</t>
  </si>
  <si>
    <t>9881 BROKEN LAND PKWY</t>
  </si>
  <si>
    <t>6315 HILLSIDE CT</t>
  </si>
  <si>
    <t>9425 SNOWDEN RIVER PKWY</t>
  </si>
  <si>
    <t>8830 STANFORD BLVD</t>
  </si>
  <si>
    <t>8840 STANFORD BLVD</t>
  </si>
  <si>
    <t>9597 BERGER ROAD</t>
  </si>
  <si>
    <t>8865 STANFORD BLVD</t>
  </si>
  <si>
    <t>8910 STANFORD BLVD</t>
  </si>
  <si>
    <t>6600 CRADLEROCK WAY</t>
  </si>
  <si>
    <t>7070 CRADLEROCK WAY</t>
  </si>
  <si>
    <t>7205 RIVERWOOD DR</t>
  </si>
  <si>
    <t>8890 STANFORD BLVD</t>
  </si>
  <si>
    <t>6111 DOBBIN RD</t>
  </si>
  <si>
    <t>6221 COLUMBIA CROSSING CIR</t>
  </si>
  <si>
    <t>8825 STANFORD BLVD</t>
  </si>
  <si>
    <t>8890 MCGAW ROAD</t>
  </si>
  <si>
    <t>7110 MINSTREL WAY</t>
  </si>
  <si>
    <t>6260 COLUMBIA CROSSING CIR</t>
  </si>
  <si>
    <t>6161 COLUMBIA CROSSING CIR</t>
  </si>
  <si>
    <t>5890 ROBERT OLIVER PL</t>
  </si>
  <si>
    <t>9112 GUILFORD ROAD</t>
  </si>
  <si>
    <t>6145 COLUMBIA CROSSING CIR</t>
  </si>
  <si>
    <t>8241 SNOWDEN RIVER PKWY</t>
  </si>
  <si>
    <t>5850 WATERLOO ROAD</t>
  </si>
  <si>
    <t>6200 OLD DOBBIN LANE</t>
  </si>
  <si>
    <t>6181 OLD DOBBIN LANE</t>
  </si>
  <si>
    <t>8610 SNOWDEN RIVER PKWY</t>
  </si>
  <si>
    <t>7220 LEE DEFOREST DR</t>
  </si>
  <si>
    <t>6100 DOBBIN ROAD</t>
  </si>
  <si>
    <t>7225 LEE DEFOREST DR</t>
  </si>
  <si>
    <t>6610 MARIE CURIE DR</t>
  </si>
  <si>
    <t>8151 ROBINSON JEFFERSON DR</t>
  </si>
  <si>
    <t>6675 MARIE CURIE DR</t>
  </si>
  <si>
    <t>8221 GATEWAY OVERLOOK DR</t>
  </si>
  <si>
    <t>8281 GATEWAY OVERLOOK DR</t>
  </si>
  <si>
    <t>7055 MINSTREL WAY</t>
  </si>
  <si>
    <t>GERMANTOWN</t>
  </si>
  <si>
    <t>7045 MINSTREL WAY</t>
  </si>
  <si>
    <t>9720 PATUXENT WOODS DR</t>
  </si>
  <si>
    <t>9740 PATUXENT WOODS DR</t>
  </si>
  <si>
    <t>9140 GUILFORD ROAD</t>
  </si>
  <si>
    <t>9160 GUILFORD ROAD</t>
  </si>
  <si>
    <t>14241 FALLING WATERS ROAD</t>
  </si>
  <si>
    <t>14241 KINGS CROSSING BLVD</t>
  </si>
  <si>
    <t>14301 KINGS CROSSING BLVD</t>
  </si>
  <si>
    <t>145 RIVERHAVEN DR</t>
  </si>
  <si>
    <t>OXON HILL</t>
  </si>
  <si>
    <t>20745</t>
  </si>
  <si>
    <t>14500 WIGHT ST</t>
  </si>
  <si>
    <t>14800 PENNFIELD CIR</t>
  </si>
  <si>
    <t>20906</t>
  </si>
  <si>
    <t>14801 PENNFIELD CIR</t>
  </si>
  <si>
    <t>14805 PENNFIELD CIR</t>
  </si>
  <si>
    <t>14809 PENNFIELD CIR</t>
  </si>
  <si>
    <t>150 CHEVY CHASE ST</t>
  </si>
  <si>
    <t>15000 PENNFIELD CIR</t>
  </si>
  <si>
    <t>MILLINGTON</t>
  </si>
  <si>
    <t>21651</t>
  </si>
  <si>
    <t>523 MORGNEC ROAD</t>
  </si>
  <si>
    <t>100 BRICKYARD ROAD</t>
  </si>
  <si>
    <t>891 WASHINGTON AVE</t>
  </si>
  <si>
    <t>151 DIXON DR</t>
  </si>
  <si>
    <t>300 SCHEELER ROAD</t>
  </si>
  <si>
    <t>848 HIGH ST</t>
  </si>
  <si>
    <t>300 WASHINGTON AVE</t>
  </si>
  <si>
    <t>100 BROWN ST</t>
  </si>
  <si>
    <t>200 MORGNEC ROAD</t>
  </si>
  <si>
    <t>711 WASHINGTON AVE</t>
  </si>
  <si>
    <t>851 WASHINGTON AVE</t>
  </si>
  <si>
    <t>501 E CAMPUS AVE</t>
  </si>
  <si>
    <t>415 MORGNEC ROAD</t>
  </si>
  <si>
    <t>225 DIXON DR</t>
  </si>
  <si>
    <t>313 TALBOT BLVD</t>
  </si>
  <si>
    <t>150 SCHEELER ROAD</t>
  </si>
  <si>
    <t>100 WARNER DR</t>
  </si>
  <si>
    <t>101 WARNER DR</t>
  </si>
  <si>
    <t>15100 INTERLACHEN DR</t>
  </si>
  <si>
    <t>15101 INTERLACHEN DR</t>
  </si>
  <si>
    <t>15107 INTERLACHEN DR</t>
  </si>
  <si>
    <t>15115 INTERLACHEN DR</t>
  </si>
  <si>
    <t>155 POTOMAC PASSAGE</t>
  </si>
  <si>
    <t>15618 OVERVIEW CIR</t>
  </si>
  <si>
    <t>157 FLEET ST</t>
  </si>
  <si>
    <t>16 138TH ST</t>
  </si>
  <si>
    <t>16 CEDAR SHORES DR</t>
  </si>
  <si>
    <t>16 GRANITE PL</t>
  </si>
  <si>
    <t>7315 MUNCASTER MILL RD</t>
  </si>
  <si>
    <t>101 MONROE ST</t>
  </si>
  <si>
    <t>19000 WOODFIELD RD</t>
  </si>
  <si>
    <t>20879</t>
  </si>
  <si>
    <t>18940 WOODFIELD RD</t>
  </si>
  <si>
    <t>7860 CESSNA AVE</t>
  </si>
  <si>
    <t>7951 CESSNA AVE</t>
  </si>
  <si>
    <t>1001 ROCKVILLE PIKE</t>
  </si>
  <si>
    <t>18620 WOODFIELD RD</t>
  </si>
  <si>
    <t>15215 SHADY GROVE RD</t>
  </si>
  <si>
    <t>8101 SNOUFFER SCHOOL RD</t>
  </si>
  <si>
    <t>18830 WOODFIELD RD</t>
  </si>
  <si>
    <t>8011 SNOUFFER SCHOOL RD</t>
  </si>
  <si>
    <t>8001 SNOUFFER SCHOOL RD</t>
  </si>
  <si>
    <t>7622 RICKENBACKER DR</t>
  </si>
  <si>
    <t>7650 RICKENBACKER DR</t>
  </si>
  <si>
    <t>7901 BEECHCRAFT AVE</t>
  </si>
  <si>
    <t>19326 WOODFIELD RD</t>
  </si>
  <si>
    <t>18920 EARHART CT</t>
  </si>
  <si>
    <t>7601 LINDBERGH DR</t>
  </si>
  <si>
    <t>7501 LINDBERGH DR</t>
  </si>
  <si>
    <t>7517 LINDBERGH DR</t>
  </si>
  <si>
    <t>7561 LINDBERGH DR</t>
  </si>
  <si>
    <t>7601 RICKENBACKER DR</t>
  </si>
  <si>
    <t>20874</t>
  </si>
  <si>
    <t>7537 RICKENBACKER DR</t>
  </si>
  <si>
    <t>7503 MUNCASTER MILL RD</t>
  </si>
  <si>
    <t>8340 BEECHCRAFT AVE</t>
  </si>
  <si>
    <t>19425 WOODFIELD RD</t>
  </si>
  <si>
    <t>19201 WOODFIELD RD</t>
  </si>
  <si>
    <t>8501 SNOUFFER SCHOOL RD</t>
  </si>
  <si>
    <t>18900 CORRIGAN TER</t>
  </si>
  <si>
    <t>8401 TURKEY THICKET DR</t>
  </si>
  <si>
    <t>8751 SNOUFFER SCHOOL RD</t>
  </si>
  <si>
    <t>8777 SNOUFFER SCHOOL RD</t>
  </si>
  <si>
    <t>8787 SNOUFFER SCHOOL RD</t>
  </si>
  <si>
    <t>8797 SNOUFFER SCHOOL RD</t>
  </si>
  <si>
    <t>MONTGOMERY VILLAGE</t>
  </si>
  <si>
    <t>20886</t>
  </si>
  <si>
    <t>20010 CENTURY BLVD</t>
  </si>
  <si>
    <t>20201 CENTURY BLVD</t>
  </si>
  <si>
    <t>20251 CENTURY BLVD</t>
  </si>
  <si>
    <t>20250 CENTURY BLVD</t>
  </si>
  <si>
    <t>20300 CENTURY BLVD</t>
  </si>
  <si>
    <t>20030 CENTURY BLVD</t>
  </si>
  <si>
    <t>13001 WISTERIA DR</t>
  </si>
  <si>
    <t>13200 WISTERIA DR</t>
  </si>
  <si>
    <t>13050 SHAWNEE LN</t>
  </si>
  <si>
    <t>20944 FREDERICK RD</t>
  </si>
  <si>
    <t>20400 CENTURY BLVD</t>
  </si>
  <si>
    <t>20910 FREDERICK RD</t>
  </si>
  <si>
    <t>20876</t>
  </si>
  <si>
    <t>20914 FREDERICK RD</t>
  </si>
  <si>
    <t>20924 FREDERICK RD</t>
  </si>
  <si>
    <t>22516 GATEWAY CENTER DR</t>
  </si>
  <si>
    <t>22520 GATEWAY CENTER DR</t>
  </si>
  <si>
    <t>21010 FREDERICK RD</t>
  </si>
  <si>
    <t>12530 MILESTONE CENTER DR</t>
  </si>
  <si>
    <t>22530 GATEWAY CENTER DR</t>
  </si>
  <si>
    <t>22616 GATEWAY CENTER DR</t>
  </si>
  <si>
    <t>19700 GERMANTOWN RD</t>
  </si>
  <si>
    <t>19840 CENTURY BLVD</t>
  </si>
  <si>
    <t>12449 GREAT PARK CIR</t>
  </si>
  <si>
    <t>20320 SENECA MEADOWS PKWY</t>
  </si>
  <si>
    <t>21000 FATHER HURLEY BLVD</t>
  </si>
  <si>
    <t>20511 SENECA MEADOWS PKWY</t>
  </si>
  <si>
    <t>19830 CENTURY BLVD</t>
  </si>
  <si>
    <t>12409 MILESTONE CENTER DR</t>
  </si>
  <si>
    <t>20500 GOLDENROD LN</t>
  </si>
  <si>
    <t>8600 OLD GEORGETOWN RD</t>
  </si>
  <si>
    <t>75 W WATKINS MILL RD</t>
  </si>
  <si>
    <t>24120 FREDERICK RD</t>
  </si>
  <si>
    <t>13000 MIDDLEBROOK RD</t>
  </si>
  <si>
    <t>12940 MIDDLEBROOK RD</t>
  </si>
  <si>
    <t>12410 MILESTONE CENTER CT</t>
  </si>
  <si>
    <t>12420 MILESTONE CENTER CT</t>
  </si>
  <si>
    <t>20600 SENECA MEADOWS PKWY</t>
  </si>
  <si>
    <t>22800 SWEET SHRUB DR</t>
  </si>
  <si>
    <t>22700 SWEET SHRUB DR</t>
  </si>
  <si>
    <t>20990 FATHER HURLEY BLVD</t>
  </si>
  <si>
    <t>19620 WATERS RD</t>
  </si>
  <si>
    <t>22705 CLARKSBURG RD</t>
  </si>
  <si>
    <t>19520 WATERS RD</t>
  </si>
  <si>
    <t>12815 FAIRCHILD DR</t>
  </si>
  <si>
    <t>20710 CENTURY BLVD</t>
  </si>
  <si>
    <t>13215 OAKLAND HILLS BLVD</t>
  </si>
  <si>
    <t>13115 WINGED FOOT LN</t>
  </si>
  <si>
    <t>304 BALTUSROL DR</t>
  </si>
  <si>
    <t>308 BALTUSROL DR</t>
  </si>
  <si>
    <t>312 BALTUSROL DR</t>
  </si>
  <si>
    <t>20101 CENTURY BLVD</t>
  </si>
  <si>
    <t>22551 CABIN BRANCH AVE</t>
  </si>
  <si>
    <t>22461 CABIN BRANCH AVE</t>
  </si>
  <si>
    <t>13135 WINGED FOOT LN</t>
  </si>
  <si>
    <t>11700 PARKLAWN DR</t>
  </si>
  <si>
    <t>4910 STRATHMORE AVE</t>
  </si>
  <si>
    <t>12100 NEBEL ST</t>
  </si>
  <si>
    <t>11614 SEVEN LOCKS RD</t>
  </si>
  <si>
    <t>DERWOOD</t>
  </si>
  <si>
    <t>5520 RANDOLPH RD</t>
  </si>
  <si>
    <t>6801 ROCKLEDGE DR</t>
  </si>
  <si>
    <t>12205 NEBEL ST</t>
  </si>
  <si>
    <t>10400 OLD GEORGETOWN RD</t>
  </si>
  <si>
    <t>6610 ROCKLEDGE DR</t>
  </si>
  <si>
    <t>11520 ROCKVILLE PIKE</t>
  </si>
  <si>
    <t>5501 HALPINE PL</t>
  </si>
  <si>
    <t>11910 PARKLAWN DR</t>
  </si>
  <si>
    <t>4405 EAST WEST HWY</t>
  </si>
  <si>
    <t>6006 EXECUTIVE BLVD</t>
  </si>
  <si>
    <t>12260 ROCKVILLE PIKE</t>
  </si>
  <si>
    <t>12201 VILLAGE SQUARE TER</t>
  </si>
  <si>
    <t>12300 VILLAGE SQUARE TER</t>
  </si>
  <si>
    <t>8720 GEORGIA AVE</t>
  </si>
  <si>
    <t>11651 NEBEL ST</t>
  </si>
  <si>
    <t>11300 ROCKVILLE PIKE</t>
  </si>
  <si>
    <t>11617 OLD GEORGETOWN RD</t>
  </si>
  <si>
    <t>15151 SOUTHLAWN LN</t>
  </si>
  <si>
    <t>6101 EXECUTIVE BLVD</t>
  </si>
  <si>
    <t>11400 ROCKVILLE PIKE</t>
  </si>
  <si>
    <t>5000 NICHOLSON LN</t>
  </si>
  <si>
    <t>13200 TWINBROOK PKWY</t>
  </si>
  <si>
    <t>13201 TWINBROOK PKWY</t>
  </si>
  <si>
    <t>1011 E GUDE DR</t>
  </si>
  <si>
    <t>11810 PARKLAWN DR</t>
  </si>
  <si>
    <t>11900 PARKLAWN DR</t>
  </si>
  <si>
    <t>11119 ROCKVILLE PIKE</t>
  </si>
  <si>
    <t>4820 BOILING BROOK PKWY</t>
  </si>
  <si>
    <t>12420 PARKLAWN DR</t>
  </si>
  <si>
    <t>5630 FISHERS LN</t>
  </si>
  <si>
    <t>4701 RANDOLPH RD</t>
  </si>
  <si>
    <t>11301 ROCKVILLE PIKE</t>
  </si>
  <si>
    <t>11825 SEVEN LOCKS RD</t>
  </si>
  <si>
    <t>5200 RANDOLPH RD</t>
  </si>
  <si>
    <t>12101 ROCKVILLE PIKE</t>
  </si>
  <si>
    <t>12100 PARKLAWN DR</t>
  </si>
  <si>
    <t>5481 RANDOLPH RD</t>
  </si>
  <si>
    <t>12331 WILKINS AVE</t>
  </si>
  <si>
    <t>5600 FISHERS LN</t>
  </si>
  <si>
    <t>5307 RANDOLPH RD</t>
  </si>
  <si>
    <t>12401 TWINBROOK PKWY</t>
  </si>
  <si>
    <t>14700 SOUTHLAWN LN</t>
  </si>
  <si>
    <t>199 ROLLINS AVE</t>
  </si>
  <si>
    <t>1150 ROCKVILLE PIKE</t>
  </si>
  <si>
    <t>20748</t>
  </si>
  <si>
    <t>2092 GAITHER RD</t>
  </si>
  <si>
    <t>2 CHOKE CHERRY RD</t>
  </si>
  <si>
    <t>16001 SHADY GROVE RD</t>
  </si>
  <si>
    <t>801 THOMPSON AVE</t>
  </si>
  <si>
    <t>12503 ARDENNES AVE</t>
  </si>
  <si>
    <t>15825 SHADY GROVE RD</t>
  </si>
  <si>
    <t>414 HUNGERFORD DR</t>
  </si>
  <si>
    <t>1125 ROCKVILLE PIKE</t>
  </si>
  <si>
    <t>1330 PICCARD DR</t>
  </si>
  <si>
    <t>1300 PICCARD DR</t>
  </si>
  <si>
    <t>3 RESEARCH PL</t>
  </si>
  <si>
    <t>1301 E GUDE DR</t>
  </si>
  <si>
    <t>1065 SEVEN LOCKS RD</t>
  </si>
  <si>
    <t>1396 PICCARD DR</t>
  </si>
  <si>
    <t>5951 HALPINE RD</t>
  </si>
  <si>
    <t>625 HUNGERFORD DR</t>
  </si>
  <si>
    <t>14650 SOUTHLAWN LN</t>
  </si>
  <si>
    <t>1455 RESEARCH BLVD</t>
  </si>
  <si>
    <t>2301 RESEARCH BLVD</t>
  </si>
  <si>
    <t>299 HURLEY AVE</t>
  </si>
  <si>
    <t>1428 ROCKVILLE PIKE</t>
  </si>
  <si>
    <t>12 N WASHINGTON ST</t>
  </si>
  <si>
    <t>1043 ROCKVILLE PIKE</t>
  </si>
  <si>
    <t>2 RESEARCH PL</t>
  </si>
  <si>
    <t>1390 PICCARD DR</t>
  </si>
  <si>
    <t>1450 ROCKVILLE PIKE</t>
  </si>
  <si>
    <t>401 N WASHINGTON ST</t>
  </si>
  <si>
    <t>535 SOUTHLAWN LN</t>
  </si>
  <si>
    <t>111 MARYLAND AVE</t>
  </si>
  <si>
    <t>100 MARYLAND AVE</t>
  </si>
  <si>
    <t>27 COURTHOUSE SQ</t>
  </si>
  <si>
    <t>191 E JEFFERSON ST</t>
  </si>
  <si>
    <t>979 ROLLINS AVE</t>
  </si>
  <si>
    <t>15100 FREDERICK RD</t>
  </si>
  <si>
    <t>4 CHOKE CHERRY RD</t>
  </si>
  <si>
    <t>5 RESEARCH PL</t>
  </si>
  <si>
    <t>5 RESEARCH CT</t>
  </si>
  <si>
    <t>95 DAWSON AVE</t>
  </si>
  <si>
    <t>1370 PICCARD DR</t>
  </si>
  <si>
    <t>1350 PICCARD DR</t>
  </si>
  <si>
    <t>130 ROLLINS AVE</t>
  </si>
  <si>
    <t>328 N STONESTREET AVE</t>
  </si>
  <si>
    <t>621 LOFSTRAND LN</t>
  </si>
  <si>
    <t>50 W EDMONSTON DR</t>
  </si>
  <si>
    <t>1582 ROCKVILLE PIKE</t>
  </si>
  <si>
    <t>14720 SOUTHLAWN LN</t>
  </si>
  <si>
    <t>438 COLLEGE PKWY</t>
  </si>
  <si>
    <t>1699 YALE PL</t>
  </si>
  <si>
    <t>15750 PARAMOUNT DR</t>
  </si>
  <si>
    <t>1300 E GUDE DR</t>
  </si>
  <si>
    <t>4930 BOILING BROOK PKWY</t>
  </si>
  <si>
    <t>6111 EXECUTIVE BLVD</t>
  </si>
  <si>
    <t>10400 FERNWOOD RD</t>
  </si>
  <si>
    <t>51 MONROE ST</t>
  </si>
  <si>
    <t>2350 RESEARCH BLVD</t>
  </si>
  <si>
    <t>1601 RESEARCH BLVD</t>
  </si>
  <si>
    <t>14701 AVERY RD</t>
  </si>
  <si>
    <t>1380 PICCARD DR</t>
  </si>
  <si>
    <t>303 ADCLARE RD</t>
  </si>
  <si>
    <t>1307 SEVEN LOCKS RD</t>
  </si>
  <si>
    <t>1283 SEVEN LOCKS RD</t>
  </si>
  <si>
    <t>15551 FREDERICK RD</t>
  </si>
  <si>
    <t>1 RESEARCH CT</t>
  </si>
  <si>
    <t>90 MONROE ST</t>
  </si>
  <si>
    <t>10400 DETRICK AVE</t>
  </si>
  <si>
    <t>2401 WOOTTON PKWY</t>
  </si>
  <si>
    <t>11800 COAKLEY CIR</t>
  </si>
  <si>
    <t>11820 PARKLAWN DR</t>
  </si>
  <si>
    <t>6430 ROCKLEDGE DR</t>
  </si>
  <si>
    <t>765 ROCKVILLE PIKE</t>
  </si>
  <si>
    <t>7917 MONTROSE RD</t>
  </si>
  <si>
    <t>5900 NICHOLSON LN</t>
  </si>
  <si>
    <t>1151 SEVEN LOCKS RD</t>
  </si>
  <si>
    <t>10701 ROCKVILLE PIKE</t>
  </si>
  <si>
    <t>1395 PICCARD DR</t>
  </si>
  <si>
    <t>451 HUNGERFORD DR</t>
  </si>
  <si>
    <t>1008 WESTMORE AVE</t>
  </si>
  <si>
    <t>1375 PICCARD DR</t>
  </si>
  <si>
    <t>6500 ROCKLEDGE DR</t>
  </si>
  <si>
    <t>5700 LUXEMBURG ST</t>
  </si>
  <si>
    <t>5507 NICHOLSON LN</t>
  </si>
  <si>
    <t>1700 RESEARCH BLVD</t>
  </si>
  <si>
    <t>1600 RESEARCH BLVD</t>
  </si>
  <si>
    <t>1301 PICCARD DR</t>
  </si>
  <si>
    <t>801 ROCKVILLE PIKE</t>
  </si>
  <si>
    <t>2101 E JEFFERSON ST</t>
  </si>
  <si>
    <t>2115 E JEFFERSON ST</t>
  </si>
  <si>
    <t>6901 ROCKLEDGE DR</t>
  </si>
  <si>
    <t>815 ROCKVILLE PIKE</t>
  </si>
  <si>
    <t>6116 EXECUTIVE BLVD</t>
  </si>
  <si>
    <t>8455 COLESVILLE RD</t>
  </si>
  <si>
    <t>6120 EXECUTIVE BLVD</t>
  </si>
  <si>
    <t>12115 PARKLAWN DR</t>
  </si>
  <si>
    <t>11411 ROCKVILLE PIKE</t>
  </si>
  <si>
    <t>12288 WILKINS AVE</t>
  </si>
  <si>
    <t>507 E GUDE DR</t>
  </si>
  <si>
    <t>701 MONROE ST</t>
  </si>
  <si>
    <t>6010 EXECUTIVE BLVD</t>
  </si>
  <si>
    <t>6100 EXECUTIVE BLVD</t>
  </si>
  <si>
    <t>1500 E GUDE DR</t>
  </si>
  <si>
    <t>1550 E GUDE DR</t>
  </si>
  <si>
    <t>1355 PICCARD DR</t>
  </si>
  <si>
    <t>15601 CRABBS BRANCH WAY</t>
  </si>
  <si>
    <t>12100 WILKINS AVE</t>
  </si>
  <si>
    <t>455 E GUDE DR</t>
  </si>
  <si>
    <t>7501 STANDISH PL</t>
  </si>
  <si>
    <t>1451 ROCKVILLE PIKE</t>
  </si>
  <si>
    <t>1201 SEVEN LOCKS RD</t>
  </si>
  <si>
    <t>1020 ROCKVILLE PIKE</t>
  </si>
  <si>
    <t>1 CURIE CT</t>
  </si>
  <si>
    <t>12230 ROCKVILLE PIKE</t>
  </si>
  <si>
    <t>1801 ROCKVILLE PIKE</t>
  </si>
  <si>
    <t>10301 GROSVENOR PL</t>
  </si>
  <si>
    <t>5100 NICHOLSON LN</t>
  </si>
  <si>
    <t>12300 TWINBROOK PKWY</t>
  </si>
  <si>
    <t>7811 MONTROSE RD</t>
  </si>
  <si>
    <t>1101 TAFT ST</t>
  </si>
  <si>
    <t>600 JEFFERSON PLZ</t>
  </si>
  <si>
    <t>6701 ROCKLEDGE DR</t>
  </si>
  <si>
    <t>7500 STANDISH PL</t>
  </si>
  <si>
    <t>110 N WASHINGTON ST</t>
  </si>
  <si>
    <t>6110 EXECUTIVE BLVD</t>
  </si>
  <si>
    <t>401 HUNGERFORD DR</t>
  </si>
  <si>
    <t>12030 PARKLAWN DR</t>
  </si>
  <si>
    <t>7361 CALHOUN PL</t>
  </si>
  <si>
    <t>15400 CALHOUN DR</t>
  </si>
  <si>
    <t>1383 PICCARD DR</t>
  </si>
  <si>
    <t>15501 FREDERICK RD</t>
  </si>
  <si>
    <t>8121 GEORGIA AVE</t>
  </si>
  <si>
    <t>1401 ROCKVILLE PIKE</t>
  </si>
  <si>
    <t>6705 ROCKLEDGE DR</t>
  </si>
  <si>
    <t>6001 MONTROSE RD</t>
  </si>
  <si>
    <t>40 W GUDE DR</t>
  </si>
  <si>
    <t>20 W GUDE DR</t>
  </si>
  <si>
    <t>30 W GUDE DR</t>
  </si>
  <si>
    <t>11821 PARKLAWN DR</t>
  </si>
  <si>
    <t>2500 RESEARCH BLVD</t>
  </si>
  <si>
    <t>15225 SHADY GROVE RD</t>
  </si>
  <si>
    <t>14672 SOUTHLAWN LN</t>
  </si>
  <si>
    <t>12530 PARKLAWN DR</t>
  </si>
  <si>
    <t>4950 NICHOLSON CT</t>
  </si>
  <si>
    <t>11555 ROCKVILLE PIKE</t>
  </si>
  <si>
    <t>6707 DEMOCRACY BLVD</t>
  </si>
  <si>
    <t>1803 RESEARCH BLVD</t>
  </si>
  <si>
    <t>1801 RESEARCH BLVD</t>
  </si>
  <si>
    <t>7200 WESTMORE RD</t>
  </si>
  <si>
    <t>1901 RESEARCH BLVD</t>
  </si>
  <si>
    <t>15245 SHADY GROVE RD</t>
  </si>
  <si>
    <t>6701 DEMOCRACY BLVD</t>
  </si>
  <si>
    <t>2277 RESEARCH BLVD</t>
  </si>
  <si>
    <t>2440 RESEARCH BLVD</t>
  </si>
  <si>
    <t>2400 RESEARCH BLVD</t>
  </si>
  <si>
    <t>6550 ROCK SPRING DR</t>
  </si>
  <si>
    <t>6560 ROCK SPRING DR</t>
  </si>
  <si>
    <t>15850 CRABBS BRANCH WAY</t>
  </si>
  <si>
    <t>15810 INDIANOLA DR</t>
  </si>
  <si>
    <t>15800 CRABBS BRANCH WAY</t>
  </si>
  <si>
    <t>6711 DEMOCRACY BLVD</t>
  </si>
  <si>
    <t>6 TAFT CT</t>
  </si>
  <si>
    <t>1776 E JEFFERSON ST</t>
  </si>
  <si>
    <t>5550 TUCKERMAN LN</t>
  </si>
  <si>
    <t>5420 RANDOLPH RD</t>
  </si>
  <si>
    <t>40 DERWOOD CIR</t>
  </si>
  <si>
    <t>2800 TOWER OAKS BLVD</t>
  </si>
  <si>
    <t>11545 ROCKVILLE PIKE</t>
  </si>
  <si>
    <t>200 CONGRESSIONAL LN</t>
  </si>
  <si>
    <t>5530 WISCONSIN AVE</t>
  </si>
  <si>
    <t>1637 E JEFFERSON ST</t>
  </si>
  <si>
    <t>4921 WYACONDA RD</t>
  </si>
  <si>
    <t>254 N WASHINGTON ST</t>
  </si>
  <si>
    <t>15710 CRABBS BRANCH WAY</t>
  </si>
  <si>
    <t>14690 SOUTHLAWN LN</t>
  </si>
  <si>
    <t>4900 NICHOLSON CT</t>
  </si>
  <si>
    <t>701 ROCKVILLE PIKE</t>
  </si>
  <si>
    <t>255 ROCKVILLE PIKE</t>
  </si>
  <si>
    <t>1775 ROCKVILLE PIKE</t>
  </si>
  <si>
    <t>50 SOUTHLAWN CT</t>
  </si>
  <si>
    <t>515 DOVER RD</t>
  </si>
  <si>
    <t>8 BALTIMORE RD</t>
  </si>
  <si>
    <t>2000 VEIRS MILL RD</t>
  </si>
  <si>
    <t>1902 VEIRS MILL RD</t>
  </si>
  <si>
    <t>2 RESEARCH CT</t>
  </si>
  <si>
    <t>121 CONGRESSIONAL LN</t>
  </si>
  <si>
    <t>1501 ROCKVILLE PIKE</t>
  </si>
  <si>
    <t>355 ELMCROFT BLVD</t>
  </si>
  <si>
    <t>6600 ROCKLEDGE DR</t>
  </si>
  <si>
    <t>5801 NICHOLSON LN</t>
  </si>
  <si>
    <t>440 ELMCROFT BLVD</t>
  </si>
  <si>
    <t>540 ELMCROFT BLVD</t>
  </si>
  <si>
    <t>640 ELMCROFT BLVD</t>
  </si>
  <si>
    <t>199 E MONTGOMERY AVE</t>
  </si>
  <si>
    <t>9636 GUDELSKY DR</t>
  </si>
  <si>
    <t>700 KING FARM BLVD</t>
  </si>
  <si>
    <t>15001 SHADY GROVE RD</t>
  </si>
  <si>
    <t>11200 ROCKVILLE PIKE</t>
  </si>
  <si>
    <t>75 DERWOOD CIR</t>
  </si>
  <si>
    <t>2401 RESEARCH BLVD</t>
  </si>
  <si>
    <t>400 E GUDE DR</t>
  </si>
  <si>
    <t>7331 CALHOUN PL</t>
  </si>
  <si>
    <t>100 KING FARM BLVD</t>
  </si>
  <si>
    <t>200 KING FARM BLVD</t>
  </si>
  <si>
    <t>111 ROCKVILLE PIKE</t>
  </si>
  <si>
    <t>86 DERWOOD CIR</t>
  </si>
  <si>
    <t>60 SOUTHLAWN CT</t>
  </si>
  <si>
    <t>30 SOUTHLAWN CT</t>
  </si>
  <si>
    <t>20 SOUTHLAWN CT</t>
  </si>
  <si>
    <t>1101 WOOTTON PKWY</t>
  </si>
  <si>
    <t>15625 FREDERICK RD</t>
  </si>
  <si>
    <t>861 E GUDE DR</t>
  </si>
  <si>
    <t>11 N WASHINGTON ST</t>
  </si>
  <si>
    <t>1105 ELMCROFT BLVD</t>
  </si>
  <si>
    <t>800 KING FARM BLVD</t>
  </si>
  <si>
    <t>2101 GAITHER RD</t>
  </si>
  <si>
    <t>2099 GAITHER RD</t>
  </si>
  <si>
    <t>1 PRESERVE PKWY</t>
  </si>
  <si>
    <t>2600 TOWER OAKS BLVD</t>
  </si>
  <si>
    <t>701 DOVER RD</t>
  </si>
  <si>
    <t>5901 MONTROSE RD</t>
  </si>
  <si>
    <t>521 FALLSGROVE DR</t>
  </si>
  <si>
    <t>5230 TUCKERMAN LN</t>
  </si>
  <si>
    <t>15005 SHADY GROVE RD</t>
  </si>
  <si>
    <t>201 W GUDE DR</t>
  </si>
  <si>
    <t>12311 PARKLAWN DR</t>
  </si>
  <si>
    <t>540 GAITHER RD</t>
  </si>
  <si>
    <t>530 GAITHER RD</t>
  </si>
  <si>
    <t>520 GAITHER RD</t>
  </si>
  <si>
    <t>11919 ROCKVILLE PIKE</t>
  </si>
  <si>
    <t>6301 MONTROSE RD</t>
  </si>
  <si>
    <t>1801 E JEFFERSON ST</t>
  </si>
  <si>
    <t>6420 ROCKLEDGE DR</t>
  </si>
  <si>
    <t>6410 ROCKLEDGE DR</t>
  </si>
  <si>
    <t>10215 FERNWOOD RD</t>
  </si>
  <si>
    <t>12735 TWINBROOK PKWY</t>
  </si>
  <si>
    <t>12725 TWINBROOK PKWY</t>
  </si>
  <si>
    <t>1701 RESEARCH BLVD</t>
  </si>
  <si>
    <t>1601 ROCKVILLE PIKE</t>
  </si>
  <si>
    <t>1620 E JEFFERSON ST</t>
  </si>
  <si>
    <t>65 FALLSGROVE DR</t>
  </si>
  <si>
    <t>198 HALPINE RD</t>
  </si>
  <si>
    <t>1701 ROCKVILLE PIKE</t>
  </si>
  <si>
    <t>850 E GUDE DR</t>
  </si>
  <si>
    <t>800 E GUDE DR</t>
  </si>
  <si>
    <t>1251 W MONTGOMERY AVE</t>
  </si>
  <si>
    <t>1249 W MONTGOMERY AVE</t>
  </si>
  <si>
    <t>6710 ROCKLEDGE DR</t>
  </si>
  <si>
    <t>6700 ROCKLEDGE DR</t>
  </si>
  <si>
    <t>6555 ROCK SPRING DR</t>
  </si>
  <si>
    <t>14935 SOUTHLAWN LN</t>
  </si>
  <si>
    <t>12031 ROCKVILLE PIKE</t>
  </si>
  <si>
    <t>920 KING FARM BLVD</t>
  </si>
  <si>
    <t>33 MARYLAND AVE</t>
  </si>
  <si>
    <t>100 1ST ST</t>
  </si>
  <si>
    <t>701 KING FARM BLVD</t>
  </si>
  <si>
    <t>12601 TWINBROOK PKWY</t>
  </si>
  <si>
    <t>1201 ROCKVILLE PIKE</t>
  </si>
  <si>
    <t>200 WOOD HILL RD</t>
  </si>
  <si>
    <t>2200 RESEARCH BLVD</t>
  </si>
  <si>
    <t>6001 EXECUTIVE BLVD</t>
  </si>
  <si>
    <t>6011 EXECUTIVE BLVD</t>
  </si>
  <si>
    <t>6003 EXECUTIVE BLVD</t>
  </si>
  <si>
    <t>9701 VEIRS DR</t>
  </si>
  <si>
    <t>2000 TOWER OAKS BLVD</t>
  </si>
  <si>
    <t>135 GIBBS ST</t>
  </si>
  <si>
    <t>805 KING FARM BLVD</t>
  </si>
  <si>
    <t>5411 MCGRATH BLVD</t>
  </si>
  <si>
    <t>120 GIBBS ST</t>
  </si>
  <si>
    <t>12501 ARDENNES AVE</t>
  </si>
  <si>
    <t>6425 ROCK FOREST DR</t>
  </si>
  <si>
    <t>12435 PARK POTOMAC AVE</t>
  </si>
  <si>
    <t>6800 ROCKLEDGE DR</t>
  </si>
  <si>
    <t>5751 FISHERS LN</t>
  </si>
  <si>
    <t>1100 HIGGINS PL</t>
  </si>
  <si>
    <t>5700 FISHERS LN</t>
  </si>
  <si>
    <t>14995 SHADY GROVE RD</t>
  </si>
  <si>
    <t>14975 SHADY GROVE RD</t>
  </si>
  <si>
    <t>5701 MARINELLI RD</t>
  </si>
  <si>
    <t>14200 SHADY GROVE RD</t>
  </si>
  <si>
    <t>1441 W MONTGOMERY AVE</t>
  </si>
  <si>
    <t>1500 RESEARCH</t>
  </si>
  <si>
    <t>12055 ROCKVILLE PIKE</t>
  </si>
  <si>
    <t>12051 ROCKVILLE PIKE</t>
  </si>
  <si>
    <t>5700 BOU AVE</t>
  </si>
  <si>
    <t>11601 LANDSDOWN ST</t>
  </si>
  <si>
    <t>11355 WOODGLEN DR</t>
  </si>
  <si>
    <t>9200 DARNESTOWN RD</t>
  </si>
  <si>
    <t>209 MONROE ST</t>
  </si>
  <si>
    <t>5601 FISHERS LN</t>
  </si>
  <si>
    <t>12712 ROCK CREEK MILL RD</t>
  </si>
  <si>
    <t>1 CHOICE HOTEL CIR</t>
  </si>
  <si>
    <t>5391 MCGRATH BLVD</t>
  </si>
  <si>
    <t>15955 FREDERICK RD</t>
  </si>
  <si>
    <t>16011 REDLAND RD</t>
  </si>
  <si>
    <t>11600 GRAND PARK AVE</t>
  </si>
  <si>
    <t>900 PERSEI PL</t>
  </si>
  <si>
    <t>11800 GRAND PARK AVE</t>
  </si>
  <si>
    <t>12358 PARKLAWN DR</t>
  </si>
  <si>
    <t>12430 PARK POTOMAC AVE</t>
  </si>
  <si>
    <t>12400 PARK POTOMAC AVE</t>
  </si>
  <si>
    <t>910 ROSE AVE</t>
  </si>
  <si>
    <t>961 ROSE AVE</t>
  </si>
  <si>
    <t>940 ROSE AVE</t>
  </si>
  <si>
    <t>11420 ROCKVILLE PIKE</t>
  </si>
  <si>
    <t>5650 NICHOLSON LN</t>
  </si>
  <si>
    <t>5640 NICHOLSON LN</t>
  </si>
  <si>
    <t>1 HELEN HENEGHAN WAY</t>
  </si>
  <si>
    <t>285 N WASHINGTON ST</t>
  </si>
  <si>
    <t>255 N WASHINGTON ST</t>
  </si>
  <si>
    <t>11864 GRAND PARK AVE</t>
  </si>
  <si>
    <t>1900 CHAPMAN AVE</t>
  </si>
  <si>
    <t>1405 RESEARCH BLVD</t>
  </si>
  <si>
    <t>1403 RESEARCH BLVD</t>
  </si>
  <si>
    <t>70 UPPER ROCK CIR</t>
  </si>
  <si>
    <t>77 UPPER ROCK CIR</t>
  </si>
  <si>
    <t>1800 ROCKVILLE PIKE</t>
  </si>
  <si>
    <t>10076 DARNESTOWN RD</t>
  </si>
  <si>
    <t>5400 WENTWORTH PL</t>
  </si>
  <si>
    <t>44 RESEARCH PL</t>
  </si>
  <si>
    <t>4 RESEARCH PL</t>
  </si>
  <si>
    <t>1235 POTOMAC VALLEY RD</t>
  </si>
  <si>
    <t>50 MONROE ST</t>
  </si>
  <si>
    <t>5635 FISHERS LN</t>
  </si>
  <si>
    <t>5625 FISHERS LN</t>
  </si>
  <si>
    <t>198 E MONTGOMERY AVE</t>
  </si>
  <si>
    <t>55 W GUDE DR</t>
  </si>
  <si>
    <t>204 N STONESTREET AVE</t>
  </si>
  <si>
    <t>45 W GUDE DR</t>
  </si>
  <si>
    <t>11325 SEVEN LOCKS RD</t>
  </si>
  <si>
    <t>7817 TUCKERMAN LN</t>
  </si>
  <si>
    <t>1450 RESEARCH BLVD</t>
  </si>
  <si>
    <t>BURTONSVILLE</t>
  </si>
  <si>
    <t>20903</t>
  </si>
  <si>
    <t>10501 NEW HAMPSHIRE AVE</t>
  </si>
  <si>
    <t>20866</t>
  </si>
  <si>
    <t>2121 INDUSTRIAL PKWY</t>
  </si>
  <si>
    <t>15930 GOOD HOPE RD</t>
  </si>
  <si>
    <t>13101 COLUMBIA PIKE</t>
  </si>
  <si>
    <t>10001 NEW HAMPSHIRE AVE</t>
  </si>
  <si>
    <t>11271 NEW HAMPSHIRE AVE</t>
  </si>
  <si>
    <t>11201 NEW HAMPSHIRE AVE</t>
  </si>
  <si>
    <t>11221 NEW HAMPSHIRE AVE</t>
  </si>
  <si>
    <t>3111 AUTOMOBILE BLVD</t>
  </si>
  <si>
    <t>13901 CASTLE BLVD</t>
  </si>
  <si>
    <t>140 AMES RD</t>
  </si>
  <si>
    <t>1600 SAINT CAMILLUS DR</t>
  </si>
  <si>
    <t>11510 STEWART LN</t>
  </si>
  <si>
    <t>11120 NEW HAMPSHIRE AVE</t>
  </si>
  <si>
    <t>12345 COLUMBIA PIKE</t>
  </si>
  <si>
    <t>11105 NEW HAMPSHIRE AVE</t>
  </si>
  <si>
    <t>12000 TECH RD</t>
  </si>
  <si>
    <t>1700 APRIL LN</t>
  </si>
  <si>
    <t>10101 NEW HAMPSHIRE AVE</t>
  </si>
  <si>
    <t>13100 ANDREW DR</t>
  </si>
  <si>
    <t>10801 COLUMBIA PIKE</t>
  </si>
  <si>
    <t>12319 NEW HAMPSHIRE AVE</t>
  </si>
  <si>
    <t>13440 NEW HAMPSHIRE AVE</t>
  </si>
  <si>
    <t>10720 COLUMBIA PIKE</t>
  </si>
  <si>
    <t>10750 COLUMBIA PIKE</t>
  </si>
  <si>
    <t>10770 COLUMBIA PIKE</t>
  </si>
  <si>
    <t>2000 HARLEQUIN TER</t>
  </si>
  <si>
    <t>15601 COLUMBIA PIKE</t>
  </si>
  <si>
    <t>1730 ELTON RD</t>
  </si>
  <si>
    <t>13803 CASTLE BLVD</t>
  </si>
  <si>
    <t>12401 PROSPERITY DR</t>
  </si>
  <si>
    <t>12301 OLD COLUMBIA PIKE</t>
  </si>
  <si>
    <t>3325 BRIGGS CHANEY RD</t>
  </si>
  <si>
    <t>2424 WHITETHORN CT</t>
  </si>
  <si>
    <t>12510 PROSPERITY DR</t>
  </si>
  <si>
    <t>12520 PROSPERITY DR</t>
  </si>
  <si>
    <t>3121 AUTOMOBILE BLVD</t>
  </si>
  <si>
    <t>12210 CHERRY HILL RD</t>
  </si>
  <si>
    <t>12201 PLUM ORCHARD DR</t>
  </si>
  <si>
    <t>12501 PROSPERITY DR</t>
  </si>
  <si>
    <t>2415 MUSGROVE RD</t>
  </si>
  <si>
    <t>13820 OLD COLUMBIA PIKE</t>
  </si>
  <si>
    <t>15421 OLD COLUMBIA PIKE</t>
  </si>
  <si>
    <t>10230 NEW HAMPSHIRE AVE</t>
  </si>
  <si>
    <t>4000 BLACKBURN LN</t>
  </si>
  <si>
    <t>12521 PROSPERITY DR</t>
  </si>
  <si>
    <t>15179 OLD COLUMBIA PIKE</t>
  </si>
  <si>
    <t>16819 NEW HAMPSHIRE AVE</t>
  </si>
  <si>
    <t>12501 OLD COLUMBIA PIKE</t>
  </si>
  <si>
    <t>10717 HILLWOOD DR</t>
  </si>
  <si>
    <t>31 NORWOOD RD</t>
  </si>
  <si>
    <t>11921 BOURNEFIELD WAY</t>
  </si>
  <si>
    <t>2221 BROADBIRCH DR</t>
  </si>
  <si>
    <t>12041 BOURNEFIELD WAY</t>
  </si>
  <si>
    <t>531 RANDOLPH RD</t>
  </si>
  <si>
    <t>3415 GREENCASTLE RD</t>
  </si>
  <si>
    <t>12000 CHERRY HILL RD</t>
  </si>
  <si>
    <t>12024 CHERRY HILL RD</t>
  </si>
  <si>
    <t>2501 MUSGROVE RD</t>
  </si>
  <si>
    <t>4100 STAR POINTE LN</t>
  </si>
  <si>
    <t>15221 DINO DR</t>
  </si>
  <si>
    <t>1701 ELTON RD</t>
  </si>
  <si>
    <t>11621 NEW HAMPSHIRE AVE</t>
  </si>
  <si>
    <t>15411 NEW HAMPSHIRE AVE</t>
  </si>
  <si>
    <t>12355 PROSPERITY DR</t>
  </si>
  <si>
    <t>3926 GRACEFIELD RD</t>
  </si>
  <si>
    <t>12006 PLUM ORCHARD DR</t>
  </si>
  <si>
    <t>12012 PLUM ORCHARD DR</t>
  </si>
  <si>
    <t>11501 OLD COLUMBIA PIKE</t>
  </si>
  <si>
    <t>12801 OLD COLUMBIA PIKE</t>
  </si>
  <si>
    <t>11961 BOURNEFIELD WAY</t>
  </si>
  <si>
    <t>15300 NEW HAMPSHIRE AVE</t>
  </si>
  <si>
    <t>11421 LOCKWOOD DR</t>
  </si>
  <si>
    <t>15600 OLD COLUMBIA PIKE</t>
  </si>
  <si>
    <t>3301 BRIGGS CHANEY RD</t>
  </si>
  <si>
    <t>12215 PLUM ORCHARD DR</t>
  </si>
  <si>
    <t>12211 PLUM ORCHARD DR</t>
  </si>
  <si>
    <t>721 BEACON RD</t>
  </si>
  <si>
    <t>4001 SANDY SPRING RD</t>
  </si>
  <si>
    <t>721 NORWOOD RD</t>
  </si>
  <si>
    <t>1090 MILESTONE DR</t>
  </si>
  <si>
    <t>13908 NEW HAMPSHIRE AVE</t>
  </si>
  <si>
    <t>13716 NEW HAMPSHIRE AVE</t>
  </si>
  <si>
    <t>13605 ROBEY RD</t>
  </si>
  <si>
    <t>11886 HEALING WAY</t>
  </si>
  <si>
    <t>11890 HEALING WAY</t>
  </si>
  <si>
    <t>820 W DIAMOND AVE</t>
  </si>
  <si>
    <t>14139 SENECA RD</t>
  </si>
  <si>
    <t>12251 DARNESTOWN RD</t>
  </si>
  <si>
    <t>18000 MATENY RD</t>
  </si>
  <si>
    <t>14330 TRAVILAH RD</t>
  </si>
  <si>
    <t>18301 LEAMAN FARM RD</t>
  </si>
  <si>
    <t>18003 MATENY RD</t>
  </si>
  <si>
    <t>12100 GLEN RD</t>
  </si>
  <si>
    <t>12002 GLEN RD</t>
  </si>
  <si>
    <t>5221 RIVER RD</t>
  </si>
  <si>
    <t>8700 JONES MILL RD</t>
  </si>
  <si>
    <t>3710 MANOR RD</t>
  </si>
  <si>
    <t>8100 CONNECTICUT AVE</t>
  </si>
  <si>
    <t>8401 CONNECTICUT AVE</t>
  </si>
  <si>
    <t>4401 EAST WEST HWY</t>
  </si>
  <si>
    <t>5401 WESTBARD AVE</t>
  </si>
  <si>
    <t>7255 WOODMONT AVE</t>
  </si>
  <si>
    <t>5223 RIVER RD</t>
  </si>
  <si>
    <t>4521 EAST WEST HWY</t>
  </si>
  <si>
    <t>6925 ARLINGTON RD</t>
  </si>
  <si>
    <t>7220 WISCONSIN AVE</t>
  </si>
  <si>
    <t>9000 ROCKVILLE PIKE</t>
  </si>
  <si>
    <t>20892</t>
  </si>
  <si>
    <t>9001 ROCKVILLE PIKE</t>
  </si>
  <si>
    <t>4600 SANGAMORE RD</t>
  </si>
  <si>
    <t>7550 WISCONSIN AVE</t>
  </si>
  <si>
    <t>5450 BUTLER RD</t>
  </si>
  <si>
    <t>5000 BRADLEY BLVD</t>
  </si>
  <si>
    <t>5001 BRADLEY BLVD</t>
  </si>
  <si>
    <t>7001 CONNECTICUT AVE</t>
  </si>
  <si>
    <t>7100 CONNECTICUT AVE</t>
  </si>
  <si>
    <t>7315 WISCONSIN AVE</t>
  </si>
  <si>
    <t>6935 WISCONSIN AVE</t>
  </si>
  <si>
    <t>7316 WISCONSIN AVE</t>
  </si>
  <si>
    <t>5550 FRIENDSHIP BLVD</t>
  </si>
  <si>
    <t>8218 WISCONSIN AVE</t>
  </si>
  <si>
    <t>8120 WISCONSIN AVE</t>
  </si>
  <si>
    <t>4910 AUBURN AVE</t>
  </si>
  <si>
    <t>4520 EAST WEST HWY</t>
  </si>
  <si>
    <t>7735 OLD GEORGETOWN RD</t>
  </si>
  <si>
    <t>4915 SAINT ELMO AVE</t>
  </si>
  <si>
    <t>4815 RUGBY AVE</t>
  </si>
  <si>
    <t>7920 NORFOLK AVE</t>
  </si>
  <si>
    <t>4833 RUGBY AVE</t>
  </si>
  <si>
    <t>5215 CEDAR LN</t>
  </si>
  <si>
    <t>6400 GOLDSBORO RD</t>
  </si>
  <si>
    <t>6530 DEMOCRACY BLVD</t>
  </si>
  <si>
    <t>5110 RIDGEFIELD RD</t>
  </si>
  <si>
    <t>5400 WESTBARD AVE</t>
  </si>
  <si>
    <t>6900 WISCONSIN AVE</t>
  </si>
  <si>
    <t>10233 OLD GEORGETOWN RD</t>
  </si>
  <si>
    <t>6601 BRADLEY BLVD</t>
  </si>
  <si>
    <t>4609 ELM ST</t>
  </si>
  <si>
    <t>7979 OLD GEORGETOWN RD</t>
  </si>
  <si>
    <t>7500 OLD GEORGETOWN RD</t>
  </si>
  <si>
    <t>7450 WISCONSIN AVE</t>
  </si>
  <si>
    <t>4907 RUGBY AVE</t>
  </si>
  <si>
    <t>2 WISCONSIN CIR</t>
  </si>
  <si>
    <t>7201 WISCONSIN AVE</t>
  </si>
  <si>
    <t>4400 MONTGOMERY AVE</t>
  </si>
  <si>
    <t>6931 ARLINGTON RD</t>
  </si>
  <si>
    <t>7830 OLD GEORGETOWN RD</t>
  </si>
  <si>
    <t>7335 WISCONSIN AVE</t>
  </si>
  <si>
    <t>7750 OLD GEORGETOWN RD</t>
  </si>
  <si>
    <t>4600 EAST WEST HWY</t>
  </si>
  <si>
    <t>4925 BATTERY LN</t>
  </si>
  <si>
    <t>6831 WISCONSIN AVE</t>
  </si>
  <si>
    <t>4601 SANGAMORE RD</t>
  </si>
  <si>
    <t>7625 OLD GEORGETOWN RD</t>
  </si>
  <si>
    <t>7700 WISCONSIN AVE</t>
  </si>
  <si>
    <t>7601 WOODMONT AVE</t>
  </si>
  <si>
    <t>5555 WISCONSIN AVE</t>
  </si>
  <si>
    <t>4902 ELM ST</t>
  </si>
  <si>
    <t>4800 MONTGOMERY LN</t>
  </si>
  <si>
    <t>5425 BUTLER RD</t>
  </si>
  <si>
    <t>4720 MONTGOMERY LN</t>
  </si>
  <si>
    <t>4747 BETHESDA AVE</t>
  </si>
  <si>
    <t>5337 WESTBARD AVE</t>
  </si>
  <si>
    <t>2 BETHESDA METRO CTR</t>
  </si>
  <si>
    <t>5555 FRIENDSHIP BLVD</t>
  </si>
  <si>
    <t>5721 GROSVENOR LN</t>
  </si>
  <si>
    <t>7475 WISCONSIN AVE</t>
  </si>
  <si>
    <t>4910 ELM ST</t>
  </si>
  <si>
    <t>4421 WILLARD AVE</t>
  </si>
  <si>
    <t>7600 WISCONSIN AVE</t>
  </si>
  <si>
    <t>3 POOKS HILL RD</t>
  </si>
  <si>
    <t>4848 BETHESDA AVE</t>
  </si>
  <si>
    <t>5454 WISCONSIN AVE</t>
  </si>
  <si>
    <t>6935 ARLINGTON RD</t>
  </si>
  <si>
    <t>4701 SANGAMORE RD</t>
  </si>
  <si>
    <t>7120 ARLINGTON RD</t>
  </si>
  <si>
    <t>8215 OLD GEORGETOWN RD</t>
  </si>
  <si>
    <t>7400 WISCONSIN AVE</t>
  </si>
  <si>
    <t>5433 WISCONSIN AVE</t>
  </si>
  <si>
    <t>5300 WESTERN AVE</t>
  </si>
  <si>
    <t>5400 WISCONSIN AVE</t>
  </si>
  <si>
    <t>6822 WISCONSIN AVE</t>
  </si>
  <si>
    <t>5500 RIVER RD</t>
  </si>
  <si>
    <t>5151 POOKS HILL RD</t>
  </si>
  <si>
    <t>4550 MONTGOMERY AVE</t>
  </si>
  <si>
    <t>4000 JONES BRIDGE RD</t>
  </si>
  <si>
    <t>7115 ARLINGTON RD</t>
  </si>
  <si>
    <t>10401 OLD GEORGETOWN RD</t>
  </si>
  <si>
    <t>4918 SAINT ELMO AVE</t>
  </si>
  <si>
    <t>4500 EAST WEST HWY</t>
  </si>
  <si>
    <t>7001 ARLINGTON RD</t>
  </si>
  <si>
    <t>4805 BATTERY LN</t>
  </si>
  <si>
    <t>8325 WOODMONT AVE</t>
  </si>
  <si>
    <t>8405 CHEVY CHASE LAKE TER</t>
  </si>
  <si>
    <t>7750 WISCONSIN AVE</t>
  </si>
  <si>
    <t>7707 WOODMONT AVE</t>
  </si>
  <si>
    <t>8001 WOODMONT AVE</t>
  </si>
  <si>
    <t>5510 GROSVENOR LN</t>
  </si>
  <si>
    <t>8525 CHEVY CHASE LAKE TER</t>
  </si>
  <si>
    <t>4710 ELM ST</t>
  </si>
  <si>
    <t>4900 MOORLAND LN</t>
  </si>
  <si>
    <t>4885 EDGEMOOR LN</t>
  </si>
  <si>
    <t>7373 WISCONSIN AVE</t>
  </si>
  <si>
    <t>SANDY SPRING</t>
  </si>
  <si>
    <t>20860</t>
  </si>
  <si>
    <t>OLNEY</t>
  </si>
  <si>
    <t>20832</t>
  </si>
  <si>
    <t>3410 OLNEY LAYTONSVILLE RD</t>
  </si>
  <si>
    <t>18101 PRINCE PHILIP DR</t>
  </si>
  <si>
    <t>17821 GEORGIA AVE</t>
  </si>
  <si>
    <t>3333 SPARTAN RD</t>
  </si>
  <si>
    <t>18330 VILLAGE CENTER DR</t>
  </si>
  <si>
    <t>18111 PRINCE PHILIP DR</t>
  </si>
  <si>
    <t>17301 NORWOOD RD</t>
  </si>
  <si>
    <t>1010 QUAKER KNOLL RD</t>
  </si>
  <si>
    <t>18100 TOWN CENTER DR</t>
  </si>
  <si>
    <t>17810 MEETING HOUSE RD</t>
  </si>
  <si>
    <t>2001 OLNEY SANDY SPRING RD</t>
  </si>
  <si>
    <t>3427 OLNEY LAYTONSVILLE RD</t>
  </si>
  <si>
    <t>17615 OLD BALTIMORE RD</t>
  </si>
  <si>
    <t>17309 OLD VIC BLVD</t>
  </si>
  <si>
    <t>3515 EMORY CHURCH RD</t>
  </si>
  <si>
    <t>17200 CASHELL RD</t>
  </si>
  <si>
    <t>2611 OLNEY SANDY SPRING RD</t>
  </si>
  <si>
    <t>18131 SLADE SCHOOL RD</t>
  </si>
  <si>
    <t>17001 GEORGIA AVE</t>
  </si>
  <si>
    <t>9083 GAITHER RD</t>
  </si>
  <si>
    <t>17041 DOWNING ST</t>
  </si>
  <si>
    <t>8500 OAKMONT AVE</t>
  </si>
  <si>
    <t>16021 INDUSTRIAL DR</t>
  </si>
  <si>
    <t>15910 TOURNAMENT DR</t>
  </si>
  <si>
    <t>8343 FAIRHAVEN DR</t>
  </si>
  <si>
    <t>8211 MORNING VIEW DR</t>
  </si>
  <si>
    <t>17500 TOWNE CREST DR</t>
  </si>
  <si>
    <t>19500 SCENERY DR</t>
  </si>
  <si>
    <t>9710 GREAT SENECA HWY</t>
  </si>
  <si>
    <t>9107 GAITHER RD</t>
  </si>
  <si>
    <t>9201 GAITHER RD</t>
  </si>
  <si>
    <t>9009 GAITHER RD</t>
  </si>
  <si>
    <t>16634 OAKMONT AVE</t>
  </si>
  <si>
    <t>510 S FREDERICK AVE</t>
  </si>
  <si>
    <t>19901 GERMANTOWN RD</t>
  </si>
  <si>
    <t>16760 OAKMONT AVE</t>
  </si>
  <si>
    <t>17200 DAVIS AVE</t>
  </si>
  <si>
    <t>16531 FREDERICK RD</t>
  </si>
  <si>
    <t>18401 LOST KNIFE CIR</t>
  </si>
  <si>
    <t>18325 LOST KNIFE CIR</t>
  </si>
  <si>
    <t>18201 LOST KNIFE CIR</t>
  </si>
  <si>
    <t>531 S FREDERICK AVE</t>
  </si>
  <si>
    <t>1 N SUMMIT DR</t>
  </si>
  <si>
    <t>301 N SUMMIT AVE</t>
  </si>
  <si>
    <t>200 W DIAMOND AVE</t>
  </si>
  <si>
    <t>2 MONTGOMERY VILLAGE AVE</t>
  </si>
  <si>
    <t>750 CLOPPER RD</t>
  </si>
  <si>
    <t>763 QUINCE ORCHARD BLVD</t>
  </si>
  <si>
    <t>925 CLOPPER RD</t>
  </si>
  <si>
    <t>300 N FREDERICK AVE</t>
  </si>
  <si>
    <t>340 N SUMMIT AVE</t>
  </si>
  <si>
    <t>408 N SUMMIT AVE</t>
  </si>
  <si>
    <t>301 W SIDE DR</t>
  </si>
  <si>
    <t>345 W SIDE DR</t>
  </si>
  <si>
    <t>517 S FREDERICK AVE</t>
  </si>
  <si>
    <t>501 S FREDERICK AVE</t>
  </si>
  <si>
    <t>16 CHESTNUT ST</t>
  </si>
  <si>
    <t>11 SCHOOL DR</t>
  </si>
  <si>
    <t>19310 CLUB HOUSE RD</t>
  </si>
  <si>
    <t>6 MONTGOMERY VILLAGE AVE</t>
  </si>
  <si>
    <t>180 WATKINS STATION CIR</t>
  </si>
  <si>
    <t>608 QUINCE ORCHARD RD</t>
  </si>
  <si>
    <t>18707 N FREDERICK AVE</t>
  </si>
  <si>
    <t>16641 CRABBS BRANCH WAY</t>
  </si>
  <si>
    <t>15000 BROSCHART RD</t>
  </si>
  <si>
    <t>701 RUSSELL AVE</t>
  </si>
  <si>
    <t>620 PERRY PKWY</t>
  </si>
  <si>
    <t>16101 FREDERICK RD</t>
  </si>
  <si>
    <t>18330 MONTGOMERY VILLAGE AVE</t>
  </si>
  <si>
    <t>481 N FREDERICK AVE</t>
  </si>
  <si>
    <t>28 BUREAU DR</t>
  </si>
  <si>
    <t>19700 CRYSTAL ROCK DR</t>
  </si>
  <si>
    <t>16701 CRABBS BRANCH WAY</t>
  </si>
  <si>
    <t>21 FIRSTFIELD RD</t>
  </si>
  <si>
    <t>16001 FREDERICK RD</t>
  </si>
  <si>
    <t>501 N FREDERICK AVE</t>
  </si>
  <si>
    <t>11717 EXPLORATION LN</t>
  </si>
  <si>
    <t>17060 KING JAMES WAY</t>
  </si>
  <si>
    <t>16780 OAKMONT AVE</t>
  </si>
  <si>
    <t>20 FIRSTFIELD RD</t>
  </si>
  <si>
    <t>702 RUSSELL AVE</t>
  </si>
  <si>
    <t>22 FIRSTFIELD RD</t>
  </si>
  <si>
    <t>19601 CRYSTAL ROCK DR</t>
  </si>
  <si>
    <t>7200 MUNCASTER MILL RD</t>
  </si>
  <si>
    <t>101 LAKEFOREST BLVD</t>
  </si>
  <si>
    <t>101 ODENDHAL AVE</t>
  </si>
  <si>
    <t>1300 QUINCE ORCHARD RD</t>
  </si>
  <si>
    <t>19500 CRYSTAL ROCK DR</t>
  </si>
  <si>
    <t>600 N FREDERICK AVE</t>
  </si>
  <si>
    <t>708 QUINCE ORCHARD RD</t>
  </si>
  <si>
    <t>704 QUINCE ORCHARD RD</t>
  </si>
  <si>
    <t>17112 QUEEN VICTORIA CT</t>
  </si>
  <si>
    <t>12101 DARNESTOWN RD</t>
  </si>
  <si>
    <t>9615 LOST KNIFE RD</t>
  </si>
  <si>
    <t>700 PROFESSIONAL DR</t>
  </si>
  <si>
    <t>200 PROFESSIONAL DR</t>
  </si>
  <si>
    <t>19200 CIRCLE GATE DR</t>
  </si>
  <si>
    <t>100 LAKEFOREST BLVD</t>
  </si>
  <si>
    <t>497 QUINCE ORCHARD RD</t>
  </si>
  <si>
    <t>11 METROPOLITAN GROVE RD</t>
  </si>
  <si>
    <t>9400 KEY WEST AVE</t>
  </si>
  <si>
    <t>9430 KEY WEST AVE</t>
  </si>
  <si>
    <t>9420 KEY WEST AVE</t>
  </si>
  <si>
    <t>9410 KEY WEST AVE</t>
  </si>
  <si>
    <t>80 BUREAU DR</t>
  </si>
  <si>
    <t>900 CLOPPER RD</t>
  </si>
  <si>
    <t>18200 CONTOUR RD</t>
  </si>
  <si>
    <t>503 QUINCE ORCHARD RD</t>
  </si>
  <si>
    <t>12400 WISTERIA DR</t>
  </si>
  <si>
    <t>18700 WALKERS CHOICE RD</t>
  </si>
  <si>
    <t>15200 SHADY GROVE RD</t>
  </si>
  <si>
    <t>19900 GOSHEN RD</t>
  </si>
  <si>
    <t>16220 FREDERICK RD</t>
  </si>
  <si>
    <t>23 W DIAMOND AVE</t>
  </si>
  <si>
    <t>12651 WISTERIA DR</t>
  </si>
  <si>
    <t>20260 GOLDENROD LN</t>
  </si>
  <si>
    <t>101 ORCHARD RIDGE DR</t>
  </si>
  <si>
    <t>805 RUSSELL AVE</t>
  </si>
  <si>
    <t>18310 MONTGOMERY VILLAGE AVE</t>
  </si>
  <si>
    <t>350 CHRISTOPHER AVE</t>
  </si>
  <si>
    <t>9900 SHELBURNE TER</t>
  </si>
  <si>
    <t>18200 FLOWER HILL WAY</t>
  </si>
  <si>
    <t>814 W DIAMOND AVE</t>
  </si>
  <si>
    <t>16820 OAKMONT AVE</t>
  </si>
  <si>
    <t>9513 KEY WEST AVE</t>
  </si>
  <si>
    <t>15201 DIAMONDBACK DR</t>
  </si>
  <si>
    <t>9603 MEDICAL CENTER DR</t>
  </si>
  <si>
    <t>20000 GOSHEN RD</t>
  </si>
  <si>
    <t>17654 AMITY DR</t>
  </si>
  <si>
    <t>15200 OMEGA DR</t>
  </si>
  <si>
    <t>15020 SHADY GROVE RD</t>
  </si>
  <si>
    <t>20410 OBSERVATION DR</t>
  </si>
  <si>
    <t>555 QUINCE ORCHARD RD</t>
  </si>
  <si>
    <t>500 E DIAMOND AVE</t>
  </si>
  <si>
    <t>15304 CORPORATE BLVD</t>
  </si>
  <si>
    <t>9201 CORPORATE BLVD</t>
  </si>
  <si>
    <t>15300 CORPORATE BLVD</t>
  </si>
  <si>
    <t>26 W DIAMOND AVE</t>
  </si>
  <si>
    <t>50 W WATKINS MILL RD</t>
  </si>
  <si>
    <t>19301 WATKINS MILL RD</t>
  </si>
  <si>
    <t>1101 CLOPPER RD</t>
  </si>
  <si>
    <t>9640 MEDICAL CENTER DR</t>
  </si>
  <si>
    <t>9610 MEDICAL CENTER DR</t>
  </si>
  <si>
    <t>610 S FREDERICK AVE</t>
  </si>
  <si>
    <t>15204 OMEGA DR</t>
  </si>
  <si>
    <t>18519 N FREDERICK AVE</t>
  </si>
  <si>
    <t>1 OBSERVATION CT</t>
  </si>
  <si>
    <t>800 S FREDERICK AVE</t>
  </si>
  <si>
    <t>19560 AMARANTH DR</t>
  </si>
  <si>
    <t>19110 MONTGOMERY VILLAGE AVE</t>
  </si>
  <si>
    <t>9751 WASHINGTONIAN BLVD</t>
  </si>
  <si>
    <t>9125 GAITHER RD</t>
  </si>
  <si>
    <t>12 S FREDERICK AVE</t>
  </si>
  <si>
    <t>9509 KEY WEST AVE</t>
  </si>
  <si>
    <t>9700 DECOVERLY DR</t>
  </si>
  <si>
    <t>9800 GABLE RIDGE TER</t>
  </si>
  <si>
    <t>880 RUSSELL AVE</t>
  </si>
  <si>
    <t>9801 WASHINGTONIAN BLVD</t>
  </si>
  <si>
    <t>9401 GAITHER RD</t>
  </si>
  <si>
    <t>380 N SUMMIT AVE</t>
  </si>
  <si>
    <t>9737 WASHINGTONIAN BLVD</t>
  </si>
  <si>
    <t>902 BEACON SQUARE CT</t>
  </si>
  <si>
    <t>911 BEACON SQUARE CT</t>
  </si>
  <si>
    <t>19200 MONTGOMERY VILLAGE AVE</t>
  </si>
  <si>
    <t>221 MUDDY BRANCH RD</t>
  </si>
  <si>
    <t>16 S SUMMIT AVE</t>
  </si>
  <si>
    <t>610 N FREDERICK AVE</t>
  </si>
  <si>
    <t>15750 SHADY GROVE RD</t>
  </si>
  <si>
    <t>8687 GROVEMONT CIR</t>
  </si>
  <si>
    <t>15740 SHADY GROVE RD</t>
  </si>
  <si>
    <t>19310 MONTGOMERY VILLAGE AVE</t>
  </si>
  <si>
    <t>700 RUSSELL AVE</t>
  </si>
  <si>
    <t>110 ODENDHAL AVE</t>
  </si>
  <si>
    <t>602 E DIAMOND AVE</t>
  </si>
  <si>
    <t>9701 MEDICAL CENTER DR</t>
  </si>
  <si>
    <t>9715 MEDICAL CENTER DR</t>
  </si>
  <si>
    <t>9711 MEDICAL CENTER DR</t>
  </si>
  <si>
    <t>9707 MEDICAL CENTER DR</t>
  </si>
  <si>
    <t>15010 BROSCHART RD</t>
  </si>
  <si>
    <t>14920 BROSCHART RD</t>
  </si>
  <si>
    <t>9 W WATKINS MILL RD</t>
  </si>
  <si>
    <t>9030 COMPRINT CT</t>
  </si>
  <si>
    <t>9719 WASHINGTONIAN BLVD</t>
  </si>
  <si>
    <t>221 BOOTH ST</t>
  </si>
  <si>
    <t>9605 MARATHON CT</t>
  </si>
  <si>
    <t>104 MAIN ST</t>
  </si>
  <si>
    <t>40 MARKET ST</t>
  </si>
  <si>
    <t>200 KENTLANDS BLVD</t>
  </si>
  <si>
    <t>204 MARKET ST E</t>
  </si>
  <si>
    <t>800 MUDDY BRANCH RD</t>
  </si>
  <si>
    <t>460 N FREDERICK AVE</t>
  </si>
  <si>
    <t>321 MARKET ST E</t>
  </si>
  <si>
    <t>501 MAIN ST</t>
  </si>
  <si>
    <t>55 W WATKINS MILL RD</t>
  </si>
  <si>
    <t>205 PROFESSIONAL DR</t>
  </si>
  <si>
    <t>201 PROFESSIONAL DR</t>
  </si>
  <si>
    <t>400 PROFESSIONAL DR</t>
  </si>
  <si>
    <t>102 PARK AVE</t>
  </si>
  <si>
    <t>19500 FREDERICK RD</t>
  </si>
  <si>
    <t>9715 WASHINGTONIAN BLVD</t>
  </si>
  <si>
    <t>6 GRAND CORNER AVE</t>
  </si>
  <si>
    <t>883 RUSSELL AVE</t>
  </si>
  <si>
    <t>100 EDISON PARK DR</t>
  </si>
  <si>
    <t>108 OLDE TOWNE AVE</t>
  </si>
  <si>
    <t>12 S SUMMIT AVE</t>
  </si>
  <si>
    <t>80 MARKET ST</t>
  </si>
  <si>
    <t>18901 WARING STATION RD</t>
  </si>
  <si>
    <t>9601 BLACKWELL RD</t>
  </si>
  <si>
    <t>9600 BLACKWELL RD</t>
  </si>
  <si>
    <t>12211 MIDDLEBROOK RD</t>
  </si>
  <si>
    <t>9900 BELWARD CAMPUS DR</t>
  </si>
  <si>
    <t>9 CHESTNUT ST</t>
  </si>
  <si>
    <t>9920 BELWARD CAMPUS DR</t>
  </si>
  <si>
    <t>9850 KEY WEST AVE</t>
  </si>
  <si>
    <t>19525 AMARANTH DR</t>
  </si>
  <si>
    <t>19651 FREDERICK RD</t>
  </si>
  <si>
    <t>950 WIND RIVER LN</t>
  </si>
  <si>
    <t>807 S FREDERICK AVE</t>
  </si>
  <si>
    <t>2611 RESEARCH BLVD</t>
  </si>
  <si>
    <t>9811 WASHINGTONIAN BLVD</t>
  </si>
  <si>
    <t>9841 WASHINGTONIAN BLVD</t>
  </si>
  <si>
    <t>9901 BELWARD CAMPUS DR</t>
  </si>
  <si>
    <t>953 N FREDERICK AVE</t>
  </si>
  <si>
    <t>9911 BELWARD CAMPUS DR</t>
  </si>
  <si>
    <t>15901 FREDERICK RD</t>
  </si>
  <si>
    <t>1201 CLOPPER RD</t>
  </si>
  <si>
    <t>30 W WATKINS MILL RD</t>
  </si>
  <si>
    <t>655 WATKINS MILL RD</t>
  </si>
  <si>
    <t>18753 N FREDERICK AVE</t>
  </si>
  <si>
    <t>9704 MEDICAL CENTER DR</t>
  </si>
  <si>
    <t>300 OLD GAME PRESERVE RD</t>
  </si>
  <si>
    <t>200 OLDE TOWNE AVE</t>
  </si>
  <si>
    <t>17 BARKLEY LN</t>
  </si>
  <si>
    <t>8200 STREAMSIDE PL</t>
  </si>
  <si>
    <t>8206 STREAMSIDE PL</t>
  </si>
  <si>
    <t>370 E DIAMOND AVE</t>
  </si>
  <si>
    <t>19801 OBSERVATION DR</t>
  </si>
  <si>
    <t>960 N FREDERICK AVE</t>
  </si>
  <si>
    <t>9613 MEDICAL CENTER DR</t>
  </si>
  <si>
    <t>9806 MAHOGANY DR</t>
  </si>
  <si>
    <t>9890 WASHINGTONIAN BLVD</t>
  </si>
  <si>
    <t>430 ALLIED PL</t>
  </si>
  <si>
    <t>211 RUSSELL AVE</t>
  </si>
  <si>
    <t>201 RUSSELL AVE</t>
  </si>
  <si>
    <t>230 SPECTRUM AVE</t>
  </si>
  <si>
    <t>231 SPECTRUM AVE</t>
  </si>
  <si>
    <t>9901 MEDICAL CENTER DR</t>
  </si>
  <si>
    <t>9905 MEDICAL CENTER DR</t>
  </si>
  <si>
    <t>301 ELLINGTON BLVD</t>
  </si>
  <si>
    <t>323 COPLEY PL</t>
  </si>
  <si>
    <t>101 ELLINGTON BLVD</t>
  </si>
  <si>
    <t>100 ELLINGTON BLVD</t>
  </si>
  <si>
    <t>15251 SIESTA KEY WAY</t>
  </si>
  <si>
    <t>15250 SIESTA KEY WAY</t>
  </si>
  <si>
    <t>9305 CORPORATE BLVD</t>
  </si>
  <si>
    <t>9300 CORPORATE BLVD</t>
  </si>
  <si>
    <t>9715 KEY WEST AVE</t>
  </si>
  <si>
    <t>9705 KEY WEST AVE</t>
  </si>
  <si>
    <t>10121 WASHINGTONIAN BLVD</t>
  </si>
  <si>
    <t>10201 WASHINGTONIAN BLVD</t>
  </si>
  <si>
    <t>8010 GRAMERCY BLVD</t>
  </si>
  <si>
    <t>9055 COMPRINT CT</t>
  </si>
  <si>
    <t>1 MEDIMMUNE WAY</t>
  </si>
  <si>
    <t>9140 ROTHBURY DR</t>
  </si>
  <si>
    <t>9211 CORPORATE BLVD</t>
  </si>
  <si>
    <t>800 N FREDERICK AVE</t>
  </si>
  <si>
    <t>12850 MIDDLEBROOK RD</t>
  </si>
  <si>
    <t>903 N FREDERICK AVE</t>
  </si>
  <si>
    <t>9800 MEDICAL CENTER DR</t>
  </si>
  <si>
    <t>9615 MEDICAL CENTER DR</t>
  </si>
  <si>
    <t>800 ROCKWELL AVE</t>
  </si>
  <si>
    <t>10235 WESTLAKE DR</t>
  </si>
  <si>
    <t>10800 POTOMAC TENNIS LN</t>
  </si>
  <si>
    <t>7800 SCOTLAND DR</t>
  </si>
  <si>
    <t>11510 FALLS RD</t>
  </si>
  <si>
    <t>10100 DEMOCRACY BLVD</t>
  </si>
  <si>
    <t>10100 RIVER RD</t>
  </si>
  <si>
    <t>11810 FALLS RD</t>
  </si>
  <si>
    <t>10400 AUTO PARK AVE</t>
  </si>
  <si>
    <t>10401 MOTOR CITY DR</t>
  </si>
  <si>
    <t>10421 MOTOR CITY DR</t>
  </si>
  <si>
    <t>10410 AUTO PARK AVE</t>
  </si>
  <si>
    <t>10130 DEMOCRACY BLVD</t>
  </si>
  <si>
    <t>10411 MOTOR CITY DR</t>
  </si>
  <si>
    <t>10714 POTOMAC TENNIS LN</t>
  </si>
  <si>
    <t>9812 FALLS RD</t>
  </si>
  <si>
    <t>11215 SEVEN LOCKS RD</t>
  </si>
  <si>
    <t>BRENTWOOD</t>
  </si>
  <si>
    <t>9200 KENTSDALE DR</t>
  </si>
  <si>
    <t>10323 WESTLAKE DR</t>
  </si>
  <si>
    <t>10341 WESTLAKE DR</t>
  </si>
  <si>
    <t>9440 NEWBRIDGE DR</t>
  </si>
  <si>
    <t>9815 MAIN ST</t>
  </si>
  <si>
    <t>26100 WOODFIELD RD</t>
  </si>
  <si>
    <t>28325 KEMPTOWN RD</t>
  </si>
  <si>
    <t>26075 RIDGE RD</t>
  </si>
  <si>
    <t>26390 WOODFIELD RD</t>
  </si>
  <si>
    <t>9616 MAIN ST</t>
  </si>
  <si>
    <t>1135 UNIVERSITY BLVD W</t>
  </si>
  <si>
    <t>10839 GEORGIA AVE</t>
  </si>
  <si>
    <t>11160 VEIRS MILL RD</t>
  </si>
  <si>
    <t>2730 UNIVERSITY BLVD W</t>
  </si>
  <si>
    <t>8106 GEORGIA AVE</t>
  </si>
  <si>
    <t>3015 KENSINGTON BLVD</t>
  </si>
  <si>
    <t>2000 DENNIS AVE</t>
  </si>
  <si>
    <t>2201 RANDOLPH RD</t>
  </si>
  <si>
    <t>8715 COLESVILLE RD</t>
  </si>
  <si>
    <t>4115 ASPEN HILL RD</t>
  </si>
  <si>
    <t>8728 COLESVILLE RD</t>
  </si>
  <si>
    <t>1040 SPRING ST</t>
  </si>
  <si>
    <t>13621 GEORGIA AVE</t>
  </si>
  <si>
    <t>1301 LAMBERTON DR</t>
  </si>
  <si>
    <t>9306 PINEY BRANCH RD</t>
  </si>
  <si>
    <t>2401 LYTTONSVILLE RD</t>
  </si>
  <si>
    <t>12345 GEORGIA AVE</t>
  </si>
  <si>
    <t>8605 CAMERON ST</t>
  </si>
  <si>
    <t>1500 FOREST GLEN RD</t>
  </si>
  <si>
    <t>10700 GEORGIA AVE</t>
  </si>
  <si>
    <t>8750 ARLISS ST</t>
  </si>
  <si>
    <t>33 UNIVERSITY BLVD E</t>
  </si>
  <si>
    <t>8710 BROOKVILLE RD</t>
  </si>
  <si>
    <t>9715 SUMMIT AVE</t>
  </si>
  <si>
    <t>11600 KEMP MILL RD</t>
  </si>
  <si>
    <t>8737 COLESVILLE RD</t>
  </si>
  <si>
    <t>8701 GEORGIA AVE</t>
  </si>
  <si>
    <t>8300 COLESVILLE RD</t>
  </si>
  <si>
    <t>10901 GEORGIA AVE</t>
  </si>
  <si>
    <t>2700 BARKER ST</t>
  </si>
  <si>
    <t>8810 BROOKVILLE RD</t>
  </si>
  <si>
    <t>2460 LINDEN LN</t>
  </si>
  <si>
    <t>14000 GEORGIA AVE</t>
  </si>
  <si>
    <t>2211 BEL PRE RD</t>
  </si>
  <si>
    <t>850 SLIGO AVE</t>
  </si>
  <si>
    <t>3700 PLYERS MILL RD</t>
  </si>
  <si>
    <t>10401 CONNECTICUT AVE</t>
  </si>
  <si>
    <t>10400 CONNECTICUT AVE</t>
  </si>
  <si>
    <t>10605 CONCORD ST</t>
  </si>
  <si>
    <t>10592 METROPOLITAN AVE</t>
  </si>
  <si>
    <t>10590 METROPOLITAN AVE</t>
  </si>
  <si>
    <t>11217 EAST AVE</t>
  </si>
  <si>
    <t>8552 2ND AVE</t>
  </si>
  <si>
    <t>7990 GEORGIA AVE</t>
  </si>
  <si>
    <t>8630 FENTON ST</t>
  </si>
  <si>
    <t>962 WAYNE AVE</t>
  </si>
  <si>
    <t>6930 CARROLL AVE</t>
  </si>
  <si>
    <t>7700 CARROLL AVE</t>
  </si>
  <si>
    <t>10101 COLESVILLE RD</t>
  </si>
  <si>
    <t>1400 SPRING ST</t>
  </si>
  <si>
    <t>8818 GEORGIA AVE</t>
  </si>
  <si>
    <t>1300 SPRING ST</t>
  </si>
  <si>
    <t>8914 GEORGIA AVE</t>
  </si>
  <si>
    <t>11701 GEORGIA AVE</t>
  </si>
  <si>
    <t>9801 DAMERON DR</t>
  </si>
  <si>
    <t>8300 MEADOWBROOK LN</t>
  </si>
  <si>
    <t>12200 VEIRS MILL RD</t>
  </si>
  <si>
    <t>11510 GEORGIA AVE</t>
  </si>
  <si>
    <t>11242 GRANDVIEW AVE</t>
  </si>
  <si>
    <t>4010 RANDOLPH RD</t>
  </si>
  <si>
    <t>3950 FERRARA DR</t>
  </si>
  <si>
    <t>901 ARCOLA AVE</t>
  </si>
  <si>
    <t>12211 VEIRS MILL RD</t>
  </si>
  <si>
    <t>801 UNIVERSITY BLVD W</t>
  </si>
  <si>
    <t>8701 FLOWER AVE</t>
  </si>
  <si>
    <t>5504 NORBECK RD</t>
  </si>
  <si>
    <t>8830 CAMERON ST</t>
  </si>
  <si>
    <t>8781 GEORGIA AVE</t>
  </si>
  <si>
    <t>1109 SPRING ST</t>
  </si>
  <si>
    <t>14012 CONNECTICUT AVE</t>
  </si>
  <si>
    <t>8616 CAMERON ST</t>
  </si>
  <si>
    <t>10301 GEORGIA AVE</t>
  </si>
  <si>
    <t>909 THAYER AVE</t>
  </si>
  <si>
    <t>1100 WAYNE AVE</t>
  </si>
  <si>
    <t>8484 GEORGIA AVE</t>
  </si>
  <si>
    <t>9224 WARREN ST</t>
  </si>
  <si>
    <t>8401 COLESVILLE RD</t>
  </si>
  <si>
    <t>2201 COLSTON DR</t>
  </si>
  <si>
    <t>1110 BONIFANT ST</t>
  </si>
  <si>
    <t>8601 GEORGIA AVE</t>
  </si>
  <si>
    <t>3233 BEL PRE RD</t>
  </si>
  <si>
    <t>1010 WAYNE AVE</t>
  </si>
  <si>
    <t>3800 INTERNATIONAL DR</t>
  </si>
  <si>
    <t>8648 PINEY BRANCH RD</t>
  </si>
  <si>
    <t>10810 CONNECTICUT AVE</t>
  </si>
  <si>
    <t>3700 INTERNATIONAL DR</t>
  </si>
  <si>
    <t>13601 CONNECTICUT AVE</t>
  </si>
  <si>
    <t>7722 FENTON ST</t>
  </si>
  <si>
    <t>4011 RANDOLPH RD</t>
  </si>
  <si>
    <t>4922 LASALLE ROAD</t>
  </si>
  <si>
    <t>7800 FENTON ST</t>
  </si>
  <si>
    <t>1335 E WEST HWY</t>
  </si>
  <si>
    <t>1325 E WEST HWY</t>
  </si>
  <si>
    <t>8661 COLESVILLE RD</t>
  </si>
  <si>
    <t>1315 E WEST HWY</t>
  </si>
  <si>
    <t>1305 E WEST HWY</t>
  </si>
  <si>
    <t>2715 UNIVERSITY BLVD W</t>
  </si>
  <si>
    <t>8627 16TH ST</t>
  </si>
  <si>
    <t>8045 KENNETT ST</t>
  </si>
  <si>
    <t>13830 GEORGIA AVE</t>
  </si>
  <si>
    <t>12019 GEORGIA AVE</t>
  </si>
  <si>
    <t>3000 MCCOMAS AVE</t>
  </si>
  <si>
    <t>1352 HOLTON LN</t>
  </si>
  <si>
    <t>1101 UNIVERSITY BLVD E</t>
  </si>
  <si>
    <t>7505 NEW HAMPSHIRE AVE</t>
  </si>
  <si>
    <t>7411 NEW HAMPSHIRE AVE</t>
  </si>
  <si>
    <t>6822 NEW HAMPSHIRE AVE</t>
  </si>
  <si>
    <t>7676 NEW HAMPSHIRE AVE</t>
  </si>
  <si>
    <t>8727 COLESVILLE RD</t>
  </si>
  <si>
    <t>801 ROEDER RD</t>
  </si>
  <si>
    <t>833 WAYNE AVE</t>
  </si>
  <si>
    <t>8777 GEORGIA AVE</t>
  </si>
  <si>
    <t>8757 GEORGIA AVE</t>
  </si>
  <si>
    <t>906 ELLSWORTH DR</t>
  </si>
  <si>
    <t>11015 WEST AVE</t>
  </si>
  <si>
    <t>8641 COLESVILLE RD</t>
  </si>
  <si>
    <t>1280 E WEST HWY</t>
  </si>
  <si>
    <t>8500 COLESVILLE RD</t>
  </si>
  <si>
    <t>3210 NORBECK RD</t>
  </si>
  <si>
    <t>1 INVENTA PL</t>
  </si>
  <si>
    <t>1215 E WEST HWY</t>
  </si>
  <si>
    <t>9615 DEWITT DR</t>
  </si>
  <si>
    <t>10541 CONNECTICUT AVE</t>
  </si>
  <si>
    <t>1420 SPRING ST</t>
  </si>
  <si>
    <t>12201 VEIRS MILL RD</t>
  </si>
  <si>
    <t>8710 CAMERON ST</t>
  </si>
  <si>
    <t>8021 GEORGIA AVE</t>
  </si>
  <si>
    <t>1400 FOREST GLEN RD</t>
  </si>
  <si>
    <t>900 THAYER AVE</t>
  </si>
  <si>
    <t>8025 13TH ST</t>
  </si>
  <si>
    <t>1150 RIPLEY ST</t>
  </si>
  <si>
    <t>1110 SPRING ST</t>
  </si>
  <si>
    <t>8711 GEORGIA AVE</t>
  </si>
  <si>
    <t>11215 GEORGIA AVE</t>
  </si>
  <si>
    <t>440 UNIVERSITY BLVD E</t>
  </si>
  <si>
    <t>8515 GEORGIA AVE</t>
  </si>
  <si>
    <t>10914 GEORGIA AVE</t>
  </si>
  <si>
    <t>8616 2ND AVE</t>
  </si>
  <si>
    <t>814 THAYER AVE</t>
  </si>
  <si>
    <t>11141 GEORGIA AVE</t>
  </si>
  <si>
    <t>929 BONIFANT ST</t>
  </si>
  <si>
    <t>900 WAYNE AVE</t>
  </si>
  <si>
    <t>1015 RIPLEY ST</t>
  </si>
  <si>
    <t>8101 EASTERN AVE</t>
  </si>
  <si>
    <t>2425 BLUERIDGE AVE</t>
  </si>
  <si>
    <t>1000 SPRING ST</t>
  </si>
  <si>
    <t>8560 2ND AVE</t>
  </si>
  <si>
    <t>426 UNIVERSITY BLVD E</t>
  </si>
  <si>
    <t>420 UNIVERSITY BLVD E</t>
  </si>
  <si>
    <t>915 SILVER SPRING AVE</t>
  </si>
  <si>
    <t>8621 GEORGIA AVE</t>
  </si>
  <si>
    <t>8455 FENTON ST</t>
  </si>
  <si>
    <t>3136 BEL PRE RD</t>
  </si>
  <si>
    <t>2425 REEDIE DR</t>
  </si>
  <si>
    <t>801 SLIGO AVE</t>
  </si>
  <si>
    <t>10540 METROPOLITAN AVE</t>
  </si>
  <si>
    <t>3910 KNOWLES AVE</t>
  </si>
  <si>
    <t>1315 APPLE AVE</t>
  </si>
  <si>
    <t>1670 MOHEGAN DR</t>
  </si>
  <si>
    <t>1692 DEEP CREEK DR</t>
  </si>
  <si>
    <t>12200 BALTIMORE AVE</t>
  </si>
  <si>
    <t>6423 VIRGINIA MANOR ROAD</t>
  </si>
  <si>
    <t>6500 VIRGINIA MANOR ROAD</t>
  </si>
  <si>
    <t>6251 AMMENDALE ROAD</t>
  </si>
  <si>
    <t>11415 SOMERSET AVE</t>
  </si>
  <si>
    <t>10200 BACON DR</t>
  </si>
  <si>
    <t>6403 AMMENDALE ROAD</t>
  </si>
  <si>
    <t>6801 MID CITIES AVE</t>
  </si>
  <si>
    <t>3562 POWDER MILL ROAD</t>
  </si>
  <si>
    <t>11710 BALTIMORE AVE</t>
  </si>
  <si>
    <t>10209 BACON DR</t>
  </si>
  <si>
    <t>10543 EWING ROAD</t>
  </si>
  <si>
    <t>10925 BALTIMORE AVE</t>
  </si>
  <si>
    <t>4321 SELLMAN ROAD</t>
  </si>
  <si>
    <t>4600 POWDER MILL ROAD</t>
  </si>
  <si>
    <t>5200 SUNNYSIDE AVE</t>
  </si>
  <si>
    <t>10800 HANNA ST</t>
  </si>
  <si>
    <t>10410 TUCKER ST</t>
  </si>
  <si>
    <t>12100 BALTIMORE AVE</t>
  </si>
  <si>
    <t>11800 BALTIMORE AVE</t>
  </si>
  <si>
    <t>10619 BALTIMORE AVE</t>
  </si>
  <si>
    <t>12120 CONWAY ROAD</t>
  </si>
  <si>
    <t>12210 CONWAY ROAD</t>
  </si>
  <si>
    <t>10707 HANNA ST</t>
  </si>
  <si>
    <t>10121 BACON DR</t>
  </si>
  <si>
    <t>6601 AMMENDALE ROAD</t>
  </si>
  <si>
    <t>4700 CHERRY HILL ROAD</t>
  </si>
  <si>
    <t>11642 OLD BALTIMORE PIKE</t>
  </si>
  <si>
    <t>10811 TUCKER ST</t>
  </si>
  <si>
    <t>4920 NIAGARA ROAD</t>
  </si>
  <si>
    <t>12340 KILN CT</t>
  </si>
  <si>
    <t>10114 BACON DR</t>
  </si>
  <si>
    <t>10741 TUCKER ST</t>
  </si>
  <si>
    <t>12012 OLD BALTIMORE PIKE</t>
  </si>
  <si>
    <t>6800 MID CITIES AVE</t>
  </si>
  <si>
    <t>6901 DISTRIBUTION DR</t>
  </si>
  <si>
    <t>6701 DISTRIBUTION DR</t>
  </si>
  <si>
    <t>6820 DISTRIBUTION DR</t>
  </si>
  <si>
    <t>6800 DISTRIBUTION DR</t>
  </si>
  <si>
    <t>6700 DISTRIBUTION DR</t>
  </si>
  <si>
    <t>6850 DISTRIBUTION DR</t>
  </si>
  <si>
    <t>12201 DISTRIBUTION WAY</t>
  </si>
  <si>
    <t>10726 TUCKER ST</t>
  </si>
  <si>
    <t>7011 MUIRKIRK ROAD</t>
  </si>
  <si>
    <t>11319 FREDERICK AVE</t>
  </si>
  <si>
    <t>10549 TUCKER ST</t>
  </si>
  <si>
    <t>10450 BALTIMORE AVE</t>
  </si>
  <si>
    <t>4320 AMMENDALE ROAD</t>
  </si>
  <si>
    <t>6712 INDUSTRIAL DR</t>
  </si>
  <si>
    <t>4095 POWDER MILL ROAD</t>
  </si>
  <si>
    <t>4041 POWDER MILL ROAD</t>
  </si>
  <si>
    <t>4061 POWDER MILL ROAD</t>
  </si>
  <si>
    <t>3210 POWDER MILL ROAD</t>
  </si>
  <si>
    <t>10300 SOUTHARD DR</t>
  </si>
  <si>
    <t>11264 OLD BALTIMORE PIKE</t>
  </si>
  <si>
    <t>10700 HANNA ST</t>
  </si>
  <si>
    <t>10748 TUCKER ST</t>
  </si>
  <si>
    <t>11615 BELTSVILLE DR</t>
  </si>
  <si>
    <t>2800 POWDER MILL ROAD</t>
  </si>
  <si>
    <t>11900 OLD BALTIMORE PIKE</t>
  </si>
  <si>
    <t>11860 OLD BALTIMORE PIKE</t>
  </si>
  <si>
    <t>10721 TUCKER ST</t>
  </si>
  <si>
    <t>5700 SUNNYSIDE AVE</t>
  </si>
  <si>
    <t>12200 OLD BALTIMORE PIKE</t>
  </si>
  <si>
    <t>12116 CONWAY ROAD</t>
  </si>
  <si>
    <t>7101 MUIRKIRK ROAD</t>
  </si>
  <si>
    <t>3901 CALVERTON BLVD</t>
  </si>
  <si>
    <t>11700 BELTSVILLE DR</t>
  </si>
  <si>
    <t>11710 BELTSVILLE DR</t>
  </si>
  <si>
    <t>11720 BELTSVILLE DR</t>
  </si>
  <si>
    <t>10406 TUCKER ST</t>
  </si>
  <si>
    <t>10209 BALTIMORE AVE</t>
  </si>
  <si>
    <t>4050 POWDER MILL ROAD</t>
  </si>
  <si>
    <t>11730 BALTIMORE AVE</t>
  </si>
  <si>
    <t>6311 AMMENDALE ROAD</t>
  </si>
  <si>
    <t>11700 TROLLEY LANE</t>
  </si>
  <si>
    <t>11900 TROLLEY LANE</t>
  </si>
  <si>
    <t>4001 POWDER MILL ROAD</t>
  </si>
  <si>
    <t>10401 RHODE ISLAND AVE</t>
  </si>
  <si>
    <t>3160 GRACEFIELD ROAD</t>
  </si>
  <si>
    <t>3100 GRACEFIELD ROAD</t>
  </si>
  <si>
    <t>10000 BALTIMORE AVE</t>
  </si>
  <si>
    <t>10100 BALTIMORE AVE</t>
  </si>
  <si>
    <t>7000 MUIRKIRK MEADOWS DR</t>
  </si>
  <si>
    <t>11460 EDMONSTON ROAD</t>
  </si>
  <si>
    <t>5050 POWDER MILL ROAD</t>
  </si>
  <si>
    <t>5133 FROLICH LANE</t>
  </si>
  <si>
    <t>20781</t>
  </si>
  <si>
    <t>5102 FROLICH LANE</t>
  </si>
  <si>
    <t>3320 BLADENSBURG ROAD</t>
  </si>
  <si>
    <t>20722</t>
  </si>
  <si>
    <t>20737</t>
  </si>
  <si>
    <t>20784</t>
  </si>
  <si>
    <t>20710</t>
  </si>
  <si>
    <t>BLADENSBURG</t>
  </si>
  <si>
    <t>5556 TUXEDO ROAD</t>
  </si>
  <si>
    <t>4601 COOPER LANE</t>
  </si>
  <si>
    <t>1701 OLIVE ST</t>
  </si>
  <si>
    <t>5011 LAWRENCE PL</t>
  </si>
  <si>
    <t>2801 CHEVERLY AVE</t>
  </si>
  <si>
    <t>6205 ANNAPOLIS ROAD</t>
  </si>
  <si>
    <t>3601 BLADENSBURG ROAD</t>
  </si>
  <si>
    <t>6601 ANNAPOLIS ROAD</t>
  </si>
  <si>
    <t>2300 CRAFTSMAN CIR</t>
  </si>
  <si>
    <t>3404 KENILWORTH AVE</t>
  </si>
  <si>
    <t>3300 KENILWORTH AVE</t>
  </si>
  <si>
    <t>3304 KENILWORTH AVE</t>
  </si>
  <si>
    <t>2420 SCHUSTER DR</t>
  </si>
  <si>
    <t>6505 ANNAPOLIS ROAD</t>
  </si>
  <si>
    <t>3005 KENILWORTH AVE</t>
  </si>
  <si>
    <t>4305 46TH ST</t>
  </si>
  <si>
    <t>5300 TUXEDO ROAD</t>
  </si>
  <si>
    <t>4701 LYDELL ROAD</t>
  </si>
  <si>
    <t>3450 BLADENSBURG ROAD</t>
  </si>
  <si>
    <t>3334 KENILWORTH AVE</t>
  </si>
  <si>
    <t>6500 LANDOVER ROAD</t>
  </si>
  <si>
    <t>5225 KILMER PL</t>
  </si>
  <si>
    <t>2350 SCHUSTER DR</t>
  </si>
  <si>
    <t>5811 ANNAPOLIS ROAD</t>
  </si>
  <si>
    <t>2500 SCHUSTER DR</t>
  </si>
  <si>
    <t>4115 46TH ST</t>
  </si>
  <si>
    <t>3001 HOSPITAL DR</t>
  </si>
  <si>
    <t>4801 VIEWPOINT PL</t>
  </si>
  <si>
    <t>3839 64TH AVE</t>
  </si>
  <si>
    <t>3800 KENILWORTH AVE</t>
  </si>
  <si>
    <t>5160 LAWRENCE PL</t>
  </si>
  <si>
    <t>4815 LAWRENCE ST</t>
  </si>
  <si>
    <t>3860 KENILWORTH AVE</t>
  </si>
  <si>
    <t>5416 ANNAPOLIS ROAD</t>
  </si>
  <si>
    <t>TEMPLE HILLS</t>
  </si>
  <si>
    <t>4104 LLOYD ST</t>
  </si>
  <si>
    <t>1710 OLIVE ST</t>
  </si>
  <si>
    <t>4821 ANNAPOLIS ROAD</t>
  </si>
  <si>
    <t>4202 58TH AVE</t>
  </si>
  <si>
    <t>4200 58TH AVE</t>
  </si>
  <si>
    <t>3215 52ND AVE</t>
  </si>
  <si>
    <t>5300 NEWTON ST</t>
  </si>
  <si>
    <t>6200 ANNAPOLIS ROAD</t>
  </si>
  <si>
    <t>4600 COOPER LANE</t>
  </si>
  <si>
    <t>14741 GOVERNOR ODEN BOWIE DR</t>
  </si>
  <si>
    <t>5303 CHRYSLER WAY</t>
  </si>
  <si>
    <t>1077 LARGO ROAD</t>
  </si>
  <si>
    <t>15207 MARLBORO PIKE</t>
  </si>
  <si>
    <t>15103 MARLBORO PIKE</t>
  </si>
  <si>
    <t>14108 KERN CT</t>
  </si>
  <si>
    <t>15031 MARLBORO PIKE</t>
  </si>
  <si>
    <t>5600 SE ROBERT CRAIN HWY</t>
  </si>
  <si>
    <t>14900 PENNSYLVANIA AVE</t>
  </si>
  <si>
    <t>5700 SE ROBERT CRAIN HWY</t>
  </si>
  <si>
    <t>5801 ROBERT CRAIN HWY</t>
  </si>
  <si>
    <t>5098 BROWN STATION ROAD</t>
  </si>
  <si>
    <t>15400 CHRYSLER DR</t>
  </si>
  <si>
    <t>1717 LARGO ROAD</t>
  </si>
  <si>
    <t>8709 ALLENTOWN ROAD</t>
  </si>
  <si>
    <t>ACCOKEEK</t>
  </si>
  <si>
    <t>20607</t>
  </si>
  <si>
    <t>17601 BERETTA DR</t>
  </si>
  <si>
    <t>12021 LIVINGSTON ROAD</t>
  </si>
  <si>
    <t>9598 LIVINGSTON ROAD</t>
  </si>
  <si>
    <t>6401 GOLDEN TRIANGLE DR</t>
  </si>
  <si>
    <t>9420 E SWAN CREEK ROAD</t>
  </si>
  <si>
    <t>902 E SWAN CREEK ROAD</t>
  </si>
  <si>
    <t>10905 FORT WASHINGTON ROAD</t>
  </si>
  <si>
    <t>12766 OLD FORT ROAD</t>
  </si>
  <si>
    <t>1100 FARMINGTON ROAD E</t>
  </si>
  <si>
    <t>10709 INDIAN HEAD HWY</t>
  </si>
  <si>
    <t>15789 LIVINGSTON ROAD</t>
  </si>
  <si>
    <t>11316 FORT WASHINGTON ROAD</t>
  </si>
  <si>
    <t>7025 BERRY ROAD</t>
  </si>
  <si>
    <t>10800 INDIAN HEAD HWY</t>
  </si>
  <si>
    <t>10850 INDIAN HEAD HWY</t>
  </si>
  <si>
    <t>2521 EWING AVE</t>
  </si>
  <si>
    <t>SUITLAND</t>
  </si>
  <si>
    <t>20746</t>
  </si>
  <si>
    <t>5711 ALLENTOWN ROAD</t>
  </si>
  <si>
    <t>4913 ALLENTOWN ROAD</t>
  </si>
  <si>
    <t>4949 ALLENTOWN ROAD</t>
  </si>
  <si>
    <t>5200 AUTH ROAD</t>
  </si>
  <si>
    <t>6419 MARLBORO PIKE</t>
  </si>
  <si>
    <t>DISTRICT HEIGHTS</t>
  </si>
  <si>
    <t>20747</t>
  </si>
  <si>
    <t>8700 JERICHO CITY DR</t>
  </si>
  <si>
    <t>5001 MERCEDES BLVD</t>
  </si>
  <si>
    <t>4100 FORESTVILLE ROAD</t>
  </si>
  <si>
    <t>3300 MARLO LANE</t>
  </si>
  <si>
    <t>5000 BEECH PL</t>
  </si>
  <si>
    <t>4700 BEECH ROAD</t>
  </si>
  <si>
    <t>4207 NORCROSS ST</t>
  </si>
  <si>
    <t>5061 BEECH PL</t>
  </si>
  <si>
    <t>4783 ALLENTOWN ROAD</t>
  </si>
  <si>
    <t>8000 PENN RANDALL PL</t>
  </si>
  <si>
    <t>3911 SAINT BARNABAS ROAD</t>
  </si>
  <si>
    <t>3701 BRANCH AVE</t>
  </si>
  <si>
    <t>7811 PENN WESTERN CT</t>
  </si>
  <si>
    <t>7618 MARLBORO PIKE</t>
  </si>
  <si>
    <t>5801 ALLENTOWN ROAD</t>
  </si>
  <si>
    <t>8210 PENN RANDALL PL</t>
  </si>
  <si>
    <t>5664 SILVER HILL ROAD</t>
  </si>
  <si>
    <t>8008 CRYDEN WAY</t>
  </si>
  <si>
    <t>8701 DARCY ROAD</t>
  </si>
  <si>
    <t>5700 SILVER HILL ROAD</t>
  </si>
  <si>
    <t>3100 BRANCH AVE</t>
  </si>
  <si>
    <t>4730 AUTH PL</t>
  </si>
  <si>
    <t>3401 DONNELL DR</t>
  </si>
  <si>
    <t>3100 KAVERTON ROAD</t>
  </si>
  <si>
    <t>3745 BRANCH AVE</t>
  </si>
  <si>
    <t>4414 SUITLAND ROAD</t>
  </si>
  <si>
    <t>3622 OLD SILVER HILL ROAD</t>
  </si>
  <si>
    <t>3750 DONNELL DR</t>
  </si>
  <si>
    <t>7702 MARLBORO PIKE</t>
  </si>
  <si>
    <t>2330 IVERSON ST</t>
  </si>
  <si>
    <t>4305 SAINT BARNABAS ROAD</t>
  </si>
  <si>
    <t>5701 ALLENTOWN ROAD</t>
  </si>
  <si>
    <t>8951 DARCY ROAD</t>
  </si>
  <si>
    <t>4801 BEECH PL</t>
  </si>
  <si>
    <t>4700 AUTH PL</t>
  </si>
  <si>
    <t>4710 AUTH PL</t>
  </si>
  <si>
    <t>8100 PENN RANDALL PL</t>
  </si>
  <si>
    <t>7701 PENN BELT DR</t>
  </si>
  <si>
    <t>3850 PENN BELT PL</t>
  </si>
  <si>
    <t>3400 DONNELL DR</t>
  </si>
  <si>
    <t>3000 DONNELL DR</t>
  </si>
  <si>
    <t>5800 SILVER HILL ROAD</t>
  </si>
  <si>
    <t>5100 AUTH WAY</t>
  </si>
  <si>
    <t>7420 MARLBORO PIKE</t>
  </si>
  <si>
    <t>4783 MARLBORO PIKE</t>
  </si>
  <si>
    <t>2912 RITCHIE ROAD</t>
  </si>
  <si>
    <t>4273 BRANCH AVE</t>
  </si>
  <si>
    <t>4025 BRANCH AVE</t>
  </si>
  <si>
    <t>3899 BRANCH AVE</t>
  </si>
  <si>
    <t>4235 28TH AVE</t>
  </si>
  <si>
    <t>5848 SILVER HILL ROAD</t>
  </si>
  <si>
    <t>5900 AUTH WAY</t>
  </si>
  <si>
    <t>5001 SILVER HILL ROAD</t>
  </si>
  <si>
    <t>4400 BRANCH AVE</t>
  </si>
  <si>
    <t>3904 OLD SILVER HILL ROAD</t>
  </si>
  <si>
    <t>4205 SUITLAND ROAD</t>
  </si>
  <si>
    <t>4608 SAINT BARNABAS ROAD</t>
  </si>
  <si>
    <t>4421 SOUTHERN AVE</t>
  </si>
  <si>
    <t>3900 PENN BELT PL</t>
  </si>
  <si>
    <t>4025 SILVER HILL ROAD</t>
  </si>
  <si>
    <t>3700 SAINT BARNABAS ROAD</t>
  </si>
  <si>
    <t>5000 AUTH ROAD</t>
  </si>
  <si>
    <t>4501 AUTH PL</t>
  </si>
  <si>
    <t>4721 AUTH PL</t>
  </si>
  <si>
    <t>5001 AUTH WAY</t>
  </si>
  <si>
    <t>4444 BRANCH AVE</t>
  </si>
  <si>
    <t>5335 BEECH ROAD</t>
  </si>
  <si>
    <t>5201 AUTH WAY</t>
  </si>
  <si>
    <t>8500 PENNSYLVANIA AVE</t>
  </si>
  <si>
    <t>5021 BEECH PL</t>
  </si>
  <si>
    <t>7045 ALLENTOWN ROAD</t>
  </si>
  <si>
    <t>5000 MERCEDES BLVD</t>
  </si>
  <si>
    <t>3101 DONNELL DR</t>
  </si>
  <si>
    <t>8400 WESTPHALIA ROAD</t>
  </si>
  <si>
    <t>8420 WESTPHALIA ROAD</t>
  </si>
  <si>
    <t>4950 MERCEDES BLVD</t>
  </si>
  <si>
    <t>5055 ALLENTOWN ROAD</t>
  </si>
  <si>
    <t>2990 DONNELL DR</t>
  </si>
  <si>
    <t>3270 DONNELL DR</t>
  </si>
  <si>
    <t>5500 SILVER HILL ROAD</t>
  </si>
  <si>
    <t>8520 PEPCO PL</t>
  </si>
  <si>
    <t>8511 PEPCO PL</t>
  </si>
  <si>
    <t>4901 BEECH PL</t>
  </si>
  <si>
    <t>7501 ANDREWS FEDERAL CAMPUS DR</t>
  </si>
  <si>
    <t>7521 ANDREWS FEDERAL CAMPUS DR</t>
  </si>
  <si>
    <t>2011 BROOKS DR</t>
  </si>
  <si>
    <t>2121 BROOKS DR</t>
  </si>
  <si>
    <t>9200 BASIL CT</t>
  </si>
  <si>
    <t>5717 WOODCLIFF ROAD</t>
  </si>
  <si>
    <t>4200 MITCHELLVILLE ROAD</t>
  </si>
  <si>
    <t>20716</t>
  </si>
  <si>
    <t>3850 ENFIELD CHASE CT</t>
  </si>
  <si>
    <t>16500 WHITE MARSH PARK DR</t>
  </si>
  <si>
    <t>1525 POINTER RIDGE PL</t>
  </si>
  <si>
    <t>16021 ENGLISH OAKS AVE</t>
  </si>
  <si>
    <t>4201 NORTHVIEW DR</t>
  </si>
  <si>
    <t>24 WATKINS PARK DR</t>
  </si>
  <si>
    <t>13401 ANNAPOLIS ROAD</t>
  </si>
  <si>
    <t>17100 SCIENCE DR</t>
  </si>
  <si>
    <t>3300 NW ROBERT CRAIN HWY</t>
  </si>
  <si>
    <t>1334 NW ROBERT CRAIN HWY</t>
  </si>
  <si>
    <t>300 COMMERCE DR</t>
  </si>
  <si>
    <t>400 PRINCE GEORGES BLVD</t>
  </si>
  <si>
    <t>400 COMMERCE DR</t>
  </si>
  <si>
    <t>500 PRINCE GEORGES BLVD</t>
  </si>
  <si>
    <t>16201 TRADE ZONE AVE</t>
  </si>
  <si>
    <t>839 COMMERCE DR</t>
  </si>
  <si>
    <t>16001 TRADE ZONE AVE</t>
  </si>
  <si>
    <t>529 COMMERCE DR</t>
  </si>
  <si>
    <t>301 PRINCE GEORGES BLVD</t>
  </si>
  <si>
    <t>350 PRINCE GEORGES BLVD</t>
  </si>
  <si>
    <t>1049 PRINCE GEORGES BLVD</t>
  </si>
  <si>
    <t>501 PRINCE GEORGES BLVD</t>
  </si>
  <si>
    <t>401 PRINCE GEORGES BLVD</t>
  </si>
  <si>
    <t>4502 ROBERT CRAIN HWY</t>
  </si>
  <si>
    <t>3500 NW ROBERT CRAIN HWY</t>
  </si>
  <si>
    <t>16301 HERITAGE BLVD</t>
  </si>
  <si>
    <t>375 PRINCE GEORGES BLVD</t>
  </si>
  <si>
    <t>4201 MITCHELLVILLE ROAD</t>
  </si>
  <si>
    <t>4175 N HANSON CT</t>
  </si>
  <si>
    <t>16010 EXCALIBUR ROAD</t>
  </si>
  <si>
    <t>4510 MITCHELLVILLE ROAD</t>
  </si>
  <si>
    <t>4520 MITCHELLVILLE ROAD</t>
  </si>
  <si>
    <t>4600 MITCHELLVILLE ROAD</t>
  </si>
  <si>
    <t>3800 ENFIELD CHASE CT</t>
  </si>
  <si>
    <t>15200 MAJOR LANSDALE BLVD</t>
  </si>
  <si>
    <t>15202 MAJOR LANSDALE BLVD</t>
  </si>
  <si>
    <t>16520 BALLPARK ROAD</t>
  </si>
  <si>
    <t>14997 HEALTH CENTER DR</t>
  </si>
  <si>
    <t>14999 HEALTH CENTER DR</t>
  </si>
  <si>
    <t>15005 HEALTH CENTER DR</t>
  </si>
  <si>
    <t>1000 PRINCE GEORGES BLVD</t>
  </si>
  <si>
    <t>16610 GOVERNOR BRIDGE ROAD</t>
  </si>
  <si>
    <t>4101 NORTHVIEW DR</t>
  </si>
  <si>
    <t>15300 EMERALD WAY</t>
  </si>
  <si>
    <t>15700 EMERALD WAY</t>
  </si>
  <si>
    <t>1010 NE ROBERT CRAIN HWY</t>
  </si>
  <si>
    <t>15827 COMMERCE CT</t>
  </si>
  <si>
    <t>600 WATKINS PARK DR</t>
  </si>
  <si>
    <t>3700 TOWN CENTER BLVD</t>
  </si>
  <si>
    <t>16200 QUEENS CT</t>
  </si>
  <si>
    <t>15800 COMMERCE CT</t>
  </si>
  <si>
    <t>15850 COMMERCE CT</t>
  </si>
  <si>
    <t>201 COMMERCE DR</t>
  </si>
  <si>
    <t>3851 EVERGREEN PKWY</t>
  </si>
  <si>
    <t>15400 EMERALD WAY</t>
  </si>
  <si>
    <t>15950 TRADE ZONE AVE</t>
  </si>
  <si>
    <t>12410 FAIRWOOD PKWY</t>
  </si>
  <si>
    <t>4321 COLLINGTON ROAD</t>
  </si>
  <si>
    <t>17101 SCIENCE DR</t>
  </si>
  <si>
    <t>5400 HILLMEADE ROAD</t>
  </si>
  <si>
    <t>16701 MELFORD BLVD</t>
  </si>
  <si>
    <t>16901 MELFORD BLVD</t>
  </si>
  <si>
    <t>17000 SCIENCE DR</t>
  </si>
  <si>
    <t>16900 SCIENCE DR</t>
  </si>
  <si>
    <t>16203 BRANCH CT</t>
  </si>
  <si>
    <t>16205 BRANCH CT</t>
  </si>
  <si>
    <t>15900 LEELAND ROAD</t>
  </si>
  <si>
    <t>16001 QUEENS CT</t>
  </si>
  <si>
    <t>4800 MARCONI DR</t>
  </si>
  <si>
    <t>15485 ANNAPOLIS RD</t>
  </si>
  <si>
    <t>16500 BALLPARK ROAD</t>
  </si>
  <si>
    <t>16800 SCIENCE DR</t>
  </si>
  <si>
    <t>17300 MELFORD BLVD</t>
  </si>
  <si>
    <t>16103 QUEENS CT</t>
  </si>
  <si>
    <t>16101 QUEENS CT</t>
  </si>
  <si>
    <t>7801 OLD BRANCH AVE</t>
  </si>
  <si>
    <t>CLINTON</t>
  </si>
  <si>
    <t>20735</t>
  </si>
  <si>
    <t>7905 MALCOLM ROAD</t>
  </si>
  <si>
    <t>7901 MALCOLM ROAD</t>
  </si>
  <si>
    <t>8401 MIKE SHAPIRO DR</t>
  </si>
  <si>
    <t>8901 WOODYARD ROAD</t>
  </si>
  <si>
    <t>8600 MIKE SHAPIRO DR</t>
  </si>
  <si>
    <t>7726 OLD ALEXANDRIA FERRY ROAD</t>
  </si>
  <si>
    <t>7979 MALCOLM ROAD</t>
  </si>
  <si>
    <t>7851 MALCOLM ROAD</t>
  </si>
  <si>
    <t>9106 PINE VIEW LANE</t>
  </si>
  <si>
    <t>6420 COVENTRY WAY</t>
  </si>
  <si>
    <t>7050 ALLENTOWN ROAD</t>
  </si>
  <si>
    <t>9211 STUART LANE</t>
  </si>
  <si>
    <t>6351 OLD BRANCH AVE</t>
  </si>
  <si>
    <t>9109 PISCATAWAY ROAD</t>
  </si>
  <si>
    <t>7975 BRANCH AVE</t>
  </si>
  <si>
    <t>9135 PISCATAWAY ROAD</t>
  </si>
  <si>
    <t>8801 WOODYARD ROAD</t>
  </si>
  <si>
    <t>8500 MIKE SHAPIRO DR</t>
  </si>
  <si>
    <t>6150 ALLENTOWN ROAD</t>
  </si>
  <si>
    <t>6010 ALLENTOWN ROAD</t>
  </si>
  <si>
    <t>7800 FERRY AVE</t>
  </si>
  <si>
    <t>8250 LOUIE PEPPER DR</t>
  </si>
  <si>
    <t>7805 OLD ALEXANDRIA FERRY ROAD</t>
  </si>
  <si>
    <t>9832 PISCATAWAY ROAD</t>
  </si>
  <si>
    <t>9131 PISCATAWAY ROAD</t>
  </si>
  <si>
    <t>10401 HOSPITAL DR</t>
  </si>
  <si>
    <t>7501 SURRATTS ROAD</t>
  </si>
  <si>
    <t>7401 SURRATTS ROAD</t>
  </si>
  <si>
    <t>312 MARSHALL AVE</t>
  </si>
  <si>
    <t>1100 WEST ST</t>
  </si>
  <si>
    <t>20708</t>
  </si>
  <si>
    <t>8101 SANDY SPRING ROAD</t>
  </si>
  <si>
    <t>11601 S LAUREL DR</t>
  </si>
  <si>
    <t>8103 SANDY SPRING ROAD</t>
  </si>
  <si>
    <t>13600 BALTIMORE AVE</t>
  </si>
  <si>
    <t>7900 BRAYGREEN ROAD</t>
  </si>
  <si>
    <t>13700 BALTIMORE AVE</t>
  </si>
  <si>
    <t>7911 BRAYGREEN ROAD</t>
  </si>
  <si>
    <t>8538 CATALPA ST</t>
  </si>
  <si>
    <t>14201 LAUREL PARK DR</t>
  </si>
  <si>
    <t>14200 LAUREL PARK DR</t>
  </si>
  <si>
    <t>14401 SWEITZER LANE</t>
  </si>
  <si>
    <t>6200 CHEVY CHASE DR</t>
  </si>
  <si>
    <t>6100 CHEVY CHASE DR</t>
  </si>
  <si>
    <t>14950 BOWIE ROAD</t>
  </si>
  <si>
    <t>7901 SANDY SPRING ROAD</t>
  </si>
  <si>
    <t>13500 BALTIMORE AVE</t>
  </si>
  <si>
    <t>13303 BALTIMORE AVE</t>
  </si>
  <si>
    <t>1002 WEST ST</t>
  </si>
  <si>
    <t>13600 LAUREL BOWIE ROAD</t>
  </si>
  <si>
    <t>14402 LAUREL PL</t>
  </si>
  <si>
    <t>14398 BALTIMORE AVE</t>
  </si>
  <si>
    <t>14100 BALTIMORE AVE</t>
  </si>
  <si>
    <t>14405 LAUREL PL</t>
  </si>
  <si>
    <t>12525 LAUREL BOWIE ROAD</t>
  </si>
  <si>
    <t>9620 FORT MEADE ROAD</t>
  </si>
  <si>
    <t>201 FORT MEADE ROAD</t>
  </si>
  <si>
    <t>14440 CHERRY LANE CT</t>
  </si>
  <si>
    <t>14700 4TH ST</t>
  </si>
  <si>
    <t>8610 CHERRY LANE</t>
  </si>
  <si>
    <t>8660 CHERRY LANE</t>
  </si>
  <si>
    <t>9001 CHERRY LANE</t>
  </si>
  <si>
    <t>14504 GREENVIEW DR</t>
  </si>
  <si>
    <t>14502 GREENVIEW DR</t>
  </si>
  <si>
    <t>7300 VAN DUSEN ROAD</t>
  </si>
  <si>
    <t>13820 OLD GUNPOWDER ROAD</t>
  </si>
  <si>
    <t>11301 SPRINGFIELD ROAD</t>
  </si>
  <si>
    <t>5200 MINNICK ROAD</t>
  </si>
  <si>
    <t>14900 SWEITZER LANE</t>
  </si>
  <si>
    <t>14707 BALTIMORE AVE</t>
  </si>
  <si>
    <t>211 MAIN ST</t>
  </si>
  <si>
    <t>8704 CHERRY LANE</t>
  </si>
  <si>
    <t>14501 SWEITZER LANE</t>
  </si>
  <si>
    <t>14717 BALTIMORE AVE</t>
  </si>
  <si>
    <t>13178 LARCHDALE ROAD</t>
  </si>
  <si>
    <t>12655 LAUREL BOWIE ROAD</t>
  </si>
  <si>
    <t>131 BOWIE ROAD</t>
  </si>
  <si>
    <t>9701 FORT MEADE ROAD</t>
  </si>
  <si>
    <t>13320 LAUREL BOWIE ROAD</t>
  </si>
  <si>
    <t>14841 SWEITZER LANE</t>
  </si>
  <si>
    <t>15101 SWEITZER LANE</t>
  </si>
  <si>
    <t>208 FORT MEADE ROAD</t>
  </si>
  <si>
    <t>14601 SWEITZER LANE</t>
  </si>
  <si>
    <t>7700 CHERRY LANE</t>
  </si>
  <si>
    <t>13709 LAUREL BOWIE ROAD</t>
  </si>
  <si>
    <t>9010 BRIARCROFT LANE</t>
  </si>
  <si>
    <t>14700 BALTIMORE AVE</t>
  </si>
  <si>
    <t>14201 CHERRY LANE CT</t>
  </si>
  <si>
    <t>7901 LAUREL LAKES CT</t>
  </si>
  <si>
    <t>13750 BRIARWOOD DR</t>
  </si>
  <si>
    <t>MONTPELIER</t>
  </si>
  <si>
    <t>8401 CONTEE ROAD</t>
  </si>
  <si>
    <t>14400 SWEITZER LANE</t>
  </si>
  <si>
    <t>6100 FROST PL</t>
  </si>
  <si>
    <t>6110 FROST PL</t>
  </si>
  <si>
    <t>7800 CONTEE ROAD</t>
  </si>
  <si>
    <t>13401 KONTERRA DR</t>
  </si>
  <si>
    <t>13451 KONTERRA DR</t>
  </si>
  <si>
    <t>13261 MID ATLANTIC BLVD</t>
  </si>
  <si>
    <t>13201 MID ATLANTIC BLVD</t>
  </si>
  <si>
    <t>13200 MID ATLANTIC BLVD</t>
  </si>
  <si>
    <t>13150 MID ATLANTIC BLVD</t>
  </si>
  <si>
    <t>13250 MID ATLANTIC BLVD</t>
  </si>
  <si>
    <t>12401 BRICKYARD BLVD</t>
  </si>
  <si>
    <t>301 MONTROSE AVE</t>
  </si>
  <si>
    <t>14100 W SIDE BLVD</t>
  </si>
  <si>
    <t>24 C ST</t>
  </si>
  <si>
    <t>6901 VAN DUSEN ROAD</t>
  </si>
  <si>
    <t>9007 MARSHALL AVE</t>
  </si>
  <si>
    <t>7900 CEDARVILLE ROAD</t>
  </si>
  <si>
    <t>14301 MATTAWOMAN DR</t>
  </si>
  <si>
    <t>13950 BRANDYWINE ROAD</t>
  </si>
  <si>
    <t>15922 SE ROBERT CRAIN HWY</t>
  </si>
  <si>
    <t>15916 SE ROBERT CRAIN HWY</t>
  </si>
  <si>
    <t>16006 SE ROBERT CRAIN HWY</t>
  </si>
  <si>
    <t>7790 MATAPEAKE BUSINESS DR</t>
  </si>
  <si>
    <t>11701 SW ROBERT CRAIN HWY</t>
  </si>
  <si>
    <t>6363 OXON HILL ROAD</t>
  </si>
  <si>
    <t>6309 LIVINGSTON ROAD</t>
  </si>
  <si>
    <t>6200 OXON HILL ROAD</t>
  </si>
  <si>
    <t>6700 BOCK ROAD</t>
  </si>
  <si>
    <t>6482 BOCK ROAD</t>
  </si>
  <si>
    <t>5101 RIVER RD</t>
  </si>
  <si>
    <t>5135 INDIAN HEAD HWY</t>
  </si>
  <si>
    <t>9400 LIVINGSTON ROAD</t>
  </si>
  <si>
    <t>6163 OXON HILL ROAD</t>
  </si>
  <si>
    <t>6009 OXON HILL ROAD</t>
  </si>
  <si>
    <t>6003 OXON HILL ROAD</t>
  </si>
  <si>
    <t>2200 IVERSON ST</t>
  </si>
  <si>
    <t>8507 OXON HILL ROAD</t>
  </si>
  <si>
    <t>3201 BRINKLEY ROAD</t>
  </si>
  <si>
    <t>5000 INDIAN HEAD HWY</t>
  </si>
  <si>
    <t>9221 LIVINGSTON ROAD</t>
  </si>
  <si>
    <t>6192 OXON HILL ROAD</t>
  </si>
  <si>
    <t>6170 OXON HILL ROAD</t>
  </si>
  <si>
    <t>1770 TUCKER ROAD</t>
  </si>
  <si>
    <t>6400 OXON HILL ROAD</t>
  </si>
  <si>
    <t>2221 OXON RUN DR</t>
  </si>
  <si>
    <t>6151 LIVINGSTON ROAD</t>
  </si>
  <si>
    <t>6188 OXON HILL ROAD</t>
  </si>
  <si>
    <t>6196 OXON HILL ROAD</t>
  </si>
  <si>
    <t>801 SOUTHERN AVE</t>
  </si>
  <si>
    <t>6336 ROSECROFT DR</t>
  </si>
  <si>
    <t>6120 LIVINGSTON ROAD</t>
  </si>
  <si>
    <t>5474 SAINT BARNABAS ROAD</t>
  </si>
  <si>
    <t>6701 BOCK ROAD</t>
  </si>
  <si>
    <t>6001 FISHER ROAD</t>
  </si>
  <si>
    <t>201 WATERFRONT ST</t>
  </si>
  <si>
    <t>192 WATERFRONT ST</t>
  </si>
  <si>
    <t>250 WATERFRONT ST</t>
  </si>
  <si>
    <t>150 NATIONAL PLAZA</t>
  </si>
  <si>
    <t>137 NATIONAL PLAZA</t>
  </si>
  <si>
    <t>164 WATERFRONT ST</t>
  </si>
  <si>
    <t>120 WATERFRONT ST</t>
  </si>
  <si>
    <t>156 WATERFRONT ST</t>
  </si>
  <si>
    <t>6400 CLIPPER WAY</t>
  </si>
  <si>
    <t>6800 OXON HILL ROAD</t>
  </si>
  <si>
    <t>201 NATIONAL HARBOR BLVD</t>
  </si>
  <si>
    <t>250 AMERICAN WAY</t>
  </si>
  <si>
    <t>101 MGM NATIONAL AVE</t>
  </si>
  <si>
    <t>901 SOUTHERN AVE</t>
  </si>
  <si>
    <t>899 SOUTHERN AVE</t>
  </si>
  <si>
    <t>123 WATERFRONT ST</t>
  </si>
  <si>
    <t>6710 OXON HILL RD</t>
  </si>
  <si>
    <t>1616 MCCORMICK DR</t>
  </si>
  <si>
    <t>9201 BASIL CT</t>
  </si>
  <si>
    <t>9100 BASIL CT</t>
  </si>
  <si>
    <t>1802 BRIGHTSEAT ROAD</t>
  </si>
  <si>
    <t>5800 COLUMBIA PARK ROAD</t>
  </si>
  <si>
    <t>716 RITCHIE ROAD</t>
  </si>
  <si>
    <t>801 HAMPTON PARK BLVD</t>
  </si>
  <si>
    <t>8641 EDGEWORTH DR</t>
  </si>
  <si>
    <t>9601 CAPITAL LANE</t>
  </si>
  <si>
    <t>7700 LANDOVER ROAD</t>
  </si>
  <si>
    <t>7600 BARLOWE ROAD</t>
  </si>
  <si>
    <t>7300 KENT TOWN DR</t>
  </si>
  <si>
    <t>1601 BRIGHTSEAT ROAD</t>
  </si>
  <si>
    <t>3330 75TH AVE</t>
  </si>
  <si>
    <t>3411 PENNSY DR</t>
  </si>
  <si>
    <t>4551 FORBES BLVD</t>
  </si>
  <si>
    <t>4601 PRESIDENTS DR</t>
  </si>
  <si>
    <t>8601 RITCHIE DR</t>
  </si>
  <si>
    <t>8701 RITCHIE DR</t>
  </si>
  <si>
    <t>8700 RITCHIE DR</t>
  </si>
  <si>
    <t>3301 75TH AVE</t>
  </si>
  <si>
    <t>1221 MERCANTILE LANE</t>
  </si>
  <si>
    <t>1101 MERCANTILE LANE</t>
  </si>
  <si>
    <t>1100 MERCANTILE LANE</t>
  </si>
  <si>
    <t>9500 MEDICAL CENTER DR</t>
  </si>
  <si>
    <t>9601 APOLLO DR</t>
  </si>
  <si>
    <t>9701 APOLLO DR</t>
  </si>
  <si>
    <t>110 RITCHIE ROAD</t>
  </si>
  <si>
    <t>1801 MCCORMICK DR</t>
  </si>
  <si>
    <t>9301 PEPPERCORN PL</t>
  </si>
  <si>
    <t>1400 MCCORMICK DR</t>
  </si>
  <si>
    <t>1601 MCCORMICK DR</t>
  </si>
  <si>
    <t>1301 MCCORMICK DR</t>
  </si>
  <si>
    <t>9401 LOTTSFORD ROAD</t>
  </si>
  <si>
    <t>9400 PEPPERCORN PL</t>
  </si>
  <si>
    <t>1220 CARAWAY CT</t>
  </si>
  <si>
    <t>1221 CARAWAY CT</t>
  </si>
  <si>
    <t>8700 EDGEWORTH DR</t>
  </si>
  <si>
    <t>8720 EDGEWORTH DR</t>
  </si>
  <si>
    <t>8545 EDGEWORTH DR</t>
  </si>
  <si>
    <t>8801 EDGEWORTH DR</t>
  </si>
  <si>
    <t>9020 EDGEWORTH DR</t>
  </si>
  <si>
    <t>9300 E HAMPTON DR</t>
  </si>
  <si>
    <t>9001 E HAMPTON DR</t>
  </si>
  <si>
    <t>8700 ASHWOOD DR</t>
  </si>
  <si>
    <t>9101 E HAMPTON DR</t>
  </si>
  <si>
    <t>9100 E HAMPTON DR</t>
  </si>
  <si>
    <t>55 HAMPTON PARK BLVD</t>
  </si>
  <si>
    <t>9001 HAMPTON OVERLOOK</t>
  </si>
  <si>
    <t>4901 FORBES BLVD</t>
  </si>
  <si>
    <t>9151 HAMPTON OVERLOOK</t>
  </si>
  <si>
    <t>9201 HAMPTON OVERLOOK</t>
  </si>
  <si>
    <t>9150 HAMPTON OVERLOOK</t>
  </si>
  <si>
    <t>4550 FORBES BLVD</t>
  </si>
  <si>
    <t>4500 FORBES BLVD</t>
  </si>
  <si>
    <t>10001 DEREKWOOD LANE</t>
  </si>
  <si>
    <t>4200 FORBES BLVD</t>
  </si>
  <si>
    <t>4251 NICOLE DR</t>
  </si>
  <si>
    <t>10003 DEREKWOOD LANE</t>
  </si>
  <si>
    <t>4221 FORBES BLVD</t>
  </si>
  <si>
    <t>3335 75TH AVE</t>
  </si>
  <si>
    <t>7341 LANDOVER ROAD</t>
  </si>
  <si>
    <t>8585 LANDOVER ROAD</t>
  </si>
  <si>
    <t>901 BRIGHTSEAT ROAD</t>
  </si>
  <si>
    <t>1001 BRIGHTSEAT ROAD</t>
  </si>
  <si>
    <t>1051 BRIGHTSEAT ROAD</t>
  </si>
  <si>
    <t>1701 BRIGHTSEAT ROAD</t>
  </si>
  <si>
    <t>1775 BRIGHTSEAT ROAD</t>
  </si>
  <si>
    <t>1739 BRIGHTSEAT ROAD</t>
  </si>
  <si>
    <t>600 LARGO ROAD</t>
  </si>
  <si>
    <t>9301 LARGO DR W</t>
  </si>
  <si>
    <t>9315 LARGO DR W</t>
  </si>
  <si>
    <t>9421 LARGO DR W</t>
  </si>
  <si>
    <t>3401 PENNSY DR</t>
  </si>
  <si>
    <t>3361 75TH AVE</t>
  </si>
  <si>
    <t>12168 CENTRAL AVE</t>
  </si>
  <si>
    <t>20721</t>
  </si>
  <si>
    <t>7051 MARTIN LUTHER KING JR HWY</t>
  </si>
  <si>
    <t>8607 CENTRAL AVE</t>
  </si>
  <si>
    <t>6001 COLUMBIA PARK ROAD</t>
  </si>
  <si>
    <t>425 BRIGHTSEAT ROAD</t>
  </si>
  <si>
    <t>337 BRIGHTSEAT ROAD</t>
  </si>
  <si>
    <t>10200 LAKE ARBOR WAY</t>
  </si>
  <si>
    <t>200 RITCHIE ROAD</t>
  </si>
  <si>
    <t>8510 TRUCK WAY</t>
  </si>
  <si>
    <t>2411 PINEBROOK AVE</t>
  </si>
  <si>
    <t>4200 PARLIAMENT PL</t>
  </si>
  <si>
    <t>1901 STANFORD CT</t>
  </si>
  <si>
    <t>6231 COLUMBIA PARK ROAD</t>
  </si>
  <si>
    <t>1950 STANFORD CT</t>
  </si>
  <si>
    <t>1900 CLARKSON WAY</t>
  </si>
  <si>
    <t>1905 CLARKSON WAY</t>
  </si>
  <si>
    <t>1900 STANFORD CT</t>
  </si>
  <si>
    <t>2000 S CLUB DR</t>
  </si>
  <si>
    <t>6340 COLUMBIA PARK ROAD</t>
  </si>
  <si>
    <t>6300 COLUMBIA PARK ROAD</t>
  </si>
  <si>
    <t>3131 PENNSY DR</t>
  </si>
  <si>
    <t>3129 PENNSY DR</t>
  </si>
  <si>
    <t>3201 HUBBARD ROAD</t>
  </si>
  <si>
    <t>3100 HUBBARD ROAD</t>
  </si>
  <si>
    <t>3200 HUBBARD ROAD</t>
  </si>
  <si>
    <t>3300 HUBBARD ROAD</t>
  </si>
  <si>
    <t>3333 PENNSY DR</t>
  </si>
  <si>
    <t>7100 OLD LANDOVER ROAD</t>
  </si>
  <si>
    <t>3101 PENNSY DR</t>
  </si>
  <si>
    <t>2100 BEAVER ROAD</t>
  </si>
  <si>
    <t>8671 CENTRAL AVE</t>
  </si>
  <si>
    <t>10600 CAMPUS WAY S</t>
  </si>
  <si>
    <t>9201 EDGEWORTH DR</t>
  </si>
  <si>
    <t>3310 75TH AVE</t>
  </si>
  <si>
    <t>500 DUNMORE PL</t>
  </si>
  <si>
    <t>6000 COLUMBIA PARK ROAD</t>
  </si>
  <si>
    <t>500 HARRY S TRUMAN DR N</t>
  </si>
  <si>
    <t>8501 JERICHO CITY DR</t>
  </si>
  <si>
    <t>150 HAMPTON PARK BLVD</t>
  </si>
  <si>
    <t>8850 HAMPTON MALL DR N</t>
  </si>
  <si>
    <t>9103 BASIL CT</t>
  </si>
  <si>
    <t>9200 E HAMPTON DR</t>
  </si>
  <si>
    <t>8001 SHERIFF ROAD</t>
  </si>
  <si>
    <t>845 HAMPTON PARK BLVD</t>
  </si>
  <si>
    <t>910 HAMPTON PARK BLVD</t>
  </si>
  <si>
    <t>8800 LOTTSFORD ROAD</t>
  </si>
  <si>
    <t>9401 LARGO DR W</t>
  </si>
  <si>
    <t>1300 MERCANTILE LANE</t>
  </si>
  <si>
    <t>1400 MERCANTILE LANE</t>
  </si>
  <si>
    <t>9800 LOTTSFORD ROAD</t>
  </si>
  <si>
    <t>3201 PENNSY DR</t>
  </si>
  <si>
    <t>3300 75TH AVE</t>
  </si>
  <si>
    <t>9101 BASIL CT</t>
  </si>
  <si>
    <t>10450 LOTTSFORD ROAD</t>
  </si>
  <si>
    <t>801 CAPITAL CENTRE BLVD</t>
  </si>
  <si>
    <t>4276 FORBES BLVD</t>
  </si>
  <si>
    <t>7801 BARLOWE ROAD</t>
  </si>
  <si>
    <t>1501 CABIN BRANCH DR</t>
  </si>
  <si>
    <t>1401 MERCANTILE LANE</t>
  </si>
  <si>
    <t>10101 MARTIN LUTHER KING JR HWY</t>
  </si>
  <si>
    <t>800 RITCHIE ROAD</t>
  </si>
  <si>
    <t>6200 COLUMBIA PARK ROAD</t>
  </si>
  <si>
    <t>6330 COLUMBIA PARK ROAD</t>
  </si>
  <si>
    <t>4881 GLENN DALE ROAD</t>
  </si>
  <si>
    <t>1001 HAMPTON PARK BLVD</t>
  </si>
  <si>
    <t>1101 HAMPTON PARK BLVD</t>
  </si>
  <si>
    <t>1000 HAMPTON PARK BLVD</t>
  </si>
  <si>
    <t>10201 MARTIN LUTHER KING JR HWY</t>
  </si>
  <si>
    <t>10501 MARTIN LUTHER KING JR HWY</t>
  </si>
  <si>
    <t>10401 MARTIN LUTHER KING JR HWY</t>
  </si>
  <si>
    <t>10301 MARTIN LUTHER KING JR HWY</t>
  </si>
  <si>
    <t>3301 PENNSY DR</t>
  </si>
  <si>
    <t>1851 S CLUB DR</t>
  </si>
  <si>
    <t>6500 SHERIFF ROAD</t>
  </si>
  <si>
    <t>1320 CARAWAY CT</t>
  </si>
  <si>
    <t>1950 S CLUB DR</t>
  </si>
  <si>
    <t>2280 BEAVER ROAD</t>
  </si>
  <si>
    <t>2240 BEAVER ROAD</t>
  </si>
  <si>
    <t>2901 CAMPUS WAY N</t>
  </si>
  <si>
    <t>9001 MCHUGH DR</t>
  </si>
  <si>
    <t>9101 WOODMORE CENTRE DR</t>
  </si>
  <si>
    <t>2400 FIVE LEES LANE</t>
  </si>
  <si>
    <t>2300 PETRIE LANE</t>
  </si>
  <si>
    <t>2250 PETRIE LANE</t>
  </si>
  <si>
    <t>9100 MCHUGH DR</t>
  </si>
  <si>
    <t>2900 CAMPUS WAY N</t>
  </si>
  <si>
    <t>2700 CAMPUS WAY N</t>
  </si>
  <si>
    <t>6304 SHERIFF ROAD</t>
  </si>
  <si>
    <t>8800 WALKER MILL ROAD</t>
  </si>
  <si>
    <t>1100 HAMPTON PARK BLVD</t>
  </si>
  <si>
    <t>1030 HAMPTON PARK BLVD</t>
  </si>
  <si>
    <t>1032 HAMPTON PARK BLVD</t>
  </si>
  <si>
    <t>9230 ALAKING CT</t>
  </si>
  <si>
    <t>1501 RITCHIE STATION CT</t>
  </si>
  <si>
    <t>10500 CAMPUS WAY S</t>
  </si>
  <si>
    <t>1811 CABIN BRANCH DR</t>
  </si>
  <si>
    <t>9200 ALAKING CT</t>
  </si>
  <si>
    <t>9220 ALAKING CT</t>
  </si>
  <si>
    <t>1200 HAMPTON PARK BLVD</t>
  </si>
  <si>
    <t>9750 APOLLO DR</t>
  </si>
  <si>
    <t>9033 CENTRAL AVE</t>
  </si>
  <si>
    <t>9197 CENTRAL AVE</t>
  </si>
  <si>
    <t>1714 PARK AVE</t>
  </si>
  <si>
    <t>14211 GALLANT FOX LANE</t>
  </si>
  <si>
    <t>10108 GREENBELT ROAD</t>
  </si>
  <si>
    <t>6948 LAUREL BOWIE ROAD</t>
  </si>
  <si>
    <t>10011 GOOD LUCK ROAD</t>
  </si>
  <si>
    <t>GLENN DALE</t>
  </si>
  <si>
    <t>20769</t>
  </si>
  <si>
    <t>10001 AEROSPACE ROAD</t>
  </si>
  <si>
    <t>7501 FORBES BLVD</t>
  </si>
  <si>
    <t>7375 EXECUTIVE PL</t>
  </si>
  <si>
    <t>7404 EXECUTIVE PL</t>
  </si>
  <si>
    <t>10201 AEROSPACE ROAD</t>
  </si>
  <si>
    <t>6800 RACE TRACK ROAD</t>
  </si>
  <si>
    <t>10501 GREENBELT ROAD</t>
  </si>
  <si>
    <t>5201 GLENN DALE ROAD</t>
  </si>
  <si>
    <t>7515 MISSION DR</t>
  </si>
  <si>
    <t>7700 HUBBLE DR</t>
  </si>
  <si>
    <t>7720 HUBBLE DR</t>
  </si>
  <si>
    <t>7100 HOLLADAY TYLER ROAD</t>
  </si>
  <si>
    <t>9885 GREENBELT ROAD</t>
  </si>
  <si>
    <t>11400 GLENN DALE BLVD</t>
  </si>
  <si>
    <t>10500 EASTGATE DR</t>
  </si>
  <si>
    <t>6000 LAUREL BOWIE ROAD</t>
  </si>
  <si>
    <t>15500 ANNAPOLIS ROAD</t>
  </si>
  <si>
    <t>10210 GREENBELT ROAD</t>
  </si>
  <si>
    <t>9000 MACHINISTS PL</t>
  </si>
  <si>
    <t>9800 FALLARD TER</t>
  </si>
  <si>
    <t>9906 FALLARD CT</t>
  </si>
  <si>
    <t>9821 FALLARD CT</t>
  </si>
  <si>
    <t>9601 FALLARD TER</t>
  </si>
  <si>
    <t>6101 FALLARD DR</t>
  </si>
  <si>
    <t>9500 SE ROBERT CRAIN HWY</t>
  </si>
  <si>
    <t>9402 MARLBORO PIKE</t>
  </si>
  <si>
    <t>9440 MARLBORO PIKE</t>
  </si>
  <si>
    <t>8801 POLICE PLAZA</t>
  </si>
  <si>
    <t>8911 HEATHERMORE BLVD</t>
  </si>
  <si>
    <t>5606 DOWER HOUSE ROAD</t>
  </si>
  <si>
    <t>6001 FALLARD DR</t>
  </si>
  <si>
    <t>6000 FALLARD DR</t>
  </si>
  <si>
    <t>6909 SW ROBERT CRAIN HWY</t>
  </si>
  <si>
    <t>1781 RITCHIE STATION CT</t>
  </si>
  <si>
    <t>1851 RITCHIE STATION CT</t>
  </si>
  <si>
    <t>1711 RITCHIE STATION CT</t>
  </si>
  <si>
    <t>1801 RITCHIE STATION CT</t>
  </si>
  <si>
    <t>7605 SW ROBERT CRAIN HWY</t>
  </si>
  <si>
    <t>1700 RITCHIE STATION CT</t>
  </si>
  <si>
    <t>5311 46TH AVE</t>
  </si>
  <si>
    <t>5610 LAFAYETTE PL</t>
  </si>
  <si>
    <t>5700 LAFAYETTE PL</t>
  </si>
  <si>
    <t>4318 KENILWORTH AVE</t>
  </si>
  <si>
    <t>4711 RHODE ISLAND AVE</t>
  </si>
  <si>
    <t>4609 TANGLEWOOD DR</t>
  </si>
  <si>
    <t>5012 RHODE ISLAND AVE</t>
  </si>
  <si>
    <t>5000 RHODE ISLAND AVE</t>
  </si>
  <si>
    <t>5805 QUEENS CHAPEL ROAD</t>
  </si>
  <si>
    <t>5821 QUEENS CHAPEL ROAD</t>
  </si>
  <si>
    <t>4307 JEFFERSON ST</t>
  </si>
  <si>
    <t>5705 45TH AVE</t>
  </si>
  <si>
    <t>5501 45TH AVE</t>
  </si>
  <si>
    <t>4037 WEBSTER ST</t>
  </si>
  <si>
    <t>6495 NEW HAMPSHIRE AVE</t>
  </si>
  <si>
    <t>8011 NEW HAMPSHIRE AVE</t>
  </si>
  <si>
    <t>1401 UNIVERSITY BLVD E</t>
  </si>
  <si>
    <t>MOUNT RAINIER</t>
  </si>
  <si>
    <t>20712</t>
  </si>
  <si>
    <t>3001 QUEENS CHAPEL ROAD</t>
  </si>
  <si>
    <t>6500 RIGGS ROAD</t>
  </si>
  <si>
    <t>6420 ADELPHI ROAD</t>
  </si>
  <si>
    <t>3100 QUEENS CHAPEL ROAD</t>
  </si>
  <si>
    <t>4511 RHODE ISLAND AVE</t>
  </si>
  <si>
    <t>1801 METZEROTT ROAD</t>
  </si>
  <si>
    <t>5621 SARGENT ROAD</t>
  </si>
  <si>
    <t>5801 EASTERN AVE</t>
  </si>
  <si>
    <t>2308 CHILLUM ROAD</t>
  </si>
  <si>
    <t>2421 CHILLUM ROAD</t>
  </si>
  <si>
    <t>2201 VARNUM ST</t>
  </si>
  <si>
    <t>8050 NEW HAMPSHIRE AVE</t>
  </si>
  <si>
    <t>2425 CHILLUM ROAD</t>
  </si>
  <si>
    <t>6411 RIGGS ROAD</t>
  </si>
  <si>
    <t>9001 NEW HAMPSHIRE AVE</t>
  </si>
  <si>
    <t>2400 UNIVERSITY BLVD E</t>
  </si>
  <si>
    <t>2340 UNIVERSITY BLVD E</t>
  </si>
  <si>
    <t>6530 ADELPHI ROAD</t>
  </si>
  <si>
    <t>9119 RIGGS ROAD</t>
  </si>
  <si>
    <t>6120 SARGENT ROAD</t>
  </si>
  <si>
    <t>2045 UNIVERSITY BLVD E</t>
  </si>
  <si>
    <t>7411 RIGGS ROAD</t>
  </si>
  <si>
    <t>1535 UNIVERSITY BLVD</t>
  </si>
  <si>
    <t>1835 UNIVERSITY BLVD E</t>
  </si>
  <si>
    <t>2035 UNIVERSITY BLVD</t>
  </si>
  <si>
    <t>4901 EASTERN AVE</t>
  </si>
  <si>
    <t>4918 LASALLE ROAD</t>
  </si>
  <si>
    <t>4915 EASTERN AVE</t>
  </si>
  <si>
    <t>3500 EAST WEST HWY</t>
  </si>
  <si>
    <t>3301 EAST WEST HWY</t>
  </si>
  <si>
    <t>3501 EAST WEST HWY</t>
  </si>
  <si>
    <t>3311 TOLEDO PL</t>
  </si>
  <si>
    <t>3311 RHODE ISLAND AVE</t>
  </si>
  <si>
    <t>6505 BELCREST ROAD</t>
  </si>
  <si>
    <t>1425 UNIVERSITY BLVD E</t>
  </si>
  <si>
    <t>6525 BELCREST ROAD</t>
  </si>
  <si>
    <t>6501 AMERICA BLVD</t>
  </si>
  <si>
    <t>6445 AMERICA BLVD</t>
  </si>
  <si>
    <t>6401 AMERICA BLVD</t>
  </si>
  <si>
    <t>6210 BELCREST ROAD</t>
  </si>
  <si>
    <t>4303 RHODE ISLAND AVE</t>
  </si>
  <si>
    <t>6515 BELCREST ROAD</t>
  </si>
  <si>
    <t>6843 NEW HAMPSHIRE AVE</t>
  </si>
  <si>
    <t>6100 SARGENT ROAD</t>
  </si>
  <si>
    <t>5620 AGER RD</t>
  </si>
  <si>
    <t>120 W HAMPTON AVE</t>
  </si>
  <si>
    <t>1420 ADDISON ROAD S</t>
  </si>
  <si>
    <t>6200 CENTRAL AVE</t>
  </si>
  <si>
    <t>5933 MARTIN LUTHER KING JR HWY</t>
  </si>
  <si>
    <t>1207 MARBLEWOOD AVE</t>
  </si>
  <si>
    <t>7700 CENTRAL AVE</t>
  </si>
  <si>
    <t>201 RITCHIE ROAD</t>
  </si>
  <si>
    <t>7850 CENTRAL AVE</t>
  </si>
  <si>
    <t>1800 HAZELWOOD DR</t>
  </si>
  <si>
    <t>8019 CENTRAL AVE</t>
  </si>
  <si>
    <t>7905 CENTRAL AVE</t>
  </si>
  <si>
    <t>1207 ADDISON ROAD S</t>
  </si>
  <si>
    <t>6300 WALKER MILL ROAD</t>
  </si>
  <si>
    <t>1300 CAPITOL HEIGHTS BLVD</t>
  </si>
  <si>
    <t>6101 SHERIFF ROAD</t>
  </si>
  <si>
    <t>4525 ADDISON ROAD</t>
  </si>
  <si>
    <t>1200 CLAYBRICK ROAD</t>
  </si>
  <si>
    <t>5801 COLUMBIA PARK RD</t>
  </si>
  <si>
    <t>1 PHYSICS ELLIPSE</t>
  </si>
  <si>
    <t>6811 KENILWORTH AVE</t>
  </si>
  <si>
    <t>6200 BALTIMORE AVE</t>
  </si>
  <si>
    <t>6200 RIVERDALE ROAD</t>
  </si>
  <si>
    <t>6611 KENILWORTH AVE</t>
  </si>
  <si>
    <t>6212 44TH PL</t>
  </si>
  <si>
    <t>6410 KENILWORTH AVE</t>
  </si>
  <si>
    <t>6715 KENILWORTH AVE</t>
  </si>
  <si>
    <t>5809 RIVERDALE ROAD</t>
  </si>
  <si>
    <t>6511 BALTIMORE AVE</t>
  </si>
  <si>
    <t>5603 KENILWORTH AVE</t>
  </si>
  <si>
    <t>4700 RIVER ROAD</t>
  </si>
  <si>
    <t>5700 RIVERTECH CT</t>
  </si>
  <si>
    <t>7001 LAFAYETTE AVE</t>
  </si>
  <si>
    <t>20742</t>
  </si>
  <si>
    <t>5825 UNIVERSITY RESEARCH CT</t>
  </si>
  <si>
    <t>5850 UNIVERSITY RESEARCH CT</t>
  </si>
  <si>
    <t>5830 UNIVERSITY RESEARCH CT</t>
  </si>
  <si>
    <t>4600 RIVER ROAD</t>
  </si>
  <si>
    <t>5801 UNIVERSITY RESEARCH CT</t>
  </si>
  <si>
    <t>4501 VAN BUREN ST</t>
  </si>
  <si>
    <t>8325 ARDWICK ARDMORE ROAD</t>
  </si>
  <si>
    <t>8520 RAINSWOOD DR</t>
  </si>
  <si>
    <t>5010 78TH AVE</t>
  </si>
  <si>
    <t>8100 ANNAPOLIS ROAD</t>
  </si>
  <si>
    <t>7710 RIVERDALE ROAD</t>
  </si>
  <si>
    <t>4600 BOSTON WAY</t>
  </si>
  <si>
    <t>9800 MARTIN LUTHER KING JR HWY</t>
  </si>
  <si>
    <t>4621 BOSTON WAY</t>
  </si>
  <si>
    <t>4700 BOSTON WAY</t>
  </si>
  <si>
    <t>4800 FORBES BLVD</t>
  </si>
  <si>
    <t>4720 BOSTON WAY</t>
  </si>
  <si>
    <t>4701 FORBES BLVD</t>
  </si>
  <si>
    <t>4600 FORBES BLVD</t>
  </si>
  <si>
    <t>9700 PHILADELPHIA CT</t>
  </si>
  <si>
    <t>4601 FORBES BLVD</t>
  </si>
  <si>
    <t>5000 PHILADELPHIA WAY</t>
  </si>
  <si>
    <t>5001 FORBES BLVD</t>
  </si>
  <si>
    <t>5100 PHILADELPHIA WAY</t>
  </si>
  <si>
    <t>9701 PHILADELPHIA CT</t>
  </si>
  <si>
    <t>4640 FORBES BLVD</t>
  </si>
  <si>
    <t>7520 ANNAPOLIS ROAD</t>
  </si>
  <si>
    <t>3800 IRONWOOD PL</t>
  </si>
  <si>
    <t>8630 OLD ARDMORE ROAD</t>
  </si>
  <si>
    <t>8301 ANNAPOLIS ROAD</t>
  </si>
  <si>
    <t>7721 POLK ST</t>
  </si>
  <si>
    <t>8415 ARDWICK ARDMORE ROAD</t>
  </si>
  <si>
    <t>9343 ANNAPOLIS ROAD</t>
  </si>
  <si>
    <t>8121 ARDWICK ARDMORE ROAD</t>
  </si>
  <si>
    <t>3600 BRIGHTSEAT ROAD</t>
  </si>
  <si>
    <t>3500 PENNSY DR</t>
  </si>
  <si>
    <t>3711 WEST ST</t>
  </si>
  <si>
    <t>3800 WEST ST</t>
  </si>
  <si>
    <t>3900 IRONWOOD PL</t>
  </si>
  <si>
    <t>4900 PHILADELPHIA WAY</t>
  </si>
  <si>
    <t>9515 ANNAPOLIS ROAD</t>
  </si>
  <si>
    <t>8201 ARDWICK ARDMORE ROAD</t>
  </si>
  <si>
    <t>7933 ANNAPOLIS ROAD</t>
  </si>
  <si>
    <t>8301 PROFESSIONAL PL</t>
  </si>
  <si>
    <t>4351 GARDEN CITY DR</t>
  </si>
  <si>
    <t>4301 GARDEN CITY DR</t>
  </si>
  <si>
    <t>8300 PROFESSIONAL PL</t>
  </si>
  <si>
    <t>8181 PROFESSIONAL PL</t>
  </si>
  <si>
    <t>8100 CORPORATE DR</t>
  </si>
  <si>
    <t>8330 CORPORATE DR</t>
  </si>
  <si>
    <t>8400 CORPORATE DR</t>
  </si>
  <si>
    <t>9023 ANNAPOLIS ROAD</t>
  </si>
  <si>
    <t>8335 ARDWICK ARDMORE ROAD</t>
  </si>
  <si>
    <t>3388 PENNSY DR</t>
  </si>
  <si>
    <t>8375 ARDWICK ARDMORE ROAD</t>
  </si>
  <si>
    <t>3636 PENNSY DR</t>
  </si>
  <si>
    <t>8400 ARDWICK ARDMORE ROAD</t>
  </si>
  <si>
    <t>3433 PENNSY DR</t>
  </si>
  <si>
    <t>8340 ARDWICK ARDMORE ROAD</t>
  </si>
  <si>
    <t>3601 WEST ST</t>
  </si>
  <si>
    <t>3901 IRONWOOD PL</t>
  </si>
  <si>
    <t>8515 RAINSWOOD DR</t>
  </si>
  <si>
    <t>8501 RAINSWOOD DR</t>
  </si>
  <si>
    <t>3322 PENNSY DR</t>
  </si>
  <si>
    <t>9020 LANHAM SEVERN ROAD</t>
  </si>
  <si>
    <t>3900 WHITETIRE ROAD</t>
  </si>
  <si>
    <t>9402 LANHAM SEVERN ROAD</t>
  </si>
  <si>
    <t>9901 BUSINESS PKWY</t>
  </si>
  <si>
    <t>5201 FORBES BLVD</t>
  </si>
  <si>
    <t>9900 BUSINESS PKWY</t>
  </si>
  <si>
    <t>9950 BUSINESS PKWY</t>
  </si>
  <si>
    <t>10000 BUSINESS PKWY</t>
  </si>
  <si>
    <t>9641 ANNAPOLIS ROAD</t>
  </si>
  <si>
    <t>8500 ANNAPOLIS ROAD</t>
  </si>
  <si>
    <t>8308 ANNAPOLIS ROAD</t>
  </si>
  <si>
    <t>4280 GARDEN CITY DR</t>
  </si>
  <si>
    <t>7600 JEFFERSON AVE</t>
  </si>
  <si>
    <t>5900 PRINCESS GARDEN PKWY</t>
  </si>
  <si>
    <t>5910 PRINCESS GARDEN PKWY</t>
  </si>
  <si>
    <t>4800 WALDEN LANE</t>
  </si>
  <si>
    <t>3601 PENNSY DR</t>
  </si>
  <si>
    <t>3400 PENNSY DR</t>
  </si>
  <si>
    <t>8803 ANNAPOLIS ROAD</t>
  </si>
  <si>
    <t>5120 WHITFIELD CHAPEL ROAD</t>
  </si>
  <si>
    <t>3570 PENNSY DR</t>
  </si>
  <si>
    <t>9951 BUSINESS PKWY</t>
  </si>
  <si>
    <t>7900 HARKINS ROAD</t>
  </si>
  <si>
    <t>8201 CORPORATE DR</t>
  </si>
  <si>
    <t>8401 CORPORATE DR</t>
  </si>
  <si>
    <t>10100 WILLOWDALE ROAD</t>
  </si>
  <si>
    <t>7800 HARKINS ROAD</t>
  </si>
  <si>
    <t>7730 HARKINS ROAD</t>
  </si>
  <si>
    <t>9300 MARTIN LUTHER KING JR HWY</t>
  </si>
  <si>
    <t>4450 HARGROVE DR</t>
  </si>
  <si>
    <t>4700 BERWYN HOUSE ROAD</t>
  </si>
  <si>
    <t>4800 BERWYN HOUSE ROAD</t>
  </si>
  <si>
    <t>15 CRESCENT ROAD</t>
  </si>
  <si>
    <t>8150 LAKECREST DR</t>
  </si>
  <si>
    <t>8829 GREENBELT ROAD</t>
  </si>
  <si>
    <t>5004 COLLEGE AVE</t>
  </si>
  <si>
    <t>8601 BALTIMORE AVE</t>
  </si>
  <si>
    <t>7573 GREENBELT ROAD</t>
  </si>
  <si>
    <t>7400 GREENWAY CENTER DR</t>
  </si>
  <si>
    <t>7474 GREENWAY CENTER DR</t>
  </si>
  <si>
    <t>121 CENTERWAY ROAD</t>
  </si>
  <si>
    <t>4321 HARTWICK ROAD</t>
  </si>
  <si>
    <t>4716 PONTIAC ST</t>
  </si>
  <si>
    <t>9001 EDMONSTON ROAD</t>
  </si>
  <si>
    <t>5201 CALVERT ROAD</t>
  </si>
  <si>
    <t>5001 CAMPUS DR</t>
  </si>
  <si>
    <t>7200 HANOVER DR</t>
  </si>
  <si>
    <t>9604 BALTIMORE AVE</t>
  </si>
  <si>
    <t>9100 51ST PL</t>
  </si>
  <si>
    <t>8118 GOOD LUCK ROAD</t>
  </si>
  <si>
    <t>9215 51ST AVE</t>
  </si>
  <si>
    <t>7300 BALTIMORE AVE</t>
  </si>
  <si>
    <t>6201 GREENBELT ROAD</t>
  </si>
  <si>
    <t>9020 BALTIMORE AVE</t>
  </si>
  <si>
    <t>6500 CAPITOL DR</t>
  </si>
  <si>
    <t>7855 WALKER DR</t>
  </si>
  <si>
    <t>7833 WALKER DR</t>
  </si>
  <si>
    <t>6301 GOLDEN TRIANGLE DR</t>
  </si>
  <si>
    <t>9113 BALTIMORE AVE</t>
  </si>
  <si>
    <t>6411 IVY LANE</t>
  </si>
  <si>
    <t>6401 IVY LANE</t>
  </si>
  <si>
    <t>6404 IVY LANE</t>
  </si>
  <si>
    <t>9011 EDMONSTON ROAD</t>
  </si>
  <si>
    <t>9200 EDMONSTON ROAD</t>
  </si>
  <si>
    <t>9801 RHODE ISLAND AVE</t>
  </si>
  <si>
    <t>6301 IVY LANE</t>
  </si>
  <si>
    <t>6303 IVY LANE</t>
  </si>
  <si>
    <t>6305 IVY LANE</t>
  </si>
  <si>
    <t>6406 IVY LANE</t>
  </si>
  <si>
    <t>9670 BALTIMORE AVE</t>
  </si>
  <si>
    <t>6320 GOLDEN TRIANGLE DR</t>
  </si>
  <si>
    <t>7810 WALKER DR</t>
  </si>
  <si>
    <t>4300 RIVER ROAD</t>
  </si>
  <si>
    <t>7850 WALKER DR</t>
  </si>
  <si>
    <t>7852 WALKER DR</t>
  </si>
  <si>
    <t>9122 BALTIMORE AVE</t>
  </si>
  <si>
    <t>8010 GREENBELT STATION PKWY</t>
  </si>
  <si>
    <t>6050 GREENBELT ROAD</t>
  </si>
  <si>
    <t>6051 BREEZEWOOD DR</t>
  </si>
  <si>
    <t>6200 GREENBELT ROAD</t>
  </si>
  <si>
    <t>9620 BALTIMORE AVE</t>
  </si>
  <si>
    <t>8204 BALTIMORE AVE</t>
  </si>
  <si>
    <t>7500 GREENWAY CENTER DR</t>
  </si>
  <si>
    <t>7480 GREENWAY CENTER DR</t>
  </si>
  <si>
    <t>8400 BALTIMORE AVE</t>
  </si>
  <si>
    <t>6710 MALLERY DR</t>
  </si>
  <si>
    <t>4500 COLLEGE AVE</t>
  </si>
  <si>
    <t>8319 BALTIMORE AVE</t>
  </si>
  <si>
    <t>4201 KNOX ROAD</t>
  </si>
  <si>
    <t>4200 HARTWICK ROAD</t>
  </si>
  <si>
    <t>4301 HARTWICK ROAD</t>
  </si>
  <si>
    <t>7503 GREENWAY CENTER DR</t>
  </si>
  <si>
    <t>7777 BALTIMORE AVE</t>
  </si>
  <si>
    <t>7601 ORA GLEN DR</t>
  </si>
  <si>
    <t>1800 METZEROTT ROAD</t>
  </si>
  <si>
    <t>1800 PALMER ROAD</t>
  </si>
  <si>
    <t>1801 ATLANTIC AVE</t>
  </si>
  <si>
    <t>1302 GOLDSBORO ROAD</t>
  </si>
  <si>
    <t>BARCLAY</t>
  </si>
  <si>
    <t>21607</t>
  </si>
  <si>
    <t>1309 GOLDSBORO ROAD</t>
  </si>
  <si>
    <t>SUDLERSVILLE</t>
  </si>
  <si>
    <t>21668</t>
  </si>
  <si>
    <t>1802 METZEROTT ROAD</t>
  </si>
  <si>
    <t>204 N COMMERCE ST</t>
  </si>
  <si>
    <t>120 FRIELS LANE</t>
  </si>
  <si>
    <t>QUEENSTOWN</t>
  </si>
  <si>
    <t>21658</t>
  </si>
  <si>
    <t>205 ARMSTRONG ST</t>
  </si>
  <si>
    <t>500 OWENS ROAD</t>
  </si>
  <si>
    <t>QUEEN ANNE</t>
  </si>
  <si>
    <t>21657</t>
  </si>
  <si>
    <t>500 LITTLE HUT DR</t>
  </si>
  <si>
    <t>615 RAILROAD AVE</t>
  </si>
  <si>
    <t>2478 CENTREVILLE ROAD</t>
  </si>
  <si>
    <t>1804 METZEROTT ROAD</t>
  </si>
  <si>
    <t>1200 SHOPPING CENTER ROAD</t>
  </si>
  <si>
    <t>STEVENSVILLE</t>
  </si>
  <si>
    <t>21666</t>
  </si>
  <si>
    <t>1925 MAIN ST</t>
  </si>
  <si>
    <t>100 PINEY NARROWS ROAD</t>
  </si>
  <si>
    <t>1539 POSTAL ROAD</t>
  </si>
  <si>
    <t>59 PINEY NARROWS ROAD</t>
  </si>
  <si>
    <t>610 MAIN ST</t>
  </si>
  <si>
    <t>891 LOVE POINT ROAD</t>
  </si>
  <si>
    <t>210 COUNTRY DAY ROAD</t>
  </si>
  <si>
    <t>200 KENT LANDING</t>
  </si>
  <si>
    <t>109 SHAMROCK ROAD</t>
  </si>
  <si>
    <t>1630 MAIN ST</t>
  </si>
  <si>
    <t>1625 SONNY SCHULZ BLVD</t>
  </si>
  <si>
    <t>900 ABRUZZI DR</t>
  </si>
  <si>
    <t>130 PIER ONE ROAD</t>
  </si>
  <si>
    <t>3101 MAIN ST</t>
  </si>
  <si>
    <t>441 OUTLET CENTER DR</t>
  </si>
  <si>
    <t>3206 MAIN ST</t>
  </si>
  <si>
    <t>1000 COLLEGE DR</t>
  </si>
  <si>
    <t>21679</t>
  </si>
  <si>
    <t>1020 KENT NARROWS WAY</t>
  </si>
  <si>
    <t>461 PULLMAN CROSSING</t>
  </si>
  <si>
    <t>125 SHOREWAY DR</t>
  </si>
  <si>
    <t>1806 METZEROTT ROAD</t>
  </si>
  <si>
    <t>3011 MILLINGTON ROAD</t>
  </si>
  <si>
    <t>1822 METZEROTT ROAD</t>
  </si>
  <si>
    <t>1826 METZEROTT ROAD</t>
  </si>
  <si>
    <t>1828 METZEROTT ROAD</t>
  </si>
  <si>
    <t>1832 METZEROTT ROAD</t>
  </si>
  <si>
    <t>1836 METZEROTT ROAD</t>
  </si>
  <si>
    <t>1900 LYTTONSVILLE RD</t>
  </si>
  <si>
    <t>19095 HILL COMMONS DR</t>
  </si>
  <si>
    <t>47835 COLLEGE DR</t>
  </si>
  <si>
    <t>CALLAWAY</t>
  </si>
  <si>
    <t>20620</t>
  </si>
  <si>
    <t>20995 POINT LOOKOUT ROAD</t>
  </si>
  <si>
    <t>41605 COURTHOUSE DR</t>
  </si>
  <si>
    <t>23115 LEONARD HALL DR</t>
  </si>
  <si>
    <t>21585 PEABODY ST</t>
  </si>
  <si>
    <t>25470 POINT LOOKOUT ROAD</t>
  </si>
  <si>
    <t>HOLLYWOOD</t>
  </si>
  <si>
    <t>20636</t>
  </si>
  <si>
    <t>23365 HOLLYWOOD ROAD</t>
  </si>
  <si>
    <t>40845 MERCHANTS LANE</t>
  </si>
  <si>
    <t>44980 HAMPTONS BLVD</t>
  </si>
  <si>
    <t>22680 CEDAR LANE CT</t>
  </si>
  <si>
    <t>41550 DOCTORS CROSSING ROAD</t>
  </si>
  <si>
    <t>40955 MERCHANTS LANE</t>
  </si>
  <si>
    <t>23630 HAYDEN FARM LANE</t>
  </si>
  <si>
    <t>23110 LEONARD HALL DR</t>
  </si>
  <si>
    <t>25850 POINT LOOKOUT RD</t>
  </si>
  <si>
    <t>29449 CHARLOTTE HALL ROAD</t>
  </si>
  <si>
    <t>37660 MOHAWK DR</t>
  </si>
  <si>
    <t>37701 MOUNT WOLF ROAD</t>
  </si>
  <si>
    <t>24035 THREE NOTCH ROAD</t>
  </si>
  <si>
    <t>44175 SMARTRONIX LANE</t>
  </si>
  <si>
    <t>43880 COMMERCE AVE</t>
  </si>
  <si>
    <t>44219 AIRPORT ROAD</t>
  </si>
  <si>
    <t>22309 EXPLORATION DR</t>
  </si>
  <si>
    <t>45315 ALTON LANE</t>
  </si>
  <si>
    <t>GREAT MILLS</t>
  </si>
  <si>
    <t>20634</t>
  </si>
  <si>
    <t>22769 THREE NOTCH ROAD</t>
  </si>
  <si>
    <t>22119 THREE NOTCH ROAD</t>
  </si>
  <si>
    <t>44780 OAK CREST ROAD</t>
  </si>
  <si>
    <t>22175 FDR BLVD</t>
  </si>
  <si>
    <t>21600 GREAT MILLS ROAD</t>
  </si>
  <si>
    <t>21703 GREAT MILLS ROAD</t>
  </si>
  <si>
    <t>21716 GREAT MILLS ROAD</t>
  </si>
  <si>
    <t>22211 THREE NOTCH ROAD</t>
  </si>
  <si>
    <t>21895 PEGG ROAD</t>
  </si>
  <si>
    <t>21412 GREAT MILLS ROAD</t>
  </si>
  <si>
    <t>22300 EXPLORATION DR</t>
  </si>
  <si>
    <t>46075 SIGNATURE LANE</t>
  </si>
  <si>
    <t>44427 AIRPORT ROAD</t>
  </si>
  <si>
    <t>21530 PACIFIC DR</t>
  </si>
  <si>
    <t>21491 GREAT MILLS ROAD</t>
  </si>
  <si>
    <t>21535 PACIFIC DR</t>
  </si>
  <si>
    <t>21540 PACIFIC DR</t>
  </si>
  <si>
    <t>44408 PECAN CT</t>
  </si>
  <si>
    <t>22558 MACARTHUR BLVD</t>
  </si>
  <si>
    <t>23415 THREE NOTCH ROAD</t>
  </si>
  <si>
    <t>21636 LIBERTY ST</t>
  </si>
  <si>
    <t>44425 PECAN CT</t>
  </si>
  <si>
    <t>45485 MIRAMAR WAY</t>
  </si>
  <si>
    <t>22760 LAUREL GLEN ROAD</t>
  </si>
  <si>
    <t>46860 HILTON DR</t>
  </si>
  <si>
    <t>46611 CORPORATE DR</t>
  </si>
  <si>
    <t>44421 AIRPORT ROAD</t>
  </si>
  <si>
    <t>44423 AIRPORT ROAD</t>
  </si>
  <si>
    <t>22299 EXPLORATION DR</t>
  </si>
  <si>
    <t>22289 EXPLORATION DR</t>
  </si>
  <si>
    <t>22290 EXPLORATION DR</t>
  </si>
  <si>
    <t>23330 COTTONWOOD PKWY</t>
  </si>
  <si>
    <t>46591 EXPEDITION DR</t>
  </si>
  <si>
    <t>46579 EXPEDITION DR</t>
  </si>
  <si>
    <t>45155 FIRST COLONY WAY</t>
  </si>
  <si>
    <t>45101 FIRST COLONY WAY</t>
  </si>
  <si>
    <t>45075 WORTH AVE</t>
  </si>
  <si>
    <t>23428 THREE NOTCH ROAD</t>
  </si>
  <si>
    <t>44950 WORTH AVE</t>
  </si>
  <si>
    <t>46565 EXPEDITION DR</t>
  </si>
  <si>
    <t>45870 EAST RUN DR</t>
  </si>
  <si>
    <t>46610 EXPEDITION DR</t>
  </si>
  <si>
    <t>46655 EXPEDITION DR</t>
  </si>
  <si>
    <t>22560 THREE NOTCH ROAD</t>
  </si>
  <si>
    <t>46935 CAMEO LANE</t>
  </si>
  <si>
    <t>44948 VOYAGE PATH</t>
  </si>
  <si>
    <t>45260 ABELL HOUSE LANE</t>
  </si>
  <si>
    <t>22611 FDR BLVD</t>
  </si>
  <si>
    <t>45310 ABELL HOUSE LANE</t>
  </si>
  <si>
    <t>45671 PLEASANT MILL DR</t>
  </si>
  <si>
    <t>22520 THREE NOTCH ROAD</t>
  </si>
  <si>
    <t>46240 LEXINGTON VILLAGE WAY</t>
  </si>
  <si>
    <t>46260 LEXINGTON VILLAGE WAY</t>
  </si>
  <si>
    <t>19600 TRANQUILITY CIR</t>
  </si>
  <si>
    <t>2 46TH ST</t>
  </si>
  <si>
    <t>2 48TH ST</t>
  </si>
  <si>
    <t>2 80TH ST</t>
  </si>
  <si>
    <t>2 CAMERON GROVE BLVD</t>
  </si>
  <si>
    <t>2 DORCHESTER ST</t>
  </si>
  <si>
    <t>2 HIGH STEPPER CT</t>
  </si>
  <si>
    <t>2 SOUTHERLY CT</t>
  </si>
  <si>
    <t>200 59TH ST</t>
  </si>
  <si>
    <t>200 BELMONT FOREST CT</t>
  </si>
  <si>
    <t>200 CROSS KEYS ROAD</t>
  </si>
  <si>
    <t>PRINCESS ANNE</t>
  </si>
  <si>
    <t>21853</t>
  </si>
  <si>
    <t>11974 EDGEHILL TER</t>
  </si>
  <si>
    <t>WESTOVER</t>
  </si>
  <si>
    <t>21871</t>
  </si>
  <si>
    <t>33239 COSTEN ROAD</t>
  </si>
  <si>
    <t>POCOMOKE CITY</t>
  </si>
  <si>
    <t>21851</t>
  </si>
  <si>
    <t>2007 CLIPPER PARK ROAD</t>
  </si>
  <si>
    <t>26466 SILVER LANE</t>
  </si>
  <si>
    <t>201 HALL HWY</t>
  </si>
  <si>
    <t>201 S HERON DR</t>
  </si>
  <si>
    <t>201 HIGH GABLES DR</t>
  </si>
  <si>
    <t>30228 SAM BARNES ROAD</t>
  </si>
  <si>
    <t>202 S HERON DR</t>
  </si>
  <si>
    <t>203 125TH ST</t>
  </si>
  <si>
    <t>203 S HERON DR</t>
  </si>
  <si>
    <t>204 33RD ST</t>
  </si>
  <si>
    <t>205 125TH ST</t>
  </si>
  <si>
    <t>205 BELMONT FOREST CT</t>
  </si>
  <si>
    <t>205 E JOPPA ROAD</t>
  </si>
  <si>
    <t>205 SOMERSET ST</t>
  </si>
  <si>
    <t>207 BAYVIEW LANE</t>
  </si>
  <si>
    <t>210 BELMONT FOREST CT</t>
  </si>
  <si>
    <t>210 WORCESTER ST</t>
  </si>
  <si>
    <t>2100 WASHINGTON AVE</t>
  </si>
  <si>
    <t>2101 PHILADELPHIA AVE</t>
  </si>
  <si>
    <t>28712 GLEBE ROAD</t>
  </si>
  <si>
    <t>8058 OCEAN GATEWAY</t>
  </si>
  <si>
    <t>640 MECKLENBURG AVE</t>
  </si>
  <si>
    <t>210 MARLBORO AVE</t>
  </si>
  <si>
    <t>610 DUTCHMANS LANE</t>
  </si>
  <si>
    <t>101 E DOVER ST</t>
  </si>
  <si>
    <t>500 CADMUS LANE</t>
  </si>
  <si>
    <t>100 PEACHBLOSSOM ROAD</t>
  </si>
  <si>
    <t>202 PEACHBLOSSOM ROAD</t>
  </si>
  <si>
    <t>SAINT MICHAELS</t>
  </si>
  <si>
    <t>10028 OCEAN GATEWAY</t>
  </si>
  <si>
    <t>7916 INDUSTRIAL PARK ROAD</t>
  </si>
  <si>
    <t>9333 NIXON DR</t>
  </si>
  <si>
    <t>501 DUTCHMANS LANE</t>
  </si>
  <si>
    <t>510 IDLEWILD AVE</t>
  </si>
  <si>
    <t>29060 AIRPARK DR</t>
  </si>
  <si>
    <t>8155 ELLIOTT ROAD</t>
  </si>
  <si>
    <t>207 MARLBORO AVE</t>
  </si>
  <si>
    <t>501 GLEBE ROAD</t>
  </si>
  <si>
    <t>545 CYNWOOD DR</t>
  </si>
  <si>
    <t>8600 BROOKS DR</t>
  </si>
  <si>
    <t>28528 MARLBORO AVE</t>
  </si>
  <si>
    <t>700 PORT ST</t>
  </si>
  <si>
    <t>8627 OCEAN GATEWAY</t>
  </si>
  <si>
    <t>8708 ALICIA DR</t>
  </si>
  <si>
    <t>28539 MARLBORO AVE</t>
  </si>
  <si>
    <t>28564 MARLBORO AVE</t>
  </si>
  <si>
    <t>8945 SUNFLOWER DR</t>
  </si>
  <si>
    <t>28464 MARLBORO AVE</t>
  </si>
  <si>
    <t>28410 MARLBORO AVE</t>
  </si>
  <si>
    <t>510 CADMUS LANE</t>
  </si>
  <si>
    <t>21663</t>
  </si>
  <si>
    <t>111 MITCHELL ST</t>
  </si>
  <si>
    <t>1228 S TALBOT ST</t>
  </si>
  <si>
    <t>308 WATKINS LANE</t>
  </si>
  <si>
    <t>101 N HARBOR ROAD</t>
  </si>
  <si>
    <t>CORDOVA</t>
  </si>
  <si>
    <t>2111 GANTON GREEN</t>
  </si>
  <si>
    <t>2115 GANTON GREEN</t>
  </si>
  <si>
    <t>2120 TROON OVERLOOK</t>
  </si>
  <si>
    <t>215 BELMONT FOREST CT</t>
  </si>
  <si>
    <t>16114 TRANSPORTATION CIR</t>
  </si>
  <si>
    <t>9912 GOVERNOR LANE BLVD</t>
  </si>
  <si>
    <t>154 N ARTIZAN ST</t>
  </si>
  <si>
    <t>15718 CLEAR SPRING ROAD</t>
  </si>
  <si>
    <t>10033 GOVERNOR LANE BLVD</t>
  </si>
  <si>
    <t>16144 ELLIOTT PKWY</t>
  </si>
  <si>
    <t>10526 GOVERNOR LANE BLVD</t>
  </si>
  <si>
    <t>136 N ARTIZAN ST</t>
  </si>
  <si>
    <t>16505 VIRGINIA AVE</t>
  </si>
  <si>
    <t>10422 GOVERNOR LANE BLVD</t>
  </si>
  <si>
    <t>16410 INDUSTRIAL LANE</t>
  </si>
  <si>
    <t>10402 GOVERNOR LANE BLVD</t>
  </si>
  <si>
    <t>10131 GOVERNOR LANE BLVD</t>
  </si>
  <si>
    <t>10233 GOVERNOR LANE BLVD</t>
  </si>
  <si>
    <t>11540 HOPEWELL ROAD</t>
  </si>
  <si>
    <t>16614 HUNTERS GREEN PKWY</t>
  </si>
  <si>
    <t>9850 PROSPERITY LANE</t>
  </si>
  <si>
    <t>9935 GOVERNOR LANE BLVD</t>
  </si>
  <si>
    <t>9822 PROSPERITY LANE</t>
  </si>
  <si>
    <t>15926 LOCKWOOD ROAD</t>
  </si>
  <si>
    <t>11017 KEMPS MILL ROAD</t>
  </si>
  <si>
    <t>16604 INDUSTRIAL LANE</t>
  </si>
  <si>
    <t>310 E POTOMAC ST</t>
  </si>
  <si>
    <t>16404 ELLIOTT PKWY</t>
  </si>
  <si>
    <t>16301 ELLIOTT PKWY</t>
  </si>
  <si>
    <t>16634 INDUSTRIAL LANE</t>
  </si>
  <si>
    <t>16114 ELLIOTT PKWY</t>
  </si>
  <si>
    <t>16125 BUSINESS PKWY</t>
  </si>
  <si>
    <t>16421 ELLIOTT PKWY</t>
  </si>
  <si>
    <t>11121 ELLIOTT PL</t>
  </si>
  <si>
    <t>16500 HUNTERS GREEN PKWY</t>
  </si>
  <si>
    <t>16522 HUNTERS GREEN PKWY</t>
  </si>
  <si>
    <t>16503 HUNTERS GREEN PKWY</t>
  </si>
  <si>
    <t>16507 HUNTERS GREEN PKWY</t>
  </si>
  <si>
    <t>10417 FERGUSSON LANE</t>
  </si>
  <si>
    <t>67 W BALTIMORE ST</t>
  </si>
  <si>
    <t>1201 MARYLAND AVE</t>
  </si>
  <si>
    <t>117 SUMMIT AVE</t>
  </si>
  <si>
    <t>60 W OAK RIDGE DR</t>
  </si>
  <si>
    <t>50 SUMMIT AVE</t>
  </si>
  <si>
    <t>1111 MARYLAND AVE</t>
  </si>
  <si>
    <t>100 SUMMIT AVE</t>
  </si>
  <si>
    <t>1225 MARYLAND AVE</t>
  </si>
  <si>
    <t>45 W BALTIMORE ST</t>
  </si>
  <si>
    <t>1016 VIRGINIA AVE</t>
  </si>
  <si>
    <t>1081 MARYLAND AVE</t>
  </si>
  <si>
    <t>914 S BURHANS BLVD</t>
  </si>
  <si>
    <t>954 SWEENEY DR</t>
  </si>
  <si>
    <t>1650 WESEL BLVD</t>
  </si>
  <si>
    <t>1501 WESEL BLVD</t>
  </si>
  <si>
    <t>1581 WESEL BLVD</t>
  </si>
  <si>
    <t>1580 WESEL BLVD</t>
  </si>
  <si>
    <t>1500 WESEL BLVD</t>
  </si>
  <si>
    <t>1700 WESEL BLVD</t>
  </si>
  <si>
    <t>1350 WESEL BLVD</t>
  </si>
  <si>
    <t>540 WESTERN MARYLAND PKWY</t>
  </si>
  <si>
    <t>1211 LINWOOD ROAD</t>
  </si>
  <si>
    <t>837 SPRUCE ST</t>
  </si>
  <si>
    <t>11 S WALNUT ST</t>
  </si>
  <si>
    <t>11 W BALTIMORE ST</t>
  </si>
  <si>
    <t>35 W WASHINGTON ST</t>
  </si>
  <si>
    <t>990 WESEL BLVD</t>
  </si>
  <si>
    <t>1650 PULLMAN LANE</t>
  </si>
  <si>
    <t>11935 HOPEWELL ROAD</t>
  </si>
  <si>
    <t>12426 HOUCK AVE</t>
  </si>
  <si>
    <t>CLEAR SPRING</t>
  </si>
  <si>
    <t>21722</t>
  </si>
  <si>
    <t>2205 PHILADELPHIA AVE</t>
  </si>
  <si>
    <t>HANCOCK</t>
  </si>
  <si>
    <t>21750</t>
  </si>
  <si>
    <t>266 N PENNSYLVANIA AVE</t>
  </si>
  <si>
    <t>351 N PENNSYLVANIA AVE</t>
  </si>
  <si>
    <t>431 N PENNSYLVANIA AVE</t>
  </si>
  <si>
    <t>314 E MAIN ST</t>
  </si>
  <si>
    <t>317 E MAIN ST</t>
  </si>
  <si>
    <t>BOONSBORO</t>
  </si>
  <si>
    <t>21713</t>
  </si>
  <si>
    <t>141 S MAIN ST</t>
  </si>
  <si>
    <t>7700 OLD NATIONAL PIKE</t>
  </si>
  <si>
    <t>700 CHASE SIX BLVD</t>
  </si>
  <si>
    <t>22405 JEFFERSON BLVD</t>
  </si>
  <si>
    <t>SMITHSBURG</t>
  </si>
  <si>
    <t>21783</t>
  </si>
  <si>
    <t>2209 PHILADELPHIA AVE</t>
  </si>
  <si>
    <t>20145 LEITERSBURG PIKE</t>
  </si>
  <si>
    <t>19813 LEITERSBURG PIKE</t>
  </si>
  <si>
    <t>13120 BROOK LANE</t>
  </si>
  <si>
    <t>221 RIDGEMEDE ROAD</t>
  </si>
  <si>
    <t>100 PREMIUM OUTLETS BLVD</t>
  </si>
  <si>
    <t>231 E OAK RIDGE DR</t>
  </si>
  <si>
    <t>1409 OAKMONT DR</t>
  </si>
  <si>
    <t>1910 DUAL HWY</t>
  </si>
  <si>
    <t>1423 DUAL HWY</t>
  </si>
  <si>
    <t>311 E OAK RIDGE DR</t>
  </si>
  <si>
    <t>55 W OAK RIDGE DR</t>
  </si>
  <si>
    <t>1350 DUAL HWY</t>
  </si>
  <si>
    <t>9317 EARLEY DR</t>
  </si>
  <si>
    <t>1455 OAKMONT DR</t>
  </si>
  <si>
    <t>18300 COL HENRY K DOUGLAS DR</t>
  </si>
  <si>
    <t>701 QUEEN ANNES CT</t>
  </si>
  <si>
    <t>18500 ROXBURY ROAD</t>
  </si>
  <si>
    <t>18372 COLLEGE ROAD</t>
  </si>
  <si>
    <t>18216 COL HENRY K DOUGLAS DR</t>
  </si>
  <si>
    <t>17625 TECHNOLOGY BLVD</t>
  </si>
  <si>
    <t>11116 MEDICAL CAMPUS ROAD</t>
  </si>
  <si>
    <t>17415 PROGRESS WAY</t>
  </si>
  <si>
    <t>10420 WALMART DR</t>
  </si>
  <si>
    <t>18249 PHOENIX DR</t>
  </si>
  <si>
    <t>13620 CRAYTON BLVD</t>
  </si>
  <si>
    <t>18212 SHAWLEY DR</t>
  </si>
  <si>
    <t>14625 CITICORP DR</t>
  </si>
  <si>
    <t>18114 MAUGANS AVE</t>
  </si>
  <si>
    <t>13511 LABEL LANE</t>
  </si>
  <si>
    <t>18238 SHOWALTER ROAD</t>
  </si>
  <si>
    <t>18300 PEAK CIR</t>
  </si>
  <si>
    <t>18516 HENSON BLVD</t>
  </si>
  <si>
    <t>CASCADE</t>
  </si>
  <si>
    <t>21719</t>
  </si>
  <si>
    <t>24959 PEN MAR ROAD</t>
  </si>
  <si>
    <t>62 HILLCREST ROAD</t>
  </si>
  <si>
    <t>825 COMMONWEALTH AVE</t>
  </si>
  <si>
    <t>750 DUAL HWY</t>
  </si>
  <si>
    <t>1945 DUAL HWY</t>
  </si>
  <si>
    <t>901 POPE AVE</t>
  </si>
  <si>
    <t>1716 DUAL HWY</t>
  </si>
  <si>
    <t>101 S EDGEWOOD DR</t>
  </si>
  <si>
    <t>6 PUBLIC SQ</t>
  </si>
  <si>
    <t>201 ALL STAR CT</t>
  </si>
  <si>
    <t>1800 DUAL HWY</t>
  </si>
  <si>
    <t>507 DUAL HWY</t>
  </si>
  <si>
    <t>324 E ANTIETAM ST</t>
  </si>
  <si>
    <t>273 E MEMORIAL BLVD</t>
  </si>
  <si>
    <t>857 WILLOW CIR</t>
  </si>
  <si>
    <t>1929 DUAL HWY</t>
  </si>
  <si>
    <t>55 E WASHINGTON ST</t>
  </si>
  <si>
    <t>952 FREDERICK ST</t>
  </si>
  <si>
    <t>38 S POTOMAC ST</t>
  </si>
  <si>
    <t>858 WILLOW CIR</t>
  </si>
  <si>
    <t>901 DUAL HWY</t>
  </si>
  <si>
    <t>920 DUAL HWY</t>
  </si>
  <si>
    <t>1743 DUAL HWY</t>
  </si>
  <si>
    <t>761 E WILSON BLVD</t>
  </si>
  <si>
    <t>920 ELDRIDGE DR</t>
  </si>
  <si>
    <t>425 E BALTIMORE ST</t>
  </si>
  <si>
    <t>100 S POTOMAC ST</t>
  </si>
  <si>
    <t>1850 DUAL HWY</t>
  </si>
  <si>
    <t>1150 KENLY AVE</t>
  </si>
  <si>
    <t>1801 DUAL HWY</t>
  </si>
  <si>
    <t>333 MILL ST</t>
  </si>
  <si>
    <t>1165 IMPERIAL DR</t>
  </si>
  <si>
    <t>11133 ROBINWOOD DR</t>
  </si>
  <si>
    <t>11115 ROBINWOOD DR</t>
  </si>
  <si>
    <t>20014 ROSEBANK WAY</t>
  </si>
  <si>
    <t>20009 ROSEBANK WAY</t>
  </si>
  <si>
    <t>11557 WOODBRIDGE DR</t>
  </si>
  <si>
    <t>11211 JOHN F KENNEDY DR</t>
  </si>
  <si>
    <t>20304 THE GDNS</t>
  </si>
  <si>
    <t>901 N BURHANS BLVD</t>
  </si>
  <si>
    <t>300 NORTHERN AVE</t>
  </si>
  <si>
    <t>1591 POTOMAC AVE</t>
  </si>
  <si>
    <t>881 PENNSYLVANIA AVE</t>
  </si>
  <si>
    <t>1400 HAVEN ROAD</t>
  </si>
  <si>
    <t>951 WOODLAND WAY</t>
  </si>
  <si>
    <t>1302 PENNSYLVANIA AVE</t>
  </si>
  <si>
    <t>405 NORTHERN AVE</t>
  </si>
  <si>
    <t>1304 PENNSYLVANIA AVE</t>
  </si>
  <si>
    <t>1500 PENNSYLVANIA AVE</t>
  </si>
  <si>
    <t>1100 EASTERN BLVD N</t>
  </si>
  <si>
    <t>12920 CONAMAR DR</t>
  </si>
  <si>
    <t>12806 SHANK FARM WAY</t>
  </si>
  <si>
    <t>12809 SHANK FARM WAY</t>
  </si>
  <si>
    <t>416 N MULBERRY ST</t>
  </si>
  <si>
    <t>435 E FRANKLIN ST</t>
  </si>
  <si>
    <t>22 N MULBERRY ST</t>
  </si>
  <si>
    <t>122 N POTOMAC ST</t>
  </si>
  <si>
    <t>507 LYNNEHAVEN DR</t>
  </si>
  <si>
    <t>108 E FRANKLIN ST</t>
  </si>
  <si>
    <t>16422 NATIONAL PIKE</t>
  </si>
  <si>
    <t>16215 NATIONAL PIKE</t>
  </si>
  <si>
    <t>16038 BUSINESS PKWY</t>
  </si>
  <si>
    <t>12037 GREENCASTLE PIKE</t>
  </si>
  <si>
    <t>100 WESTERN MARYLAND PKWY</t>
  </si>
  <si>
    <t>500 WESTERN MARYLAND PKWY</t>
  </si>
  <si>
    <t>100 TANDY DR</t>
  </si>
  <si>
    <t>140 WESTERN MARYLAND PKWY</t>
  </si>
  <si>
    <t>100 JAMISON CT</t>
  </si>
  <si>
    <t>1 WESTERN MARYLAND PKWY</t>
  </si>
  <si>
    <t>11710 HOPEWELL ROAD</t>
  </si>
  <si>
    <t>11743 HOPEWELL ROAD</t>
  </si>
  <si>
    <t>11825 NEWGATE BLVD</t>
  </si>
  <si>
    <t>105 ENTERPRISE LANE</t>
  </si>
  <si>
    <t>16777 HALFWAY BLVD</t>
  </si>
  <si>
    <t>11841 NEWGATE BLVD</t>
  </si>
  <si>
    <t>13 WESTERN MARYLAND PKWY</t>
  </si>
  <si>
    <t>686 PENNSYLVANIA AVE</t>
  </si>
  <si>
    <t>700 LINGANORE AVE</t>
  </si>
  <si>
    <t>300 W FRANKLIN ST</t>
  </si>
  <si>
    <t>140 W FRANKLIN ST</t>
  </si>
  <si>
    <t>403 N PROSPECT ST</t>
  </si>
  <si>
    <t>32 W WASHINGTON ST</t>
  </si>
  <si>
    <t>90 W WASHINGTON ST</t>
  </si>
  <si>
    <t>17604 GARLAND GROH BLVD</t>
  </si>
  <si>
    <t>17810 GARLAND GROH BLVD</t>
  </si>
  <si>
    <t>17850 GARLAND GROH BLVD</t>
  </si>
  <si>
    <t>920 W WASHINGTON ST</t>
  </si>
  <si>
    <t>215 W CHURCH ST</t>
  </si>
  <si>
    <t>223 N PROSPECT ST</t>
  </si>
  <si>
    <t>149 N POTOMAC ST</t>
  </si>
  <si>
    <t>12821 SALEM AVE</t>
  </si>
  <si>
    <t>18061 GARLAND GROH BLVD</t>
  </si>
  <si>
    <t>17500 YORK ROAD</t>
  </si>
  <si>
    <t>17609 VIRGINIA AVE</t>
  </si>
  <si>
    <t>1714 MASSEY BLVD</t>
  </si>
  <si>
    <t>17318 VALLEY MALL ROAD</t>
  </si>
  <si>
    <t>1710 UNDERPASS WAY</t>
  </si>
  <si>
    <t>17225 COLE ROAD</t>
  </si>
  <si>
    <t>1703 MASSEY BLVD</t>
  </si>
  <si>
    <t>241 RAILWAY LANE</t>
  </si>
  <si>
    <t>17301 VALLEY MALL ROAD</t>
  </si>
  <si>
    <t>1718 UNDERPASS WAY</t>
  </si>
  <si>
    <t>17100 COLE ROAD</t>
  </si>
  <si>
    <t>17213 COLE ROAD</t>
  </si>
  <si>
    <t>17612 VALLEY MALL ROAD</t>
  </si>
  <si>
    <t>18726 NORTH POINTE DR</t>
  </si>
  <si>
    <t>13206 PENNSYLVANIA AVE</t>
  </si>
  <si>
    <t>14014 MARSH PIKE</t>
  </si>
  <si>
    <t>13424 PENNSYLVANIA AVE</t>
  </si>
  <si>
    <t>14523 INDUSTRY DR</t>
  </si>
  <si>
    <t>18704 MESA TER</t>
  </si>
  <si>
    <t>13716 CRAYTON BLVD</t>
  </si>
  <si>
    <t>18339 AIR PARK ROAD</t>
  </si>
  <si>
    <t>18641 JARKEY DR</t>
  </si>
  <si>
    <t>14557 INDUSTRY DR</t>
  </si>
  <si>
    <t>2250 BEAR DEN ROAD</t>
  </si>
  <si>
    <t>227 CANAL PARK DR</t>
  </si>
  <si>
    <t>228 CANAL PARK DR</t>
  </si>
  <si>
    <t>229 CANAL PARK DR</t>
  </si>
  <si>
    <t>23 PIERSIDE DR</t>
  </si>
  <si>
    <t>230 STONY RUN LANE</t>
  </si>
  <si>
    <t>408 COLES CIR</t>
  </si>
  <si>
    <t>410 W RAILROAD AVE</t>
  </si>
  <si>
    <t>317 E RAILROAD AVE</t>
  </si>
  <si>
    <t>521 N SALISBURY BLVD</t>
  </si>
  <si>
    <t>807 BROWN ST</t>
  </si>
  <si>
    <t>514 EMORY CT</t>
  </si>
  <si>
    <t>831 BENNY ST</t>
  </si>
  <si>
    <t>407 MOSS HILL LANE</t>
  </si>
  <si>
    <t>816 E SALISBURY PKWY</t>
  </si>
  <si>
    <t>201 BAPTIST ST</t>
  </si>
  <si>
    <t>102 COURT ST</t>
  </si>
  <si>
    <t>2531 N SALISBURY BLVD</t>
  </si>
  <si>
    <t>2300 N SALISBURY BLVD</t>
  </si>
  <si>
    <t>115 E NORTH POINTE DR</t>
  </si>
  <si>
    <t>140 CENTRE ROAD</t>
  </si>
  <si>
    <t>2410 N SALISBURY BLVD</t>
  </si>
  <si>
    <t>31149 OLD OCEAN CITY ROAD</t>
  </si>
  <si>
    <t>220 TILGHMAN ROAD</t>
  </si>
  <si>
    <t>121 E NAYLOR MILL ROAD</t>
  </si>
  <si>
    <t>2645 N SALISBURY BLVD</t>
  </si>
  <si>
    <t>200 CIVIC AVE</t>
  </si>
  <si>
    <t>305 TILGHMAN ROAD</t>
  </si>
  <si>
    <t>500 GLEN AVE</t>
  </si>
  <si>
    <t>217 BEAGLIN PARK DR</t>
  </si>
  <si>
    <t>258 TILGHMAN ROAD</t>
  </si>
  <si>
    <t>1225 MOUNT HERMON ROAD</t>
  </si>
  <si>
    <t>307 CIVIC AVE</t>
  </si>
  <si>
    <t>337 MOUNT HERMON ROAD</t>
  </si>
  <si>
    <t>509 EMORY CT</t>
  </si>
  <si>
    <t>500 E NAYLOR MILL ROAD</t>
  </si>
  <si>
    <t>1735 N SALISBURY BLVD</t>
  </si>
  <si>
    <t>31375 JOHN DEERE DR</t>
  </si>
  <si>
    <t>2701 N SALISBURY BLVD</t>
  </si>
  <si>
    <t>1110 HEALTHWAY DR</t>
  </si>
  <si>
    <t>2304 N SALISBURY BLVD</t>
  </si>
  <si>
    <t>31550 WINTERPLACE PKWY</t>
  </si>
  <si>
    <t>224 PHILLIP MORRIS DR</t>
  </si>
  <si>
    <t>418 ADDISON CT</t>
  </si>
  <si>
    <t>232 TILGHMAN ROAD</t>
  </si>
  <si>
    <t>125 E NORTH POINTE DR</t>
  </si>
  <si>
    <t>1800 SWEETBAY DR</t>
  </si>
  <si>
    <t>1804 SWEETBAY DR</t>
  </si>
  <si>
    <t>128 TROOPERS WAY</t>
  </si>
  <si>
    <t>130 OCEAN ISLE CIR</t>
  </si>
  <si>
    <t>6520 WALSTON SWITCH ROAD</t>
  </si>
  <si>
    <t>691 RAMSEY CT</t>
  </si>
  <si>
    <t>1303 SNOW HILL ROAD</t>
  </si>
  <si>
    <t>5447 AIRPORT TERMINAL ROAD</t>
  </si>
  <si>
    <t>32908 JOHNSON ROAD</t>
  </si>
  <si>
    <t>1109 S SCHUMAKER DR</t>
  </si>
  <si>
    <t>1000 MARLEY MANOR DR</t>
  </si>
  <si>
    <t>1006 MARLEY MANOR DR</t>
  </si>
  <si>
    <t>2606 N SALISBURY BLVD</t>
  </si>
  <si>
    <t>128 W DAGSBORO ROAD</t>
  </si>
  <si>
    <t>510 WEST ROAD</t>
  </si>
  <si>
    <t>29339 NAYLOR MILL ROAD</t>
  </si>
  <si>
    <t>2618 N SALISBURY BLVD</t>
  </si>
  <si>
    <t>909 BOUNDARY ST</t>
  </si>
  <si>
    <t>405 NAYLOR MILL ROAD</t>
  </si>
  <si>
    <t>28594 NAYLOR MILL ROAD</t>
  </si>
  <si>
    <t>351 DEERS HEAD HOSPITAL ROAD</t>
  </si>
  <si>
    <t>900 BOOTH ST</t>
  </si>
  <si>
    <t>2420 N ZION ROAD</t>
  </si>
  <si>
    <t>213 W MAIN ST</t>
  </si>
  <si>
    <t>212 W MAIN ST</t>
  </si>
  <si>
    <t>1101 CAMDEN AVE</t>
  </si>
  <si>
    <t>530 MARVEL ROAD</t>
  </si>
  <si>
    <t>505 MARVEL ROAD</t>
  </si>
  <si>
    <t>308 MILL ST</t>
  </si>
  <si>
    <t>410 WINFIELD AVE</t>
  </si>
  <si>
    <t>2300 GODDARD PKWY</t>
  </si>
  <si>
    <t>200 CYPRESS ST</t>
  </si>
  <si>
    <t>325 CYPRESS ST</t>
  </si>
  <si>
    <t>218 W MAIN ST</t>
  </si>
  <si>
    <t>2221 ARMSTRONG PKWY</t>
  </si>
  <si>
    <t>221 DELAWARE AVE</t>
  </si>
  <si>
    <t>511 NAYLOR MILL ROAD</t>
  </si>
  <si>
    <t>27765 NANTICOKE ROAD</t>
  </si>
  <si>
    <t>2702 N SALISBURY BLVD</t>
  </si>
  <si>
    <t>2722 N SALISBURY BLVD</t>
  </si>
  <si>
    <t>2700 N SALISBURY BLVD</t>
  </si>
  <si>
    <t>207 KILEY DR</t>
  </si>
  <si>
    <t>875 VICTORIA PARK DR</t>
  </si>
  <si>
    <t>DELMAR</t>
  </si>
  <si>
    <t>21875</t>
  </si>
  <si>
    <t>30232 LIGHTHOUSE DR</t>
  </si>
  <si>
    <t>202 ONLEY ROAD</t>
  </si>
  <si>
    <t>1305 S DIVISION ST</t>
  </si>
  <si>
    <t>826 S SCHUMAKER DR</t>
  </si>
  <si>
    <t>1306 S SALISBURY BLVD</t>
  </si>
  <si>
    <t>1310 TREETOP DR</t>
  </si>
  <si>
    <t>1401 CAMDEN AVE</t>
  </si>
  <si>
    <t>400 EASTERN SHORE DR</t>
  </si>
  <si>
    <t>1006 S SALISBURY BLVD</t>
  </si>
  <si>
    <t>751 S SALISBURY BLVD</t>
  </si>
  <si>
    <t>800 S SALISBURY BLVD</t>
  </si>
  <si>
    <t>326 SNOW HILL ROAD</t>
  </si>
  <si>
    <t>216 MILFORD ST</t>
  </si>
  <si>
    <t>300 S SALISBURY BLVD</t>
  </si>
  <si>
    <t>105 TIMES SQ</t>
  </si>
  <si>
    <t>926 SNOW HILL ROAD</t>
  </si>
  <si>
    <t>100 E CARROLL ST</t>
  </si>
  <si>
    <t>1500 COURT PLAZA LANE</t>
  </si>
  <si>
    <t>1514 RIVERSIDE DR</t>
  </si>
  <si>
    <t>909 S SCHUMAKER DR</t>
  </si>
  <si>
    <t>125 W COLLEGE AVE</t>
  </si>
  <si>
    <t>23140 COBBLESTONE LANE</t>
  </si>
  <si>
    <t>HEBRON</t>
  </si>
  <si>
    <t>21830</t>
  </si>
  <si>
    <t>404 N FRUITLAND BLVD</t>
  </si>
  <si>
    <t>21826</t>
  </si>
  <si>
    <t>409 N FRUITLAND BLVD</t>
  </si>
  <si>
    <t>28410 CROWN ROAD</t>
  </si>
  <si>
    <t>EDEN</t>
  </si>
  <si>
    <t>200 N DULANY AVE</t>
  </si>
  <si>
    <t>FRUITLAND</t>
  </si>
  <si>
    <t>206 N FRUITLAND BLVD</t>
  </si>
  <si>
    <t>304 PROSPERITY LANE</t>
  </si>
  <si>
    <t>2327 BOSTON ST</t>
  </si>
  <si>
    <t>2331 OLD COURT ROAD</t>
  </si>
  <si>
    <t>234 HOLLIDAY ST</t>
  </si>
  <si>
    <t>23510 FDR BLVD</t>
  </si>
  <si>
    <t>23520 FDR BLVD</t>
  </si>
  <si>
    <t>23530 FDR BLVD</t>
  </si>
  <si>
    <t>23540 FDR BLVD</t>
  </si>
  <si>
    <t>23560 FDR BLVD</t>
  </si>
  <si>
    <t>23570 FDR BLVD</t>
  </si>
  <si>
    <t>23580 FDR BLVD</t>
  </si>
  <si>
    <t>24 COURTHOUSE SQ</t>
  </si>
  <si>
    <t>21841</t>
  </si>
  <si>
    <t>1731 BROAD ST</t>
  </si>
  <si>
    <t>1006 MARKET ST</t>
  </si>
  <si>
    <t>1210 MARKET ST</t>
  </si>
  <si>
    <t>1410 MARKET ST</t>
  </si>
  <si>
    <t>1701 MARKET ST</t>
  </si>
  <si>
    <t>511 LINDEN AVE</t>
  </si>
  <si>
    <t>2132 OLD SNOW HILL ROAD</t>
  </si>
  <si>
    <t>2024 BROAD ST</t>
  </si>
  <si>
    <t>1900 WORCESTER HWY</t>
  </si>
  <si>
    <t>125 NEWTOWN BLVD</t>
  </si>
  <si>
    <t>275 NEWTOWN BLVD</t>
  </si>
  <si>
    <t>SNOW HILL</t>
  </si>
  <si>
    <t>21863</t>
  </si>
  <si>
    <t>5363 SNOW HILL ROAD</t>
  </si>
  <si>
    <t>5022 JOYNER ROAD</t>
  </si>
  <si>
    <t>6040 PUBLIC LANDING ROAD</t>
  </si>
  <si>
    <t>201 S COLLINS ST</t>
  </si>
  <si>
    <t>1 W MARKET ST</t>
  </si>
  <si>
    <t>301 S CHURCH ST</t>
  </si>
  <si>
    <t>11070 CATHELL ROAD</t>
  </si>
  <si>
    <t>10218 RACETRACK ROAD</t>
  </si>
  <si>
    <t>10313 OLD OCEAN CITY BLVD</t>
  </si>
  <si>
    <t>10452 OLD OCEAN CITY BLVD</t>
  </si>
  <si>
    <t>9828 SEAHAWK ROAD</t>
  </si>
  <si>
    <t>11328 SAMUEL BOWEN BLVD</t>
  </si>
  <si>
    <t>9715 HEALTHWAY DR</t>
  </si>
  <si>
    <t>10126 OLD OCEAN CITY BLVD</t>
  </si>
  <si>
    <t>11003 MANKLIN CREEK ROAD</t>
  </si>
  <si>
    <t>1 MEADOW ST</t>
  </si>
  <si>
    <t>9733 HEALTHWAY DR</t>
  </si>
  <si>
    <t>11416 OCEAN GATEWAY</t>
  </si>
  <si>
    <t>11408 OCEAN GATEWAY</t>
  </si>
  <si>
    <t>11107 CATHAGE ROAD</t>
  </si>
  <si>
    <t>12552 OCEAN GATEWAY</t>
  </si>
  <si>
    <t>12718 OCEAN GATEWAY</t>
  </si>
  <si>
    <t>12708 OCEAN GATEWAY</t>
  </si>
  <si>
    <t>9936 STEPHEN DECATUR HWY</t>
  </si>
  <si>
    <t>400 S ATLANTIC AVE</t>
  </si>
  <si>
    <t>21843</t>
  </si>
  <si>
    <t>1 N DIVISION ST</t>
  </si>
  <si>
    <t>11 N BALTIMORE AVE</t>
  </si>
  <si>
    <t>109 ATLANTIC AVE</t>
  </si>
  <si>
    <t>208 BALTIMORE AVE</t>
  </si>
  <si>
    <t>213 ATLANTIC AVE</t>
  </si>
  <si>
    <t>409 ATLANTIC AVE</t>
  </si>
  <si>
    <t>406 S BALTIMORE AVE</t>
  </si>
  <si>
    <t>913 ATLANTIC AVE</t>
  </si>
  <si>
    <t>107 10TH ST</t>
  </si>
  <si>
    <t>1109 ATLANTIC AVE</t>
  </si>
  <si>
    <t>1301 ATLANTIC AVE</t>
  </si>
  <si>
    <t>1401 ATLANTIC AVE</t>
  </si>
  <si>
    <t>1510 BALTIMORE AVE</t>
  </si>
  <si>
    <t>2 15TH ST</t>
  </si>
  <si>
    <t>1601 ATLANTIC AVE</t>
  </si>
  <si>
    <t>1701 ATLANTIC AVE</t>
  </si>
  <si>
    <t>1710 ATLANTIC AVE</t>
  </si>
  <si>
    <t>2004 PHILADELPHIA AVE</t>
  </si>
  <si>
    <t>2100 N BALTIMORE AVE</t>
  </si>
  <si>
    <t>2210 N BALTIMORE AVE</t>
  </si>
  <si>
    <t>2500 N BALTIMORE AVE</t>
  </si>
  <si>
    <t>2510 N BALTIMORE AVE</t>
  </si>
  <si>
    <t>2600 N BALTIMORE AVE</t>
  </si>
  <si>
    <t>2800 BALTIMORE AVE</t>
  </si>
  <si>
    <t>2903 ATLANTIC AVE</t>
  </si>
  <si>
    <t>3200 N BALTIMORE AVE</t>
  </si>
  <si>
    <t>106 32ND ST</t>
  </si>
  <si>
    <t>3301 ATLANTIC AVE</t>
  </si>
  <si>
    <t>4001 COASTAL HWY</t>
  </si>
  <si>
    <t>4301 COASTAL HWY</t>
  </si>
  <si>
    <t>4801 COASTAL HWY</t>
  </si>
  <si>
    <t>9100 COASTAL HWY</t>
  </si>
  <si>
    <t>4701 COASTAL HWY</t>
  </si>
  <si>
    <t>5400 ATLANTIC AVE</t>
  </si>
  <si>
    <t>5501 COASTAL HWY</t>
  </si>
  <si>
    <t>6007 COASTAL HWY</t>
  </si>
  <si>
    <t>204 65TH ST</t>
  </si>
  <si>
    <t>8100 COASTAL HWY</t>
  </si>
  <si>
    <t>10100 COASTAL HWY</t>
  </si>
  <si>
    <t>11201 COASTAL HWY</t>
  </si>
  <si>
    <t>11401 COASTAL HWY</t>
  </si>
  <si>
    <t>11805 COASTAL HWY</t>
  </si>
  <si>
    <t>12500 COASTAL HWY</t>
  </si>
  <si>
    <t>12903 COASTAL HWY</t>
  </si>
  <si>
    <t>13801 COASTAL HWY</t>
  </si>
  <si>
    <t>6501 COASTAL HWY</t>
  </si>
  <si>
    <t>300 SEABAY LANE</t>
  </si>
  <si>
    <t>9701 COASTAL HWY</t>
  </si>
  <si>
    <t>813 ATLANTIC AVE</t>
  </si>
  <si>
    <t>14502 COASTAL HWY</t>
  </si>
  <si>
    <t>6600 COASTAL HWY</t>
  </si>
  <si>
    <t>12601 COASTAL HWY</t>
  </si>
  <si>
    <t>12641 OCEAN GATEWAY</t>
  </si>
  <si>
    <t>3305 COASTAL HWY</t>
  </si>
  <si>
    <t>12741 OCEAN GATEWAY</t>
  </si>
  <si>
    <t>2501 PHILADELPHIA AVE</t>
  </si>
  <si>
    <t>12303 COASTAL HWY</t>
  </si>
  <si>
    <t>24700 DEEPWATER POINT DR</t>
  </si>
  <si>
    <t>250 PRESIDENT ST</t>
  </si>
  <si>
    <t>2500 KENSINGTON GARDENS</t>
  </si>
  <si>
    <t>2500 WATERSIDE DR</t>
  </si>
  <si>
    <t>2510 KENSINGTON GARDENS</t>
  </si>
  <si>
    <t>2515 BOSTON ST</t>
  </si>
  <si>
    <t>2520 KENSINGTON GARDENS</t>
  </si>
  <si>
    <t>2520 WATERSIDE DR</t>
  </si>
  <si>
    <t>2530 KENSINGTON GARDENS</t>
  </si>
  <si>
    <t>2540 KENSINGTON GARDENS</t>
  </si>
  <si>
    <t>2550 KENSINGTON GARDENS</t>
  </si>
  <si>
    <t>2564 SILVER ROAD</t>
  </si>
  <si>
    <t>257 MARSH HILL ROAD</t>
  </si>
  <si>
    <t>2604 CHAPEL LAKE DR</t>
  </si>
  <si>
    <t>2605 CHAPEL LAKE DR</t>
  </si>
  <si>
    <t>2606 CHAPEL LAKE DR</t>
  </si>
  <si>
    <t>2607 CHAPEL LAKE DR</t>
  </si>
  <si>
    <t>2608 CHAPEL LAKE DR</t>
  </si>
  <si>
    <t>2610 CHAPEL LAKE DR</t>
  </si>
  <si>
    <t>2639 BOSTON ST</t>
  </si>
  <si>
    <t>27 BOOTH ST</t>
  </si>
  <si>
    <t>2702 LIGHTHOUSE POINT  E</t>
  </si>
  <si>
    <t>2772 LIGHTHOUSE POINT  E</t>
  </si>
  <si>
    <t>28 ALLEGHENY AVE</t>
  </si>
  <si>
    <t>2800 STONE CLIFF DR</t>
  </si>
  <si>
    <t>285 WEST ST</t>
  </si>
  <si>
    <t>2900 N LEISURE WORLD BLVD</t>
  </si>
  <si>
    <t>2900 SHIPMASTER WAY</t>
  </si>
  <si>
    <t>2900 STONE CLIFF DR</t>
  </si>
  <si>
    <t>2901 ATLANTIC AVE</t>
  </si>
  <si>
    <t>2901 BOSTON ST</t>
  </si>
  <si>
    <t>2901 FALLSTAFF ROAD</t>
  </si>
  <si>
    <t>2901 S LEISURE WORLD BLVD</t>
  </si>
  <si>
    <t>2903 FALLSTAFF ROAD</t>
  </si>
  <si>
    <t>2904 N LEISURE WORLD BLVD</t>
  </si>
  <si>
    <t>2921 N LEISURE WORLD BLVD</t>
  </si>
  <si>
    <t>29595 DUTCHMANS LANE</t>
  </si>
  <si>
    <t>3 35TH ST</t>
  </si>
  <si>
    <t>3 SOUTHERLY CT</t>
  </si>
  <si>
    <t>300 DIXON ST</t>
  </si>
  <si>
    <t>300 HIGH GABLES DR</t>
  </si>
  <si>
    <t>3000 STONE CLIFF DR</t>
  </si>
  <si>
    <t>3001 ATLANTIC AVE</t>
  </si>
  <si>
    <t>3005 S LEISURE WORLD BLVD</t>
  </si>
  <si>
    <t>301 14TH ST</t>
  </si>
  <si>
    <t>301 HIGH GABLES DR</t>
  </si>
  <si>
    <t>3011 DEXTER DR</t>
  </si>
  <si>
    <t>3011 FALLSTAFF ROAD</t>
  </si>
  <si>
    <t>302 32ND ST</t>
  </si>
  <si>
    <t>3021 FALLSTAFF ROAD</t>
  </si>
  <si>
    <t>3030 MILL ISLAND PKWY</t>
  </si>
  <si>
    <t>3031 FALLSTAFF ROAD</t>
  </si>
  <si>
    <t>304 33RD ST</t>
  </si>
  <si>
    <t>3041 FALLSTAFF ROAD</t>
  </si>
  <si>
    <t>31 BOOTH ST</t>
  </si>
  <si>
    <t>31 LAMBOURNE ROAD</t>
  </si>
  <si>
    <t>310 HIGH GABLES DR</t>
  </si>
  <si>
    <t>3100 N LEISURE WORLD BLVD</t>
  </si>
  <si>
    <t>311 HIGH GABLES DR</t>
  </si>
  <si>
    <t>314 GROVE NECK ROAD</t>
  </si>
  <si>
    <t>21919</t>
  </si>
  <si>
    <t>3200 N LEISURE WORLD BLVD</t>
  </si>
  <si>
    <t>3201 SAINT PAUL ST</t>
  </si>
  <si>
    <t>3210 N LEISURE WORLD BLVD</t>
  </si>
  <si>
    <t>327 KING FARM BLVD</t>
  </si>
  <si>
    <t>3301 HEWITT AVE</t>
  </si>
  <si>
    <t>3310 N LEISURE WORLD BLVD</t>
  </si>
  <si>
    <t>3330 N LEISURE WORLD BLVD</t>
  </si>
  <si>
    <t>3333 UNIVERSITY BLVD W</t>
  </si>
  <si>
    <t>3405 GREENWAY</t>
  </si>
  <si>
    <t>3450 TOLEDO TER</t>
  </si>
  <si>
    <t>35 E ALL SAINTS ST</t>
  </si>
  <si>
    <t>3601 CLARKS LANE</t>
  </si>
  <si>
    <t>3601 GREENWAY</t>
  </si>
  <si>
    <t>3701 COASTAL HWY</t>
  </si>
  <si>
    <t>3704 N CHARLES ST</t>
  </si>
  <si>
    <t>3737 CLARKS LANE</t>
  </si>
  <si>
    <t>38 MARYLAND AVE</t>
  </si>
  <si>
    <t>3801 ATLANTIC AVE</t>
  </si>
  <si>
    <t>3801 CANTERBURY ROAD</t>
  </si>
  <si>
    <t>39 FOUNTAIN DR W</t>
  </si>
  <si>
    <t>3901 DARLEIGH ROAD</t>
  </si>
  <si>
    <t>3901 HANNON CT</t>
  </si>
  <si>
    <t>3905 DARLEIGH ROAD</t>
  </si>
  <si>
    <t>3907 HANNON CT</t>
  </si>
  <si>
    <t>3908 N CHARLES ST</t>
  </si>
  <si>
    <t>4 46TH ST</t>
  </si>
  <si>
    <t>4 MONROE ST</t>
  </si>
  <si>
    <t>400 SYMPHONY CIR</t>
  </si>
  <si>
    <t>400 WILLIAMS ST</t>
  </si>
  <si>
    <t>4000 N CHARLES ST</t>
  </si>
  <si>
    <t>4001 OLD COURT ROAD</t>
  </si>
  <si>
    <t>404 143RD ST</t>
  </si>
  <si>
    <t>4100 N CHARLES ST</t>
  </si>
  <si>
    <t>411 146TH ST</t>
  </si>
  <si>
    <t>414 WATER ST</t>
  </si>
  <si>
    <t>4201 COASTAL HWY</t>
  </si>
  <si>
    <t>4242 EAST WEST HWY</t>
  </si>
  <si>
    <t>427 14TH ST</t>
  </si>
  <si>
    <t>4301 MIDTOWN SQ</t>
  </si>
  <si>
    <t>4301 W VILLAGE AVE</t>
  </si>
  <si>
    <t>4303 W VILLAGE AVE</t>
  </si>
  <si>
    <t>4305 MIDTOWN SQ</t>
  </si>
  <si>
    <t>4313 KNOX ROAD</t>
  </si>
  <si>
    <t>4315 ERICSON ROAD</t>
  </si>
  <si>
    <t>4330 HARTWICK ROAD</t>
  </si>
  <si>
    <t>438 OCEAN PKWY</t>
  </si>
  <si>
    <t>4401 ROLAND AVE</t>
  </si>
  <si>
    <t>4410 OGLETHORPE ST</t>
  </si>
  <si>
    <t>4500 CHAUCER WAY</t>
  </si>
  <si>
    <t>4500 COASTAL HWY</t>
  </si>
  <si>
    <t>4515 WILLARD AVE</t>
  </si>
  <si>
    <t>4550 CHAUCER WAY</t>
  </si>
  <si>
    <t>4550 N PARK AVE</t>
  </si>
  <si>
    <t>4600 ALCOTT WAY</t>
  </si>
  <si>
    <t>4601 COASTAL HWY</t>
  </si>
  <si>
    <t>4601 N PARK AVE</t>
  </si>
  <si>
    <t>4603 COASTAL HWY</t>
  </si>
  <si>
    <t>4620 N PARK AVE</t>
  </si>
  <si>
    <t>4650 ALCOTT WAY</t>
  </si>
  <si>
    <t>4700 COYLE ROAD</t>
  </si>
  <si>
    <t>4701 OLD SOPER ROAD</t>
  </si>
  <si>
    <t>4703 OLD SOPER ROAD</t>
  </si>
  <si>
    <t>4709 COASTAL HWY</t>
  </si>
  <si>
    <t>4711 COASTAL HWY</t>
  </si>
  <si>
    <t>4720 CHEVY CHASE DR</t>
  </si>
  <si>
    <t>4750 COYLE ROAD</t>
  </si>
  <si>
    <t>4800 CHEVY CHASE DR</t>
  </si>
  <si>
    <t>4800 COYLE ROAD</t>
  </si>
  <si>
    <t>4801 FAIRMONT AVE</t>
  </si>
  <si>
    <t>4801 HAMPDEN LN</t>
  </si>
  <si>
    <t>4808 MOORLAND LN</t>
  </si>
  <si>
    <t>4821 MONTGOMERY LN</t>
  </si>
  <si>
    <t>4901 HAMPDEN LN</t>
  </si>
  <si>
    <t>4915 HAMPDEN LN</t>
  </si>
  <si>
    <t>4920 SENTINEL DR</t>
  </si>
  <si>
    <t>4924 SENTINEL DR</t>
  </si>
  <si>
    <t>4928 SENTINEL DR</t>
  </si>
  <si>
    <t>4932 SENTINEL DR</t>
  </si>
  <si>
    <t>4936 SENTINEL DR</t>
  </si>
  <si>
    <t>4940 SENTINEL DR</t>
  </si>
  <si>
    <t>4948 SENTINEL DR</t>
  </si>
  <si>
    <t>4952 SENTINEL DR</t>
  </si>
  <si>
    <t>4956 SENTINEL DR</t>
  </si>
  <si>
    <t>4960 FAIRMONT AVE</t>
  </si>
  <si>
    <t>4960 SENTINEL DR</t>
  </si>
  <si>
    <t>4970 BATTERY LN</t>
  </si>
  <si>
    <t>4970 SENTINEL DR</t>
  </si>
  <si>
    <t>4974 SENTINEL DR</t>
  </si>
  <si>
    <t>4977 BATTERY LN</t>
  </si>
  <si>
    <t>4978 SENTINEL DR</t>
  </si>
  <si>
    <t>4982 SENTINEL DR</t>
  </si>
  <si>
    <t>4986 SENTINEL DR</t>
  </si>
  <si>
    <t>4990 SENTINEL DR</t>
  </si>
  <si>
    <t>5 PARK PL</t>
  </si>
  <si>
    <t>500 KING FARM BLVD</t>
  </si>
  <si>
    <t>5000 BATTERY LN</t>
  </si>
  <si>
    <t>501 HUNGERFORD DR</t>
  </si>
  <si>
    <t>501 KING FARM BLVD</t>
  </si>
  <si>
    <t>8 BOAT SLIP OYSTER COVE BOAT BASIN VG08</t>
  </si>
  <si>
    <t>501 PROSPECT BLVD</t>
  </si>
  <si>
    <t>502 DIAMONDBACK DR</t>
  </si>
  <si>
    <t>502 KING FARM BLVD</t>
  </si>
  <si>
    <t>503 KING FARM BLVD</t>
  </si>
  <si>
    <t>505 CONCORD ST</t>
  </si>
  <si>
    <t>506 DIAMONDBACK DR</t>
  </si>
  <si>
    <t>510 BROOKLETTS AVE</t>
  </si>
  <si>
    <t>510 DIAMONDBACK DR</t>
  </si>
  <si>
    <t>510 QUARRY VIEW CT</t>
  </si>
  <si>
    <t>5100 DORSET AVE</t>
  </si>
  <si>
    <t>5201 ATLANTIC AVE</t>
  </si>
  <si>
    <t>5225 POOKS HILL RD</t>
  </si>
  <si>
    <t>530 RIVERSIDE DR</t>
  </si>
  <si>
    <t>5300 COASTAL HWY</t>
  </si>
  <si>
    <t>5301 WESTBARD CIR</t>
  </si>
  <si>
    <t>531 LAWSON WAY</t>
  </si>
  <si>
    <t>5400 AUTH ROAD</t>
  </si>
  <si>
    <t>5401 COASTAL HWY</t>
  </si>
  <si>
    <t>5402 AUTH ROAD</t>
  </si>
  <si>
    <t>5404 AUTH ROAD</t>
  </si>
  <si>
    <t>5405 COASTAL HWY</t>
  </si>
  <si>
    <t>5406 AUTH ROAD</t>
  </si>
  <si>
    <t>5440 MARINELLI RD</t>
  </si>
  <si>
    <t>5500 COASTAL HWY</t>
  </si>
  <si>
    <t>5500 FRIENDSHIP BLVD</t>
  </si>
  <si>
    <t>5505 ATLANTIC AVE</t>
  </si>
  <si>
    <t>555 CONCORD ST</t>
  </si>
  <si>
    <t>5600 WISCONSIN AVE</t>
  </si>
  <si>
    <t>5601 PARKER HOUSE TER</t>
  </si>
  <si>
    <t>5610 WISCONSIN AVE</t>
  </si>
  <si>
    <t>5630 WISCONSIN AVE</t>
  </si>
  <si>
    <t>575 THAYER AVE</t>
  </si>
  <si>
    <t>5750 BOU AVE</t>
  </si>
  <si>
    <t>5800 CLIPPER LANE</t>
  </si>
  <si>
    <t>5800 NICHOLSON LN</t>
  </si>
  <si>
    <t>5801 ATLANTIC AVE</t>
  </si>
  <si>
    <t>5801 CLIPPER LANE</t>
  </si>
  <si>
    <t>5802 NICHOLSON LN</t>
  </si>
  <si>
    <t>5809 NICHOLSON LN</t>
  </si>
  <si>
    <t>5900 GREAT STAR DR</t>
  </si>
  <si>
    <t>5900 WHALE BOAT DR</t>
  </si>
  <si>
    <t>5901 ATLANTIC AVE</t>
  </si>
  <si>
    <t>5910 GREAT STAR DR</t>
  </si>
  <si>
    <t>5920 GREAT STAR DR</t>
  </si>
  <si>
    <t>5930 GREAT STAR DR</t>
  </si>
  <si>
    <t>6 135TH ST</t>
  </si>
  <si>
    <t>6 60TH ST</t>
  </si>
  <si>
    <t>6 72ND ST</t>
  </si>
  <si>
    <t>6 7TH ST</t>
  </si>
  <si>
    <t>6 UPLAND ROAD</t>
  </si>
  <si>
    <t>600 MCKINSEY PARK DR</t>
  </si>
  <si>
    <t>600 STRAFFAN DR</t>
  </si>
  <si>
    <t>6000 SAME VOYAGE WAY</t>
  </si>
  <si>
    <t>6007 ATLANTIC AVE</t>
  </si>
  <si>
    <t>601 QUICKSILVER CT</t>
  </si>
  <si>
    <t>6011 EMERSON ST</t>
  </si>
  <si>
    <t>602 MCKINSEY PARK DR</t>
  </si>
  <si>
    <t>604 MCKINSEY PARK DR</t>
  </si>
  <si>
    <t>605 CONCORD ST</t>
  </si>
  <si>
    <t>605 QUARRY VIEW CT</t>
  </si>
  <si>
    <t>6050 CALIFORNIA CIR</t>
  </si>
  <si>
    <t>6060 CALIFORNIA CIR</t>
  </si>
  <si>
    <t>6100 WESTCHESTER PARK DR</t>
  </si>
  <si>
    <t>614 SLIGO AVE</t>
  </si>
  <si>
    <t>6150 SHADYWOOD</t>
  </si>
  <si>
    <t>6155 SHADYWOOD</t>
  </si>
  <si>
    <t>6180 OLD DOBBIN LANE</t>
  </si>
  <si>
    <t>620 QUARRY VIEW CT</t>
  </si>
  <si>
    <t>620 STRAFFAN DR</t>
  </si>
  <si>
    <t>6201 ATLANTIC AVE</t>
  </si>
  <si>
    <t>6210 PARK HEIGHTS AVE</t>
  </si>
  <si>
    <t>625 QUARRY VIEW CT</t>
  </si>
  <si>
    <t>6300 RED CEDAR PL</t>
  </si>
  <si>
    <t>6317 PARK HEIGHTS AVE</t>
  </si>
  <si>
    <t>6350 RED CEDAR PL</t>
  </si>
  <si>
    <t>6401 ATLANTIC AVE</t>
  </si>
  <si>
    <t>6506 AMERICA BLVD</t>
  </si>
  <si>
    <t>66 FRANKLIN ST</t>
  </si>
  <si>
    <t>660 STRAFFAN DR</t>
  </si>
  <si>
    <t>6606 PARK HEIGHTS AVE</t>
  </si>
  <si>
    <t>6701 PARK HEIGHTS AVE</t>
  </si>
  <si>
    <t>6709 ATLANTIC AVE</t>
  </si>
  <si>
    <t>6711 PARK HEIGHTS AVE</t>
  </si>
  <si>
    <t>675 PRESIDENT ST</t>
  </si>
  <si>
    <t>6820 WISCONSIN AVE</t>
  </si>
  <si>
    <t>7 136TH ST</t>
  </si>
  <si>
    <t>7 137TH ST</t>
  </si>
  <si>
    <t>7 BOOTH ST</t>
  </si>
  <si>
    <t>7 SLADE AVE</t>
  </si>
  <si>
    <t>701 FALLSGROVE DR</t>
  </si>
  <si>
    <t>7111 PARK HEIGHTS AVE</t>
  </si>
  <si>
    <t>7111 WOODMONT AVE</t>
  </si>
  <si>
    <t>7121 PARK HEIGHTS AVE</t>
  </si>
  <si>
    <t>717 PRESIDENT ST</t>
  </si>
  <si>
    <t>7171 WOODMONT AVE</t>
  </si>
  <si>
    <t>7202 ROCKLAND HILLS DR</t>
  </si>
  <si>
    <t>7203 ROCKLAND HILLS DR</t>
  </si>
  <si>
    <t>7301 ATLANTIC AVE</t>
  </si>
  <si>
    <t>7301 TRAVERTINE DR</t>
  </si>
  <si>
    <t>7305 BROOKVIEW ROAD</t>
  </si>
  <si>
    <t>7305 MAPLECREST ROAD</t>
  </si>
  <si>
    <t>7315 BROOKVIEW ROAD</t>
  </si>
  <si>
    <t>7315 MAPLECREST ROAD</t>
  </si>
  <si>
    <t>7317 EDEN BROOK DR</t>
  </si>
  <si>
    <t>7325 BROOKVIEW ROAD</t>
  </si>
  <si>
    <t>7333 NEW HAMPSHIRE AVE</t>
  </si>
  <si>
    <t>7335 BROOKVIEW ROAD</t>
  </si>
  <si>
    <t>735 BRADLEY ROAD</t>
  </si>
  <si>
    <t>7400 LAKEVIEW DR</t>
  </si>
  <si>
    <t>7400 TRAVERTINE DR</t>
  </si>
  <si>
    <t>7401 TRAVERTINE DR</t>
  </si>
  <si>
    <t>7401 WESTLAKE TER</t>
  </si>
  <si>
    <t>7420 LAKEVIEW DR</t>
  </si>
  <si>
    <t>7420 WESTLAKE TER</t>
  </si>
  <si>
    <t>7425 DEMOCRACY BLVD</t>
  </si>
  <si>
    <t>7500 WOODMONT AVE</t>
  </si>
  <si>
    <t>7501 DEMOCRACY BLVD</t>
  </si>
  <si>
    <t>7505 DEMOCRACY BLVD</t>
  </si>
  <si>
    <t>7601 COASTAL HWY</t>
  </si>
  <si>
    <t>7611 MAPLE AVE</t>
  </si>
  <si>
    <t>7620 OLD GEORGETOWN RD</t>
  </si>
  <si>
    <t>7710 WOODMONT AVE</t>
  </si>
  <si>
    <t>778 94TH ST</t>
  </si>
  <si>
    <t>7901 COASTAL HWY</t>
  </si>
  <si>
    <t>7902 BRYNMOR CT</t>
  </si>
  <si>
    <t>7915 EASTERN AVE</t>
  </si>
  <si>
    <t>7923 EASTERN AVE</t>
  </si>
  <si>
    <t>7981 EASTERN AVE</t>
  </si>
  <si>
    <t>8 60TH ST</t>
  </si>
  <si>
    <t>8 63RD ST</t>
  </si>
  <si>
    <t>8 RUSSELL AVE</t>
  </si>
  <si>
    <t>800 FAIRWINDS WAY</t>
  </si>
  <si>
    <t>8002 BRYNMOR CT</t>
  </si>
  <si>
    <t>8005 13TH ST</t>
  </si>
  <si>
    <t>801 KEY HWY</t>
  </si>
  <si>
    <t>802 COXSWAIN WAY</t>
  </si>
  <si>
    <t>803 COXSWAIN WAY</t>
  </si>
  <si>
    <t>8045 NEWELL ST</t>
  </si>
  <si>
    <t>805 COXSWAIN WAY</t>
  </si>
  <si>
    <t>8101 CONNECTICUT AVE</t>
  </si>
  <si>
    <t>8105 ATLANTIC AVE</t>
  </si>
  <si>
    <t>8111 RIVER RD</t>
  </si>
  <si>
    <t>8121 RIVER RD</t>
  </si>
  <si>
    <t>8125 48TH AVE</t>
  </si>
  <si>
    <t>813 FAIR WINDS WAY</t>
  </si>
  <si>
    <t>817 REGENTS SQ</t>
  </si>
  <si>
    <t>817 FAIR WINDS WAY</t>
  </si>
  <si>
    <t>8186 JUNE WAY</t>
  </si>
  <si>
    <t>8203 ATLANTIC AVE</t>
  </si>
  <si>
    <t>8300 BURDETTE RD</t>
  </si>
  <si>
    <t>8302 WOODMONT AVE</t>
  </si>
  <si>
    <t>8315 N BROOK LN</t>
  </si>
  <si>
    <t>8469 TUSINGS WAY</t>
  </si>
  <si>
    <t>8500 COASTAL HWY</t>
  </si>
  <si>
    <t>8501 BAYSIDE ROAD</t>
  </si>
  <si>
    <t>8501 COLTRANE CT</t>
  </si>
  <si>
    <t>8511 COLTRANE CT</t>
  </si>
  <si>
    <t>8535 VETERANS HWY</t>
  </si>
  <si>
    <t>8600 ROAMING RIDGE WAY</t>
  </si>
  <si>
    <t>8601 MANCHESTER RD</t>
  </si>
  <si>
    <t>8601 ROAMING RIDGE WAY</t>
  </si>
  <si>
    <t>8603 WINTERGREEN CT</t>
  </si>
  <si>
    <t>8604 WANDERING FOX TRL</t>
  </si>
  <si>
    <t>8605 WANDERING FOX TRL</t>
  </si>
  <si>
    <t>8606 WINTERGREEN CT</t>
  </si>
  <si>
    <t>8607 WINTERGREEN CT</t>
  </si>
  <si>
    <t>8608 FLUTTERING LEAF TRL</t>
  </si>
  <si>
    <t>8608 WANDERING FOX TRL</t>
  </si>
  <si>
    <t>8609 WINTERGREEN CT</t>
  </si>
  <si>
    <t>8610 FLUTTERING LEAF TRL</t>
  </si>
  <si>
    <t>8611 WINTERGREEN CT</t>
  </si>
  <si>
    <t>8612 FLUTTERING LEAF TRL</t>
  </si>
  <si>
    <t>8612 WINTERGREEN CT</t>
  </si>
  <si>
    <t>8615 FLUTTERING LEAF TRL</t>
  </si>
  <si>
    <t>8615 WANDERING FOX TRL</t>
  </si>
  <si>
    <t>8616 WINTERGREEN CT</t>
  </si>
  <si>
    <t>8621 FLUTTERING LEAF TRL</t>
  </si>
  <si>
    <t>8800 BOSLEY ROAD</t>
  </si>
  <si>
    <t>8800 COASTAL HWY</t>
  </si>
  <si>
    <t>8801 BOSLEY ROAD</t>
  </si>
  <si>
    <t>8811 LOTTSFORD ROAD</t>
  </si>
  <si>
    <t>8820 SHINING OCEANS WAY</t>
  </si>
  <si>
    <t>8821 LOTTSFORD ROAD</t>
  </si>
  <si>
    <t>8830 PINEY BRANCH RD</t>
  </si>
  <si>
    <t>8831 LOTTSFORD ROAD</t>
  </si>
  <si>
    <t>8900 BRAUERTON ROAD</t>
  </si>
  <si>
    <t>8901 BRAUERTON ROAD</t>
  </si>
  <si>
    <t>9 90TH ST</t>
  </si>
  <si>
    <t>900 MACPHAIL WOODS XING</t>
  </si>
  <si>
    <t>900 RED BROOK BLVD</t>
  </si>
  <si>
    <t>901 MACPHAIL WOODS CROSSING</t>
  </si>
  <si>
    <t>902 MACPHAIL WOODS CROSSING</t>
  </si>
  <si>
    <t>9039 SLIGO CREEK PKWY</t>
  </si>
  <si>
    <t>9200 EDWARDS WAY</t>
  </si>
  <si>
    <t>9203 NEW HAMPSHIRE AVE</t>
  </si>
  <si>
    <t>9250 EDWARDS WAY</t>
  </si>
  <si>
    <t>930 ASTERN WAY</t>
  </si>
  <si>
    <t>930 ROSE AVE</t>
  </si>
  <si>
    <t>930 WAYNE AVE</t>
  </si>
  <si>
    <t>9301 ATLANTIC AVE</t>
  </si>
  <si>
    <t>9307 CHESAPEAKE DR</t>
  </si>
  <si>
    <t>940 ASTERN WAY</t>
  </si>
  <si>
    <t>9400 COASTAL HWY</t>
  </si>
  <si>
    <t>9400 WORDSWORTH WAY</t>
  </si>
  <si>
    <t>9401 WORDSWORTH WAY</t>
  </si>
  <si>
    <t>9402 COASTAL HWY</t>
  </si>
  <si>
    <t>9405 BLACKWELL RD</t>
  </si>
  <si>
    <t>9450 WORDSWORTH WAY</t>
  </si>
  <si>
    <t>95 E WAYNE AVE</t>
  </si>
  <si>
    <t>9500 COASTAL HWY</t>
  </si>
  <si>
    <t>9500 SIDE BROOK ROAD</t>
  </si>
  <si>
    <t>9510 COYLE ROAD</t>
  </si>
  <si>
    <t>960 FELL ST</t>
  </si>
  <si>
    <t>9610 DEWITT DR</t>
  </si>
  <si>
    <t>9701 FIELDS RD</t>
  </si>
  <si>
    <t>9707 OLD GEORGETOWN RD</t>
  </si>
  <si>
    <t>9800 COASTAL HWY</t>
  </si>
  <si>
    <t>9800 MOORING VIEW LANE</t>
  </si>
  <si>
    <t>9823 GOLF COURSE ROAD</t>
  </si>
  <si>
    <t>9900 COASTAL HWY</t>
  </si>
  <si>
    <t>9900 GEORGIA AVE</t>
  </si>
  <si>
    <t>9916 GOLF COURSE ROAD</t>
  </si>
  <si>
    <t>Building Sq.ft.</t>
  </si>
  <si>
    <t>Chart Titles</t>
  </si>
  <si>
    <t>Enclosed Square Feet</t>
  </si>
  <si>
    <t>Building Type Description</t>
  </si>
  <si>
    <t>Building Type Category</t>
  </si>
  <si>
    <r>
      <t xml:space="preserve">Select County
</t>
    </r>
    <r>
      <rPr>
        <i/>
        <sz val="10"/>
        <color theme="1"/>
        <rFont val="Calibri"/>
        <family val="2"/>
        <scheme val="minor"/>
      </rPr>
      <t>(dropdown menu)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</si>
</sst>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33" borderId="0" xfId="0" applyFill="1"/>
    <xf numFmtId="1" fontId="0" fillId="0" borderId="0" xfId="0" applyNumberFormat="1"/>
    <xf numFmtId="3" fontId="0" fillId="0" borderId="0" xfId="0" applyNumberFormat="1"/>
    <xf numFmtId="3" fontId="0" fillId="0" borderId="0" xfId="0" quotePrefix="1" applyNumberFormat="1"/>
    <xf numFmtId="0" fontId="0" fillId="34" borderId="0" xfId="0" applyFill="1"/>
    <xf numFmtId="2" fontId="0" fillId="0" borderId="0" xfId="0" applyNumberFormat="1"/>
    <xf numFmtId="1" fontId="16" fillId="0" borderId="0" xfId="0" applyNumberFormat="1" applyFont="1"/>
    <xf numFmtId="0" fontId="16" fillId="0" borderId="0" xfId="0" applyFont="1"/>
    <xf numFmtId="0" fontId="0" fillId="0" borderId="0" xfId="0" applyAlignment="1">
      <alignment wrapText="1"/>
    </xf>
    <xf numFmtId="0" fontId="16" fillId="35" borderId="0" xfId="0" applyFont="1" applyFill="1"/>
    <xf numFmtId="3" fontId="16" fillId="35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numFmt numFmtId="3" formatCode="#,##0"/>
    </dxf>
    <dxf>
      <numFmt numFmtId="3" formatCode="#,##0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3" formatCode="#,##0"/>
    </dxf>
    <dxf>
      <numFmt numFmtId="3" formatCode="#,##0"/>
    </dxf>
    <dxf>
      <numFmt numFmtId="2" formatCode="0.0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JURS_Individual_helper!$A$2</c:f>
          <c:strCache>
            <c:ptCount val="1"/>
            <c:pt idx="0">
              <c:v>Building Count for BACO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'County &amp; Building Type Summary'!$C$2:$C$19</c:f>
              <c:strCache>
                <c:ptCount val="18"/>
                <c:pt idx="0">
                  <c:v>AUTO </c:v>
                </c:pt>
                <c:pt idx="1">
                  <c:v>BANK </c:v>
                </c:pt>
                <c:pt idx="2">
                  <c:v>BURIAL </c:v>
                </c:pt>
                <c:pt idx="3">
                  <c:v>CARE </c:v>
                </c:pt>
                <c:pt idx="4">
                  <c:v>COMMUNITY </c:v>
                </c:pt>
                <c:pt idx="5">
                  <c:v>DWEL </c:v>
                </c:pt>
                <c:pt idx="6">
                  <c:v>HOUSING </c:v>
                </c:pt>
                <c:pt idx="7">
                  <c:v>OFFICE </c:v>
                </c:pt>
                <c:pt idx="8">
                  <c:v>OTHER </c:v>
                </c:pt>
                <c:pt idx="9">
                  <c:v>PUBLIC </c:v>
                </c:pt>
                <c:pt idx="10">
                  <c:v>REC </c:v>
                </c:pt>
                <c:pt idx="11">
                  <c:v>RESTAURANT </c:v>
                </c:pt>
                <c:pt idx="12">
                  <c:v>SAFETY </c:v>
                </c:pt>
                <c:pt idx="13">
                  <c:v>SCHOOL </c:v>
                </c:pt>
                <c:pt idx="14">
                  <c:v>STORE </c:v>
                </c:pt>
                <c:pt idx="15">
                  <c:v>TRANSPORT </c:v>
                </c:pt>
                <c:pt idx="16">
                  <c:v>TRAVEL </c:v>
                </c:pt>
                <c:pt idx="17">
                  <c:v>WAREHOUSE </c:v>
                </c:pt>
              </c:strCache>
            </c:strRef>
          </c:cat>
          <c:val>
            <c:numRef>
              <c:f>'County &amp; Building Type Summary'!$D$2:$D$19</c:f>
              <c:numCache>
                <c:formatCode>#,##0</c:formatCode>
                <c:ptCount val="18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62</c:v>
                </c:pt>
                <c:pt idx="4">
                  <c:v>17</c:v>
                </c:pt>
                <c:pt idx="5">
                  <c:v>69</c:v>
                </c:pt>
                <c:pt idx="6">
                  <c:v>168</c:v>
                </c:pt>
                <c:pt idx="7">
                  <c:v>246</c:v>
                </c:pt>
                <c:pt idx="8">
                  <c:v>4</c:v>
                </c:pt>
                <c:pt idx="9">
                  <c:v>5</c:v>
                </c:pt>
                <c:pt idx="10">
                  <c:v>34</c:v>
                </c:pt>
                <c:pt idx="11">
                  <c:v>1</c:v>
                </c:pt>
                <c:pt idx="12">
                  <c:v>1</c:v>
                </c:pt>
                <c:pt idx="13">
                  <c:v>29</c:v>
                </c:pt>
                <c:pt idx="14">
                  <c:v>163</c:v>
                </c:pt>
                <c:pt idx="15">
                  <c:v>3</c:v>
                </c:pt>
                <c:pt idx="16">
                  <c:v>32</c:v>
                </c:pt>
                <c:pt idx="17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3-4849-A8E4-03523E89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4733007"/>
        <c:axId val="1354745007"/>
      </c:barChart>
      <c:catAx>
        <c:axId val="135473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745007"/>
        <c:crosses val="autoZero"/>
        <c:auto val="1"/>
        <c:lblAlgn val="ctr"/>
        <c:lblOffset val="100"/>
        <c:noMultiLvlLbl val="0"/>
      </c:catAx>
      <c:valAx>
        <c:axId val="135474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73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JURS_Individual_helper!$A$3</c:f>
          <c:strCache>
            <c:ptCount val="1"/>
            <c:pt idx="0">
              <c:v>Building Sq.ft. for BACO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'County &amp; Building Type Summary'!$C$2:$C$19</c:f>
              <c:strCache>
                <c:ptCount val="18"/>
                <c:pt idx="0">
                  <c:v>AUTO </c:v>
                </c:pt>
                <c:pt idx="1">
                  <c:v>BANK </c:v>
                </c:pt>
                <c:pt idx="2">
                  <c:v>BURIAL </c:v>
                </c:pt>
                <c:pt idx="3">
                  <c:v>CARE </c:v>
                </c:pt>
                <c:pt idx="4">
                  <c:v>COMMUNITY </c:v>
                </c:pt>
                <c:pt idx="5">
                  <c:v>DWEL </c:v>
                </c:pt>
                <c:pt idx="6">
                  <c:v>HOUSING </c:v>
                </c:pt>
                <c:pt idx="7">
                  <c:v>OFFICE </c:v>
                </c:pt>
                <c:pt idx="8">
                  <c:v>OTHER </c:v>
                </c:pt>
                <c:pt idx="9">
                  <c:v>PUBLIC </c:v>
                </c:pt>
                <c:pt idx="10">
                  <c:v>REC </c:v>
                </c:pt>
                <c:pt idx="11">
                  <c:v>RESTAURANT </c:v>
                </c:pt>
                <c:pt idx="12">
                  <c:v>SAFETY </c:v>
                </c:pt>
                <c:pt idx="13">
                  <c:v>SCHOOL </c:v>
                </c:pt>
                <c:pt idx="14">
                  <c:v>STORE </c:v>
                </c:pt>
                <c:pt idx="15">
                  <c:v>TRANSPORT </c:v>
                </c:pt>
                <c:pt idx="16">
                  <c:v>TRAVEL </c:v>
                </c:pt>
                <c:pt idx="17">
                  <c:v>WAREHOUSE </c:v>
                </c:pt>
              </c:strCache>
            </c:strRef>
          </c:cat>
          <c:val>
            <c:numRef>
              <c:f>'County &amp; Building Type Summary'!$E$2:$E$19</c:f>
              <c:numCache>
                <c:formatCode>#,##0</c:formatCode>
                <c:ptCount val="18"/>
                <c:pt idx="0">
                  <c:v>984616</c:v>
                </c:pt>
                <c:pt idx="1">
                  <c:v>0</c:v>
                </c:pt>
                <c:pt idx="2">
                  <c:v>0</c:v>
                </c:pt>
                <c:pt idx="3">
                  <c:v>4826434</c:v>
                </c:pt>
                <c:pt idx="4">
                  <c:v>1033853</c:v>
                </c:pt>
                <c:pt idx="5">
                  <c:v>5328718</c:v>
                </c:pt>
                <c:pt idx="6">
                  <c:v>19330820</c:v>
                </c:pt>
                <c:pt idx="7">
                  <c:v>23237354</c:v>
                </c:pt>
                <c:pt idx="8">
                  <c:v>193087</c:v>
                </c:pt>
                <c:pt idx="9">
                  <c:v>300535</c:v>
                </c:pt>
                <c:pt idx="10">
                  <c:v>2196487</c:v>
                </c:pt>
                <c:pt idx="11">
                  <c:v>45788</c:v>
                </c:pt>
                <c:pt idx="12">
                  <c:v>38400</c:v>
                </c:pt>
                <c:pt idx="13">
                  <c:v>2615554</c:v>
                </c:pt>
                <c:pt idx="14">
                  <c:v>14806275</c:v>
                </c:pt>
                <c:pt idx="15">
                  <c:v>198700</c:v>
                </c:pt>
                <c:pt idx="16">
                  <c:v>2790479</c:v>
                </c:pt>
                <c:pt idx="17">
                  <c:v>41292391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4FDC-8241-26C9A6D6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4733007"/>
        <c:axId val="1354745007"/>
      </c:barChart>
      <c:catAx>
        <c:axId val="135473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745007"/>
        <c:crosses val="autoZero"/>
        <c:auto val="1"/>
        <c:lblAlgn val="ctr"/>
        <c:lblOffset val="100"/>
        <c:noMultiLvlLbl val="0"/>
      </c:catAx>
      <c:valAx>
        <c:axId val="135474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73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Potentially Covered Buildings</a:t>
            </a:r>
          </a:p>
          <a:p>
            <a:pPr>
              <a:defRPr/>
            </a:pPr>
            <a:r>
              <a:rPr lang="en-US"/>
              <a:t>by Building</a:t>
            </a:r>
            <a:r>
              <a:rPr lang="en-US" baseline="0"/>
              <a:t>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'Building Category Summary'!$G$1</c:f>
              <c:strCache>
                <c:ptCount val="1"/>
                <c:pt idx="0">
                  <c:v>Covered Building Count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'Building Category Summary'!$F$2:$F$11</c:f>
              <c:strCache>
                <c:ptCount val="9"/>
                <c:pt idx="0">
                  <c:v>WAREHOUSE </c:v>
                </c:pt>
                <c:pt idx="1">
                  <c:v>OFFICE </c:v>
                </c:pt>
                <c:pt idx="2">
                  <c:v>HOUSING </c:v>
                </c:pt>
                <c:pt idx="3">
                  <c:v>STORE </c:v>
                </c:pt>
                <c:pt idx="4">
                  <c:v>TRAVEL </c:v>
                </c:pt>
                <c:pt idx="5">
                  <c:v>CARE </c:v>
                </c:pt>
                <c:pt idx="6">
                  <c:v>REC </c:v>
                </c:pt>
                <c:pt idx="7">
                  <c:v>SCHOOL </c:v>
                </c:pt>
                <c:pt idx="8">
                  <c:v>OTHER</c:v>
                </c:pt>
              </c:strCache>
            </c:strRef>
          </c:cat>
          <c:val>
            <c:numRef>
              <c:f>'Building Category Summary'!$G$2:$G$11</c:f>
              <c:numCache>
                <c:formatCode>General</c:formatCode>
                <c:ptCount val="10"/>
                <c:pt idx="0">
                  <c:v>2242</c:v>
                </c:pt>
                <c:pt idx="1">
                  <c:v>1782</c:v>
                </c:pt>
                <c:pt idx="2">
                  <c:v>2160</c:v>
                </c:pt>
                <c:pt idx="3">
                  <c:v>1272</c:v>
                </c:pt>
                <c:pt idx="4">
                  <c:v>465</c:v>
                </c:pt>
                <c:pt idx="5">
                  <c:v>433</c:v>
                </c:pt>
                <c:pt idx="6">
                  <c:v>201</c:v>
                </c:pt>
                <c:pt idx="7">
                  <c:v>198</c:v>
                </c:pt>
                <c:pt idx="8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1-4520-9823-A5BB1022F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5811968"/>
        <c:axId val="1425806144"/>
      </c:barChart>
      <c:catAx>
        <c:axId val="14258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06144"/>
        <c:crosses val="autoZero"/>
        <c:auto val="1"/>
        <c:lblAlgn val="ctr"/>
        <c:lblOffset val="100"/>
        <c:noMultiLvlLbl val="0"/>
      </c:catAx>
      <c:valAx>
        <c:axId val="142580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Potentially Covered Square Footage by Building</a:t>
            </a:r>
            <a:r>
              <a:rPr lang="en-US" baseline="0"/>
              <a:t>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'Building Category Summary'!$H$1</c:f>
              <c:strCache>
                <c:ptCount val="1"/>
                <c:pt idx="0">
                  <c:v>Building Sq.ft.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'Building Category Summary'!$F$2:$F$11</c:f>
              <c:strCache>
                <c:ptCount val="9"/>
                <c:pt idx="0">
                  <c:v>WAREHOUSE </c:v>
                </c:pt>
                <c:pt idx="1">
                  <c:v>OFFICE </c:v>
                </c:pt>
                <c:pt idx="2">
                  <c:v>HOUSING </c:v>
                </c:pt>
                <c:pt idx="3">
                  <c:v>STORE </c:v>
                </c:pt>
                <c:pt idx="4">
                  <c:v>TRAVEL </c:v>
                </c:pt>
                <c:pt idx="5">
                  <c:v>CARE </c:v>
                </c:pt>
                <c:pt idx="6">
                  <c:v>REC </c:v>
                </c:pt>
                <c:pt idx="7">
                  <c:v>SCHOOL </c:v>
                </c:pt>
                <c:pt idx="8">
                  <c:v>OTHER</c:v>
                </c:pt>
              </c:strCache>
            </c:strRef>
          </c:cat>
          <c:val>
            <c:numRef>
              <c:f>'Building Category Summary'!$H$2:$H$11</c:f>
              <c:numCache>
                <c:formatCode>#,##0</c:formatCode>
                <c:ptCount val="10"/>
                <c:pt idx="0">
                  <c:v>263524250</c:v>
                </c:pt>
                <c:pt idx="1">
                  <c:v>188138625</c:v>
                </c:pt>
                <c:pt idx="2">
                  <c:v>239363358</c:v>
                </c:pt>
                <c:pt idx="3">
                  <c:v>116187024</c:v>
                </c:pt>
                <c:pt idx="4">
                  <c:v>42991275</c:v>
                </c:pt>
                <c:pt idx="5">
                  <c:v>47197318</c:v>
                </c:pt>
                <c:pt idx="6">
                  <c:v>15346383</c:v>
                </c:pt>
                <c:pt idx="7">
                  <c:v>18822254</c:v>
                </c:pt>
                <c:pt idx="8">
                  <c:v>56875689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6-4FAC-AC19-B868482F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5811968"/>
        <c:axId val="1425806144"/>
      </c:barChart>
      <c:catAx>
        <c:axId val="14258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06144"/>
        <c:crosses val="autoZero"/>
        <c:auto val="1"/>
        <c:lblAlgn val="ctr"/>
        <c:lblOffset val="100"/>
        <c:noMultiLvlLbl val="0"/>
      </c:catAx>
      <c:valAx>
        <c:axId val="142580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0</xdr:rowOff>
    </xdr:from>
    <xdr:to>
      <xdr:col>13</xdr:col>
      <xdr:colOff>312420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089D69-ED15-DDD4-E12F-227E5CAE4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13</xdr:col>
      <xdr:colOff>304800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2E7AC5-EE0B-4528-AE85-8977B57F6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586740</xdr:colOff>
      <xdr:row>1</xdr:row>
      <xdr:rowOff>49530</xdr:rowOff>
    </xdr:from>
    <xdr:to>
      <xdr:col>16</xdr:col>
      <xdr:colOff>281940</xdr:colOff>
      <xdr:row>16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AA5990-AF94-4AAF-2756-322B06626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594360</xdr:colOff>
      <xdr:row>16</xdr:row>
      <xdr:rowOff>91440</xdr:rowOff>
    </xdr:from>
    <xdr:to>
      <xdr:col>16</xdr:col>
      <xdr:colOff>289560</xdr:colOff>
      <xdr:row>31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E2B8F6-FC6C-42EA-BE4A-7FE57E7C4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395C0F-458A-4FCC-B3FA-71113D996A71}" name="Table10" displayName="Table10" ref="A1:G9260" totalsRowShown="0" headerRowDxfId="20">
  <autoFilter ref="A1:G9260" xr:uid="{41EB8007-FD45-457A-AE84-D70F514115F0}"/>
  <sortState xmlns:xlrd2="http://schemas.microsoft.com/office/spreadsheetml/2017/richdata2" ref="A2:G9260">
    <sortCondition ref="A1:A9260"/>
  </sortState>
  <tableColumns count="7">
    <tableColumn id="1" xr3:uid="{98B3FC06-BEB1-4330-B856-6C243511D57F}" name="County" dataDxfId="19"/>
    <tableColumn id="2" xr3:uid="{E91C604E-5B82-4867-B241-0A3FE3B9966F}" name="Building Type Category" dataDxfId="18">
      <calculatedColumnFormula>LEFT(C2,FIND(" ",C2,1))</calculatedColumnFormula>
    </tableColumn>
    <tableColumn id="3" xr3:uid="{BE16E442-FE3F-48F1-8135-41A535235172}" name="Building Type Description" dataDxfId="17"/>
    <tableColumn id="4" xr3:uid="{C8930FB3-BBAA-4FDA-A361-02E7F8A01FBA}" name="Enclosed Square Feet"/>
    <tableColumn id="5" xr3:uid="{41578E3F-ED71-46A6-8B95-F8B1FA217193}" name="ADDRESS" dataDxfId="16"/>
    <tableColumn id="6" xr3:uid="{C98494B3-EF05-4D54-B884-D138FE7344BC}" name="CITY" dataDxfId="15"/>
    <tableColumn id="7" xr3:uid="{BA6CAAC0-D8B0-4F6C-ACE8-6C0ADDEE4F36}" name="ZIPCODE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0CFC7-F6ED-4F04-9979-950BAB61108C}" name="Table1" displayName="Table1" ref="C1:E19" totalsRowShown="0">
  <autoFilter ref="C1:E19" xr:uid="{A480CFC7-F6ED-4F04-9979-950BAB61108C}"/>
  <tableColumns count="3">
    <tableColumn id="1" xr3:uid="{3635A4F6-D2C2-41C1-8412-3ADC0FCC3BE7}" name="Building Type Category"/>
    <tableColumn id="2" xr3:uid="{32667444-61B3-4309-93DE-6C01E902294C}" name="Building Count" dataDxfId="13">
      <calculatedColumnFormula>COUNTIFS('Potentially Covered Buildings'!$B$2:$B$9260,C2,'Potentially Covered Buildings'!$A$2:$A$9260,$B$2)</calculatedColumnFormula>
    </tableColumn>
    <tableColumn id="3" xr3:uid="{E14205D5-8008-484E-AF19-A859E587C58A}" name="Building Sq.ft." dataDxfId="12">
      <calculatedColumnFormula>SUMIFS('Potentially Covered Buildings'!$D$2:$D$9260,'Potentially Covered Buildings'!$B$2:$B$9260,C2,'Potentially Covered Buildings'!$A$2:$A$9260,$B$2)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72C796-24B3-448C-8AC5-BEDB43AE2F85}" name="Table6" displayName="Table6" ref="A1:D99" totalsRowShown="0">
  <autoFilter ref="A1:D99" xr:uid="{1372C796-24B3-448C-8AC5-BEDB43AE2F85}"/>
  <tableColumns count="4">
    <tableColumn id="1" xr3:uid="{E80FF19E-8F33-4B3C-81C0-391C5B534C34}" name="Building Type Category">
      <calculatedColumnFormula>LEFT(B2,FIND(" ",B2,1))</calculatedColumnFormula>
    </tableColumn>
    <tableColumn id="2" xr3:uid="{AE5AEC9D-A665-4F01-A16E-A7A2384778BB}" name="Building Type Description" dataDxfId="11"/>
    <tableColumn id="3" xr3:uid="{42574EF3-42DC-4B40-ABAA-4BD3592E833F}" name="Building Count" dataDxfId="10">
      <calculatedColumnFormula>COUNTIF('Potentially Covered Buildings'!$C$2:$C$9620, B2)</calculatedColumnFormula>
    </tableColumn>
    <tableColumn id="4" xr3:uid="{C68812E8-7DFB-4FEF-958B-58522780CF06}" name="Building Sq.ft." dataDxfId="9">
      <calculatedColumnFormula>SUMIF('Potentially Covered Buildings'!C$2:C$9260,B2,'Potentially Covered Buildings'!D$2:D$9260)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8D1EDE-BA5A-43EE-9F2C-87B916E26C58}" name="Table7" displayName="Table7" ref="A1:D19" totalsRowShown="0">
  <autoFilter ref="A1:D19" xr:uid="{638D1EDE-BA5A-43EE-9F2C-87B916E26C58}"/>
  <tableColumns count="4">
    <tableColumn id="1" xr3:uid="{BE3C9136-0124-4DC8-A902-4308AB9150E0}" name="Building Type Category"/>
    <tableColumn id="2" xr3:uid="{E14B7C97-4309-497F-95A2-364D94505855}" name="Covered Building Count">
      <calculatedColumnFormula>COUNTIFS('Potentially Covered Buildings'!$C$2:$C$9260,_xlfn.CONCAT( A2,"*"))</calculatedColumnFormula>
    </tableColumn>
    <tableColumn id="3" xr3:uid="{1560CC43-1245-4E7B-ACC2-1DDDEF7D76E8}" name="% of Whole" dataDxfId="8">
      <calculatedColumnFormula>B2/SUM($B$2:$B$18)</calculatedColumnFormula>
    </tableColumn>
    <tableColumn id="4" xr3:uid="{D68E6182-6A01-494C-8CC9-076CEAC5C655}" name="Building Sq.ft." dataDxfId="7">
      <calculatedColumnFormula>SUMIFS('Potentially Covered Buildings'!$D$2:$D$9260,'Potentially Covered Buildings'!$C$2:$C$9260,_xlfn.CONCAT( A2,"*"))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AF853B-5BA3-4221-8B10-2E8FC5F93720}" name="Table8" displayName="Table8" ref="F1:H10" totalsRowShown="0">
  <autoFilter ref="F1:H10" xr:uid="{93AF853B-5BA3-4221-8B10-2E8FC5F93720}"/>
  <tableColumns count="3">
    <tableColumn id="1" xr3:uid="{9E473BBE-EEA5-4C3D-A24B-03D2D1F36560}" name="Building Type Category"/>
    <tableColumn id="2" xr3:uid="{4C339A95-B5EA-4925-9B5B-8120538B337E}" name="Covered Building Count"/>
    <tableColumn id="3" xr3:uid="{5D43EDC3-5CF8-4E9F-9574-6B7ECBBA31D8}" name="Building Sq.ft." dataDxfId="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0F78B2-B372-42C3-B3F1-8B3218CCDCF5}" name="FIRST_JURS_Summarize_Covered" displayName="FIRST_JURS_Summarize_Covered" ref="A1:D26" totalsRowCount="1">
  <autoFilter ref="A1:D25" xr:uid="{0B0F78B2-B372-42C3-B3F1-8B3218CCDCF5}"/>
  <sortState xmlns:xlrd2="http://schemas.microsoft.com/office/spreadsheetml/2017/richdata2" ref="A2:C25">
    <sortCondition descending="1" ref="C1:C25"/>
  </sortState>
  <tableColumns count="4">
    <tableColumn id="2" xr3:uid="{2CDAC238-5E26-4967-8E88-034FF9FC4A26}" name="County" dataDxfId="5" totalsRowDxfId="4"/>
    <tableColumn id="3" xr3:uid="{F2F44C4B-340A-4AB2-B41F-AFFB7B34BEAB}" name="Building Count" totalsRowFunction="custom">
      <totalsRowFormula>SUM(FIRST_JURS_Summarize_Covered[Building Count])</totalsRowFormula>
    </tableColumn>
    <tableColumn id="4" xr3:uid="{2ADDBA3C-3F6A-4D7F-8802-81FA843F606D}" name="%OfWhole" dataDxfId="3" totalsRowDxfId="2">
      <calculatedColumnFormula>FIRST_JURS_Summarize_Covered[[#This Row],[Building Count]]/$B$26</calculatedColumnFormula>
    </tableColumn>
    <tableColumn id="5" xr3:uid="{8C37839B-E43E-411B-AB62-F68701C889F0}" name="Building Sq.ft." totalsRowFunction="sum" dataDxfId="1" totalsRowDxfId="0">
      <calculatedColumnFormula>SUMIFS('Potentially Covered Buildings'!$D$2:$D$9260,'Potentially Covered Buildings'!$A$2:$A$9260,FIRST_JURS_Summarize_Covered[[#This Row],[County]])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8007-FD45-457A-AE84-D70F514115F0}">
  <dimension ref="A1:G9260"/>
  <sheetViews>
    <sheetView tabSelected="1" workbookViewId="0">
      <selection activeCell="A2" sqref="A2"/>
    </sheetView>
  </sheetViews>
  <sheetFormatPr defaultRowHeight="14.4" x14ac:dyDescent="0.3"/>
  <cols>
    <col min="1" max="1" width="9.33203125" bestFit="1" customWidth="1"/>
    <col min="2" max="2" width="24" bestFit="1" customWidth="1"/>
    <col min="3" max="3" width="42.44140625" bestFit="1" customWidth="1"/>
    <col min="4" max="4" width="22.44140625" bestFit="1" customWidth="1"/>
    <col min="5" max="5" width="42.33203125" bestFit="1" customWidth="1"/>
    <col min="6" max="6" width="26.44140625" bestFit="1" customWidth="1"/>
    <col min="7" max="7" width="10.5546875" bestFit="1" customWidth="1"/>
  </cols>
  <sheetData>
    <row r="1" spans="1:7" x14ac:dyDescent="0.3">
      <c r="A1" s="9" t="s">
        <v>41</v>
      </c>
      <c r="B1" s="9" t="s">
        <v>7904</v>
      </c>
      <c r="C1" s="9" t="s">
        <v>7903</v>
      </c>
      <c r="D1" s="10" t="s">
        <v>7902</v>
      </c>
      <c r="E1" s="9" t="s">
        <v>147</v>
      </c>
      <c r="F1" s="9" t="s">
        <v>148</v>
      </c>
      <c r="G1" s="9" t="s">
        <v>149</v>
      </c>
    </row>
    <row r="2" spans="1:7" x14ac:dyDescent="0.3">
      <c r="A2" s="4" t="s">
        <v>13</v>
      </c>
      <c r="B2" s="4" t="str">
        <f t="shared" ref="B2:B65" si="0">LEFT(C2,FIND(" ",C2,1))</f>
        <v xml:space="preserve">AUTO </v>
      </c>
      <c r="C2" s="4" t="s">
        <v>45</v>
      </c>
      <c r="D2">
        <v>41464</v>
      </c>
      <c r="E2" s="4" t="s">
        <v>207</v>
      </c>
      <c r="F2" s="4" t="s">
        <v>155</v>
      </c>
      <c r="G2" s="4" t="s">
        <v>208</v>
      </c>
    </row>
    <row r="3" spans="1:7" x14ac:dyDescent="0.3">
      <c r="A3" s="4" t="s">
        <v>13</v>
      </c>
      <c r="B3" s="4" t="str">
        <f t="shared" si="0"/>
        <v xml:space="preserve">BANK </v>
      </c>
      <c r="C3" s="4" t="s">
        <v>48</v>
      </c>
      <c r="D3">
        <v>52140</v>
      </c>
      <c r="E3" s="4" t="s">
        <v>201</v>
      </c>
      <c r="F3" s="4" t="s">
        <v>155</v>
      </c>
      <c r="G3" s="4" t="s">
        <v>156</v>
      </c>
    </row>
    <row r="4" spans="1:7" x14ac:dyDescent="0.3">
      <c r="A4" s="4" t="s">
        <v>13</v>
      </c>
      <c r="B4" s="4" t="str">
        <f t="shared" si="0"/>
        <v xml:space="preserve">CARE </v>
      </c>
      <c r="C4" s="4" t="s">
        <v>50</v>
      </c>
      <c r="D4">
        <v>63412</v>
      </c>
      <c r="E4" s="4" t="s">
        <v>171</v>
      </c>
      <c r="F4" s="4" t="s">
        <v>155</v>
      </c>
      <c r="G4" s="4" t="s">
        <v>156</v>
      </c>
    </row>
    <row r="5" spans="1:7" x14ac:dyDescent="0.3">
      <c r="A5" s="4" t="s">
        <v>13</v>
      </c>
      <c r="B5" s="4" t="str">
        <f t="shared" si="0"/>
        <v xml:space="preserve">CARE </v>
      </c>
      <c r="C5" s="4" t="s">
        <v>50</v>
      </c>
      <c r="D5">
        <v>51561</v>
      </c>
      <c r="E5" s="4" t="s">
        <v>184</v>
      </c>
      <c r="F5" s="4" t="s">
        <v>185</v>
      </c>
      <c r="G5" s="4" t="s">
        <v>186</v>
      </c>
    </row>
    <row r="6" spans="1:7" x14ac:dyDescent="0.3">
      <c r="A6" s="4" t="s">
        <v>13</v>
      </c>
      <c r="B6" s="4" t="str">
        <f t="shared" si="0"/>
        <v xml:space="preserve">CARE </v>
      </c>
      <c r="C6" s="4" t="s">
        <v>50</v>
      </c>
      <c r="D6">
        <v>53474</v>
      </c>
      <c r="E6" s="4" t="s">
        <v>195</v>
      </c>
      <c r="F6" s="4" t="s">
        <v>193</v>
      </c>
      <c r="G6" s="4" t="s">
        <v>194</v>
      </c>
    </row>
    <row r="7" spans="1:7" x14ac:dyDescent="0.3">
      <c r="A7" s="4" t="s">
        <v>13</v>
      </c>
      <c r="B7" s="4" t="str">
        <f t="shared" si="0"/>
        <v xml:space="preserve">CARE </v>
      </c>
      <c r="C7" s="4" t="s">
        <v>50</v>
      </c>
      <c r="D7">
        <v>49355</v>
      </c>
      <c r="E7" s="4" t="s">
        <v>210</v>
      </c>
      <c r="F7" s="4" t="s">
        <v>155</v>
      </c>
      <c r="G7" s="4" t="s">
        <v>156</v>
      </c>
    </row>
    <row r="8" spans="1:7" x14ac:dyDescent="0.3">
      <c r="A8" s="4" t="s">
        <v>13</v>
      </c>
      <c r="B8" s="4" t="str">
        <f t="shared" si="0"/>
        <v xml:space="preserve">CARE </v>
      </c>
      <c r="C8" s="4" t="s">
        <v>50</v>
      </c>
      <c r="D8">
        <v>47977</v>
      </c>
      <c r="E8" s="4" t="s">
        <v>214</v>
      </c>
      <c r="F8" s="4" t="s">
        <v>155</v>
      </c>
      <c r="G8" s="4" t="s">
        <v>156</v>
      </c>
    </row>
    <row r="9" spans="1:7" x14ac:dyDescent="0.3">
      <c r="A9" s="4" t="s">
        <v>13</v>
      </c>
      <c r="B9" s="4" t="str">
        <f t="shared" si="0"/>
        <v xml:space="preserve">CARE </v>
      </c>
      <c r="C9" s="4" t="s">
        <v>50</v>
      </c>
      <c r="D9">
        <v>57720</v>
      </c>
      <c r="E9" s="4"/>
      <c r="F9" s="4" t="s">
        <v>193</v>
      </c>
      <c r="G9" s="4" t="s">
        <v>194</v>
      </c>
    </row>
    <row r="10" spans="1:7" x14ac:dyDescent="0.3">
      <c r="A10" s="4" t="s">
        <v>13</v>
      </c>
      <c r="B10" s="4" t="str">
        <f t="shared" si="0"/>
        <v xml:space="preserve">CARE </v>
      </c>
      <c r="C10" s="4" t="s">
        <v>51</v>
      </c>
      <c r="D10">
        <v>588135</v>
      </c>
      <c r="E10" s="4" t="s">
        <v>220</v>
      </c>
      <c r="F10" s="4" t="s">
        <v>155</v>
      </c>
      <c r="G10" s="4" t="s">
        <v>156</v>
      </c>
    </row>
    <row r="11" spans="1:7" x14ac:dyDescent="0.3">
      <c r="A11" s="4" t="s">
        <v>13</v>
      </c>
      <c r="B11" s="4" t="str">
        <f t="shared" si="0"/>
        <v xml:space="preserve">CARE </v>
      </c>
      <c r="C11" s="4" t="s">
        <v>53</v>
      </c>
      <c r="D11">
        <v>50700</v>
      </c>
      <c r="E11" s="4" t="s">
        <v>177</v>
      </c>
      <c r="F11" s="4" t="s">
        <v>155</v>
      </c>
      <c r="G11" s="4" t="s">
        <v>156</v>
      </c>
    </row>
    <row r="12" spans="1:7" x14ac:dyDescent="0.3">
      <c r="A12" s="4" t="s">
        <v>13</v>
      </c>
      <c r="B12" s="4" t="str">
        <f t="shared" si="0"/>
        <v xml:space="preserve">COMMUNITY </v>
      </c>
      <c r="C12" s="4" t="s">
        <v>2</v>
      </c>
      <c r="D12">
        <v>43802</v>
      </c>
      <c r="E12" s="4" t="s">
        <v>222</v>
      </c>
      <c r="F12" s="4" t="s">
        <v>155</v>
      </c>
      <c r="G12" s="4" t="s">
        <v>156</v>
      </c>
    </row>
    <row r="13" spans="1:7" x14ac:dyDescent="0.3">
      <c r="A13" s="4" t="s">
        <v>13</v>
      </c>
      <c r="B13" s="4" t="str">
        <f t="shared" si="0"/>
        <v xml:space="preserve">COMMUNITY </v>
      </c>
      <c r="C13" s="4" t="s">
        <v>3</v>
      </c>
      <c r="D13">
        <v>89525</v>
      </c>
      <c r="E13" s="4"/>
      <c r="F13" s="4" t="s">
        <v>193</v>
      </c>
      <c r="G13" s="4" t="s">
        <v>194</v>
      </c>
    </row>
    <row r="14" spans="1:7" x14ac:dyDescent="0.3">
      <c r="A14" s="4" t="s">
        <v>13</v>
      </c>
      <c r="B14" s="4" t="str">
        <f t="shared" si="0"/>
        <v xml:space="preserve">COMMUNITY </v>
      </c>
      <c r="C14" s="4" t="s">
        <v>56</v>
      </c>
      <c r="D14">
        <v>36794</v>
      </c>
      <c r="E14" s="4" t="s">
        <v>217</v>
      </c>
      <c r="F14" s="4" t="s">
        <v>155</v>
      </c>
      <c r="G14" s="4" t="s">
        <v>156</v>
      </c>
    </row>
    <row r="15" spans="1:7" x14ac:dyDescent="0.3">
      <c r="A15" s="4" t="s">
        <v>13</v>
      </c>
      <c r="B15" s="4" t="str">
        <f t="shared" si="0"/>
        <v xml:space="preserve">HOUSING </v>
      </c>
      <c r="C15" s="4" t="s">
        <v>4</v>
      </c>
      <c r="D15">
        <v>78776</v>
      </c>
      <c r="E15" s="4" t="s">
        <v>163</v>
      </c>
      <c r="F15" s="4" t="s">
        <v>155</v>
      </c>
      <c r="G15" s="4" t="s">
        <v>156</v>
      </c>
    </row>
    <row r="16" spans="1:7" x14ac:dyDescent="0.3">
      <c r="A16" s="4" t="s">
        <v>13</v>
      </c>
      <c r="B16" s="4" t="str">
        <f t="shared" si="0"/>
        <v xml:space="preserve">HOUSING </v>
      </c>
      <c r="C16" s="4" t="s">
        <v>4</v>
      </c>
      <c r="D16">
        <v>79296</v>
      </c>
      <c r="E16" s="4" t="s">
        <v>164</v>
      </c>
      <c r="F16" s="4" t="s">
        <v>155</v>
      </c>
      <c r="G16" s="4" t="s">
        <v>156</v>
      </c>
    </row>
    <row r="17" spans="1:7" x14ac:dyDescent="0.3">
      <c r="A17" s="4" t="s">
        <v>13</v>
      </c>
      <c r="B17" s="4" t="str">
        <f t="shared" si="0"/>
        <v xml:space="preserve">HOUSING </v>
      </c>
      <c r="C17" s="4" t="s">
        <v>4</v>
      </c>
      <c r="D17">
        <v>60354</v>
      </c>
      <c r="E17" s="4" t="s">
        <v>197</v>
      </c>
      <c r="F17" s="4" t="s">
        <v>155</v>
      </c>
      <c r="G17" s="4" t="s">
        <v>156</v>
      </c>
    </row>
    <row r="18" spans="1:7" x14ac:dyDescent="0.3">
      <c r="A18" s="4" t="s">
        <v>13</v>
      </c>
      <c r="B18" s="4" t="str">
        <f t="shared" si="0"/>
        <v xml:space="preserve">HOUSING </v>
      </c>
      <c r="C18" s="4" t="s">
        <v>4</v>
      </c>
      <c r="D18">
        <v>82950</v>
      </c>
      <c r="E18" s="4" t="s">
        <v>198</v>
      </c>
      <c r="F18" s="4" t="s">
        <v>155</v>
      </c>
      <c r="G18" s="4" t="s">
        <v>156</v>
      </c>
    </row>
    <row r="19" spans="1:7" x14ac:dyDescent="0.3">
      <c r="A19" s="4" t="s">
        <v>13</v>
      </c>
      <c r="B19" s="4" t="str">
        <f t="shared" si="0"/>
        <v xml:space="preserve">HOUSING </v>
      </c>
      <c r="C19" s="4" t="s">
        <v>4</v>
      </c>
      <c r="D19">
        <v>100232</v>
      </c>
      <c r="E19" s="4" t="s">
        <v>211</v>
      </c>
      <c r="F19" s="4" t="s">
        <v>155</v>
      </c>
      <c r="G19" s="4" t="s">
        <v>156</v>
      </c>
    </row>
    <row r="20" spans="1:7" x14ac:dyDescent="0.3">
      <c r="A20" s="4" t="s">
        <v>13</v>
      </c>
      <c r="B20" s="4" t="str">
        <f t="shared" si="0"/>
        <v xml:space="preserve">HOUSING </v>
      </c>
      <c r="C20" s="4" t="s">
        <v>70</v>
      </c>
      <c r="D20">
        <v>85416</v>
      </c>
      <c r="E20" s="4"/>
      <c r="F20" s="4" t="s">
        <v>155</v>
      </c>
      <c r="G20" s="4" t="s">
        <v>156</v>
      </c>
    </row>
    <row r="21" spans="1:7" x14ac:dyDescent="0.3">
      <c r="A21" s="4" t="s">
        <v>13</v>
      </c>
      <c r="B21" s="4" t="str">
        <f t="shared" si="0"/>
        <v xml:space="preserve">HOUSING </v>
      </c>
      <c r="C21" s="4" t="s">
        <v>70</v>
      </c>
      <c r="D21">
        <v>61143</v>
      </c>
      <c r="E21" s="4" t="s">
        <v>158</v>
      </c>
      <c r="F21" s="4" t="s">
        <v>155</v>
      </c>
      <c r="G21" s="4" t="s">
        <v>156</v>
      </c>
    </row>
    <row r="22" spans="1:7" x14ac:dyDescent="0.3">
      <c r="A22" s="4" t="s">
        <v>13</v>
      </c>
      <c r="B22" s="4" t="str">
        <f t="shared" si="0"/>
        <v xml:space="preserve">HOUSING </v>
      </c>
      <c r="C22" s="4" t="s">
        <v>70</v>
      </c>
      <c r="D22">
        <v>62383</v>
      </c>
      <c r="E22" s="4" t="s">
        <v>178</v>
      </c>
      <c r="F22" s="4" t="s">
        <v>155</v>
      </c>
      <c r="G22" s="4" t="s">
        <v>156</v>
      </c>
    </row>
    <row r="23" spans="1:7" x14ac:dyDescent="0.3">
      <c r="A23" s="4" t="s">
        <v>13</v>
      </c>
      <c r="B23" s="4" t="str">
        <f t="shared" si="0"/>
        <v xml:space="preserve">HOUSING </v>
      </c>
      <c r="C23" s="4" t="s">
        <v>70</v>
      </c>
      <c r="D23">
        <v>85867</v>
      </c>
      <c r="E23" s="4" t="s">
        <v>215</v>
      </c>
      <c r="F23" s="4" t="s">
        <v>155</v>
      </c>
      <c r="G23" s="4" t="s">
        <v>156</v>
      </c>
    </row>
    <row r="24" spans="1:7" x14ac:dyDescent="0.3">
      <c r="A24" s="4" t="s">
        <v>13</v>
      </c>
      <c r="B24" s="4" t="str">
        <f t="shared" si="0"/>
        <v xml:space="preserve">HOUSING </v>
      </c>
      <c r="C24" s="4" t="s">
        <v>70</v>
      </c>
      <c r="D24">
        <v>95625</v>
      </c>
      <c r="E24" s="4" t="s">
        <v>231</v>
      </c>
      <c r="F24" s="4" t="s">
        <v>193</v>
      </c>
      <c r="G24" s="4" t="s">
        <v>194</v>
      </c>
    </row>
    <row r="25" spans="1:7" x14ac:dyDescent="0.3">
      <c r="A25" s="4" t="s">
        <v>13</v>
      </c>
      <c r="B25" s="4" t="str">
        <f t="shared" si="0"/>
        <v xml:space="preserve">HOUSING </v>
      </c>
      <c r="C25" s="4" t="s">
        <v>70</v>
      </c>
      <c r="D25">
        <v>50700</v>
      </c>
      <c r="E25" s="4" t="s">
        <v>252</v>
      </c>
      <c r="F25" s="4" t="s">
        <v>155</v>
      </c>
      <c r="G25" s="4" t="s">
        <v>156</v>
      </c>
    </row>
    <row r="26" spans="1:7" x14ac:dyDescent="0.3">
      <c r="A26" s="4" t="s">
        <v>13</v>
      </c>
      <c r="B26" s="4" t="str">
        <f t="shared" si="0"/>
        <v xml:space="preserve">OFFICE </v>
      </c>
      <c r="C26" s="4" t="s">
        <v>72</v>
      </c>
      <c r="D26">
        <v>36225</v>
      </c>
      <c r="E26" s="4" t="s">
        <v>157</v>
      </c>
      <c r="F26" s="4" t="s">
        <v>155</v>
      </c>
      <c r="G26" s="4" t="s">
        <v>156</v>
      </c>
    </row>
    <row r="27" spans="1:7" x14ac:dyDescent="0.3">
      <c r="A27" s="4" t="s">
        <v>13</v>
      </c>
      <c r="B27" s="4" t="str">
        <f t="shared" si="0"/>
        <v xml:space="preserve">OFFICE </v>
      </c>
      <c r="C27" s="4" t="s">
        <v>72</v>
      </c>
      <c r="D27">
        <v>97000</v>
      </c>
      <c r="E27" s="4" t="s">
        <v>221</v>
      </c>
      <c r="F27" s="4" t="s">
        <v>155</v>
      </c>
      <c r="G27" s="4" t="s">
        <v>156</v>
      </c>
    </row>
    <row r="28" spans="1:7" x14ac:dyDescent="0.3">
      <c r="A28" s="4" t="s">
        <v>13</v>
      </c>
      <c r="B28" s="4" t="str">
        <f t="shared" si="0"/>
        <v xml:space="preserve">OFFICE </v>
      </c>
      <c r="C28" s="4" t="s">
        <v>72</v>
      </c>
      <c r="D28">
        <v>120680</v>
      </c>
      <c r="E28" s="4"/>
      <c r="F28" s="4" t="s">
        <v>155</v>
      </c>
      <c r="G28" s="4" t="s">
        <v>156</v>
      </c>
    </row>
    <row r="29" spans="1:7" x14ac:dyDescent="0.3">
      <c r="A29" s="4" t="s">
        <v>13</v>
      </c>
      <c r="B29" s="4" t="str">
        <f t="shared" si="0"/>
        <v xml:space="preserve">OFFICE </v>
      </c>
      <c r="C29" s="4" t="s">
        <v>5</v>
      </c>
      <c r="D29">
        <v>41280</v>
      </c>
      <c r="E29" s="4" t="s">
        <v>159</v>
      </c>
      <c r="F29" s="4" t="s">
        <v>155</v>
      </c>
      <c r="G29" s="4" t="s">
        <v>156</v>
      </c>
    </row>
    <row r="30" spans="1:7" x14ac:dyDescent="0.3">
      <c r="A30" s="4" t="s">
        <v>13</v>
      </c>
      <c r="B30" s="4" t="str">
        <f t="shared" si="0"/>
        <v xml:space="preserve">OFFICE </v>
      </c>
      <c r="C30" s="4" t="s">
        <v>5</v>
      </c>
      <c r="D30">
        <v>35940</v>
      </c>
      <c r="E30" s="4" t="s">
        <v>167</v>
      </c>
      <c r="F30" s="4" t="s">
        <v>155</v>
      </c>
      <c r="G30" s="4" t="s">
        <v>156</v>
      </c>
    </row>
    <row r="31" spans="1:7" x14ac:dyDescent="0.3">
      <c r="A31" s="4" t="s">
        <v>13</v>
      </c>
      <c r="B31" s="4" t="str">
        <f t="shared" si="0"/>
        <v xml:space="preserve">OFFICE </v>
      </c>
      <c r="C31" s="4" t="s">
        <v>5</v>
      </c>
      <c r="D31">
        <v>38489</v>
      </c>
      <c r="E31" s="4" t="s">
        <v>168</v>
      </c>
      <c r="F31" s="4" t="s">
        <v>155</v>
      </c>
      <c r="G31" s="4" t="s">
        <v>156</v>
      </c>
    </row>
    <row r="32" spans="1:7" x14ac:dyDescent="0.3">
      <c r="A32" s="4" t="s">
        <v>13</v>
      </c>
      <c r="B32" s="4" t="str">
        <f t="shared" si="0"/>
        <v xml:space="preserve">OFFICE </v>
      </c>
      <c r="C32" s="4" t="s">
        <v>5</v>
      </c>
      <c r="D32">
        <v>43790</v>
      </c>
      <c r="E32" s="4"/>
      <c r="F32" s="4" t="s">
        <v>155</v>
      </c>
      <c r="G32" s="4" t="s">
        <v>156</v>
      </c>
    </row>
    <row r="33" spans="1:7" x14ac:dyDescent="0.3">
      <c r="A33" s="4" t="s">
        <v>13</v>
      </c>
      <c r="B33" s="4" t="str">
        <f t="shared" si="0"/>
        <v xml:space="preserve">OFFICE </v>
      </c>
      <c r="C33" s="4" t="s">
        <v>5</v>
      </c>
      <c r="D33">
        <v>118445</v>
      </c>
      <c r="E33" s="4" t="s">
        <v>179</v>
      </c>
      <c r="F33" s="4" t="s">
        <v>155</v>
      </c>
      <c r="G33" s="4" t="s">
        <v>156</v>
      </c>
    </row>
    <row r="34" spans="1:7" x14ac:dyDescent="0.3">
      <c r="A34" s="4" t="s">
        <v>13</v>
      </c>
      <c r="B34" s="4" t="str">
        <f t="shared" si="0"/>
        <v xml:space="preserve">OFFICE </v>
      </c>
      <c r="C34" s="4" t="s">
        <v>5</v>
      </c>
      <c r="D34">
        <v>35392</v>
      </c>
      <c r="E34" s="4" t="s">
        <v>187</v>
      </c>
      <c r="F34" s="4" t="s">
        <v>188</v>
      </c>
      <c r="G34" s="4" t="s">
        <v>189</v>
      </c>
    </row>
    <row r="35" spans="1:7" x14ac:dyDescent="0.3">
      <c r="A35" s="4" t="s">
        <v>13</v>
      </c>
      <c r="B35" s="4" t="str">
        <f t="shared" si="0"/>
        <v xml:space="preserve">OFFICE </v>
      </c>
      <c r="C35" s="4" t="s">
        <v>5</v>
      </c>
      <c r="D35">
        <v>59728</v>
      </c>
      <c r="E35" s="4" t="s">
        <v>199</v>
      </c>
      <c r="F35" s="4" t="s">
        <v>155</v>
      </c>
      <c r="G35" s="4" t="s">
        <v>156</v>
      </c>
    </row>
    <row r="36" spans="1:7" x14ac:dyDescent="0.3">
      <c r="A36" s="4" t="s">
        <v>13</v>
      </c>
      <c r="B36" s="4" t="str">
        <f t="shared" si="0"/>
        <v xml:space="preserve">OFFICE </v>
      </c>
      <c r="C36" s="4" t="s">
        <v>5</v>
      </c>
      <c r="D36">
        <v>56988</v>
      </c>
      <c r="E36" s="4" t="s">
        <v>200</v>
      </c>
      <c r="F36" s="4" t="s">
        <v>155</v>
      </c>
      <c r="G36" s="4" t="s">
        <v>156</v>
      </c>
    </row>
    <row r="37" spans="1:7" x14ac:dyDescent="0.3">
      <c r="A37" s="4" t="s">
        <v>13</v>
      </c>
      <c r="B37" s="4" t="str">
        <f t="shared" si="0"/>
        <v xml:space="preserve">OFFICE </v>
      </c>
      <c r="C37" s="4" t="s">
        <v>5</v>
      </c>
      <c r="D37">
        <v>35610</v>
      </c>
      <c r="E37" s="4" t="s">
        <v>223</v>
      </c>
      <c r="F37" s="4" t="s">
        <v>155</v>
      </c>
      <c r="G37" s="4" t="s">
        <v>156</v>
      </c>
    </row>
    <row r="38" spans="1:7" x14ac:dyDescent="0.3">
      <c r="A38" s="4" t="s">
        <v>13</v>
      </c>
      <c r="B38" s="4" t="str">
        <f t="shared" si="0"/>
        <v xml:space="preserve">OFFICE </v>
      </c>
      <c r="C38" s="4" t="s">
        <v>5</v>
      </c>
      <c r="D38">
        <v>38324</v>
      </c>
      <c r="E38" s="4" t="s">
        <v>224</v>
      </c>
      <c r="F38" s="4" t="s">
        <v>155</v>
      </c>
      <c r="G38" s="4" t="s">
        <v>156</v>
      </c>
    </row>
    <row r="39" spans="1:7" x14ac:dyDescent="0.3">
      <c r="A39" s="4" t="s">
        <v>13</v>
      </c>
      <c r="B39" s="4" t="str">
        <f t="shared" si="0"/>
        <v xml:space="preserve">OFFICE </v>
      </c>
      <c r="C39" s="4" t="s">
        <v>5</v>
      </c>
      <c r="D39">
        <v>40797</v>
      </c>
      <c r="E39" s="4"/>
      <c r="F39" s="4" t="s">
        <v>193</v>
      </c>
      <c r="G39" s="4" t="s">
        <v>194</v>
      </c>
    </row>
    <row r="40" spans="1:7" x14ac:dyDescent="0.3">
      <c r="A40" s="4" t="s">
        <v>13</v>
      </c>
      <c r="B40" s="4" t="str">
        <f t="shared" si="0"/>
        <v xml:space="preserve">OFFICE </v>
      </c>
      <c r="C40" s="4" t="s">
        <v>5</v>
      </c>
      <c r="D40">
        <v>36243</v>
      </c>
      <c r="E40" s="4"/>
      <c r="F40" s="4" t="s">
        <v>193</v>
      </c>
      <c r="G40" s="4" t="s">
        <v>194</v>
      </c>
    </row>
    <row r="41" spans="1:7" x14ac:dyDescent="0.3">
      <c r="A41" s="4" t="s">
        <v>13</v>
      </c>
      <c r="B41" s="4" t="str">
        <f t="shared" si="0"/>
        <v xml:space="preserve">OFFICE </v>
      </c>
      <c r="C41" s="4" t="s">
        <v>5</v>
      </c>
      <c r="D41">
        <v>56050</v>
      </c>
      <c r="E41" s="4" t="s">
        <v>233</v>
      </c>
      <c r="F41" s="4" t="s">
        <v>193</v>
      </c>
      <c r="G41" s="4" t="s">
        <v>194</v>
      </c>
    </row>
    <row r="42" spans="1:7" x14ac:dyDescent="0.3">
      <c r="A42" s="4" t="s">
        <v>13</v>
      </c>
      <c r="B42" s="4" t="str">
        <f t="shared" si="0"/>
        <v xml:space="preserve">OFFICE </v>
      </c>
      <c r="C42" s="4" t="s">
        <v>5</v>
      </c>
      <c r="D42">
        <v>46785</v>
      </c>
      <c r="E42" s="4" t="s">
        <v>247</v>
      </c>
      <c r="F42" s="4" t="s">
        <v>155</v>
      </c>
      <c r="G42" s="4" t="s">
        <v>156</v>
      </c>
    </row>
    <row r="43" spans="1:7" x14ac:dyDescent="0.3">
      <c r="A43" s="4" t="s">
        <v>13</v>
      </c>
      <c r="B43" s="4" t="str">
        <f t="shared" si="0"/>
        <v xml:space="preserve">PUBLIC </v>
      </c>
      <c r="C43" s="4" t="s">
        <v>78</v>
      </c>
      <c r="D43">
        <v>60048</v>
      </c>
      <c r="E43" s="4"/>
      <c r="F43" s="4" t="s">
        <v>155</v>
      </c>
      <c r="G43" s="4" t="s">
        <v>156</v>
      </c>
    </row>
    <row r="44" spans="1:7" x14ac:dyDescent="0.3">
      <c r="A44" s="4" t="s">
        <v>13</v>
      </c>
      <c r="B44" s="4" t="str">
        <f t="shared" si="0"/>
        <v xml:space="preserve">REC </v>
      </c>
      <c r="C44" s="4" t="s">
        <v>79</v>
      </c>
      <c r="D44">
        <v>71658</v>
      </c>
      <c r="E44" s="4"/>
      <c r="F44" s="4" t="s">
        <v>193</v>
      </c>
      <c r="G44" s="4" t="s">
        <v>194</v>
      </c>
    </row>
    <row r="45" spans="1:7" x14ac:dyDescent="0.3">
      <c r="A45" s="4" t="s">
        <v>13</v>
      </c>
      <c r="B45" s="4" t="str">
        <f t="shared" si="0"/>
        <v xml:space="preserve">REC </v>
      </c>
      <c r="C45" s="4" t="s">
        <v>86</v>
      </c>
      <c r="D45">
        <v>176228</v>
      </c>
      <c r="E45" s="4"/>
      <c r="F45" s="4" t="s">
        <v>193</v>
      </c>
      <c r="G45" s="4" t="s">
        <v>194</v>
      </c>
    </row>
    <row r="46" spans="1:7" x14ac:dyDescent="0.3">
      <c r="A46" s="4" t="s">
        <v>13</v>
      </c>
      <c r="B46" s="4" t="str">
        <f t="shared" si="0"/>
        <v xml:space="preserve">REC </v>
      </c>
      <c r="C46" s="4" t="s">
        <v>7</v>
      </c>
      <c r="D46">
        <v>61486</v>
      </c>
      <c r="E46" s="4" t="s">
        <v>182</v>
      </c>
      <c r="F46" s="4" t="s">
        <v>155</v>
      </c>
      <c r="G46" s="4" t="s">
        <v>156</v>
      </c>
    </row>
    <row r="47" spans="1:7" x14ac:dyDescent="0.3">
      <c r="A47" s="4" t="s">
        <v>13</v>
      </c>
      <c r="B47" s="4" t="str">
        <f t="shared" si="0"/>
        <v xml:space="preserve">SAFETY </v>
      </c>
      <c r="C47" s="4" t="s">
        <v>93</v>
      </c>
      <c r="D47">
        <v>65725</v>
      </c>
      <c r="E47" s="4"/>
      <c r="F47" s="4" t="s">
        <v>155</v>
      </c>
      <c r="G47" s="4" t="s">
        <v>156</v>
      </c>
    </row>
    <row r="48" spans="1:7" x14ac:dyDescent="0.3">
      <c r="A48" s="4" t="s">
        <v>13</v>
      </c>
      <c r="B48" s="4" t="str">
        <f t="shared" si="0"/>
        <v xml:space="preserve">SAFETY </v>
      </c>
      <c r="C48" s="4" t="s">
        <v>93</v>
      </c>
      <c r="D48">
        <v>230816</v>
      </c>
      <c r="E48" s="4" t="s">
        <v>179</v>
      </c>
      <c r="F48" s="4" t="s">
        <v>155</v>
      </c>
      <c r="G48" s="4" t="s">
        <v>156</v>
      </c>
    </row>
    <row r="49" spans="1:7" x14ac:dyDescent="0.3">
      <c r="A49" s="4" t="s">
        <v>13</v>
      </c>
      <c r="B49" s="4" t="str">
        <f t="shared" si="0"/>
        <v xml:space="preserve">SAFETY </v>
      </c>
      <c r="C49" s="4" t="s">
        <v>93</v>
      </c>
      <c r="D49">
        <v>69697</v>
      </c>
      <c r="E49" s="4" t="s">
        <v>179</v>
      </c>
      <c r="F49" s="4" t="s">
        <v>155</v>
      </c>
      <c r="G49" s="4" t="s">
        <v>156</v>
      </c>
    </row>
    <row r="50" spans="1:7" x14ac:dyDescent="0.3">
      <c r="A50" s="4" t="s">
        <v>13</v>
      </c>
      <c r="B50" s="4" t="str">
        <f t="shared" si="0"/>
        <v xml:space="preserve">SAFETY </v>
      </c>
      <c r="C50" s="4" t="s">
        <v>93</v>
      </c>
      <c r="D50">
        <v>69697</v>
      </c>
      <c r="E50" s="4" t="s">
        <v>179</v>
      </c>
      <c r="F50" s="4" t="s">
        <v>155</v>
      </c>
      <c r="G50" s="4" t="s">
        <v>156</v>
      </c>
    </row>
    <row r="51" spans="1:7" x14ac:dyDescent="0.3">
      <c r="A51" s="4" t="s">
        <v>13</v>
      </c>
      <c r="B51" s="4" t="str">
        <f t="shared" si="0"/>
        <v xml:space="preserve">SAFETY </v>
      </c>
      <c r="C51" s="4" t="s">
        <v>93</v>
      </c>
      <c r="D51">
        <v>88600</v>
      </c>
      <c r="E51" s="4"/>
      <c r="F51" s="4" t="s">
        <v>155</v>
      </c>
      <c r="G51" s="4" t="s">
        <v>156</v>
      </c>
    </row>
    <row r="52" spans="1:7" x14ac:dyDescent="0.3">
      <c r="A52" s="4" t="s">
        <v>13</v>
      </c>
      <c r="B52" s="4" t="str">
        <f t="shared" si="0"/>
        <v xml:space="preserve">SAFETY </v>
      </c>
      <c r="C52" s="4" t="s">
        <v>93</v>
      </c>
      <c r="D52">
        <v>379500</v>
      </c>
      <c r="E52" s="4"/>
      <c r="F52" s="4" t="s">
        <v>155</v>
      </c>
      <c r="G52" s="4" t="s">
        <v>156</v>
      </c>
    </row>
    <row r="53" spans="1:7" x14ac:dyDescent="0.3">
      <c r="A53" s="4" t="s">
        <v>13</v>
      </c>
      <c r="B53" s="4" t="str">
        <f t="shared" si="0"/>
        <v xml:space="preserve">SCHOOL </v>
      </c>
      <c r="C53" s="4" t="s">
        <v>95</v>
      </c>
      <c r="D53">
        <v>47959</v>
      </c>
      <c r="E53" s="4"/>
      <c r="F53" s="4" t="s">
        <v>193</v>
      </c>
      <c r="G53" s="4" t="s">
        <v>194</v>
      </c>
    </row>
    <row r="54" spans="1:7" x14ac:dyDescent="0.3">
      <c r="A54" s="4" t="s">
        <v>13</v>
      </c>
      <c r="B54" s="4" t="str">
        <f t="shared" si="0"/>
        <v xml:space="preserve">SCHOOL </v>
      </c>
      <c r="C54" s="4" t="s">
        <v>95</v>
      </c>
      <c r="D54">
        <v>40368</v>
      </c>
      <c r="E54" s="4"/>
      <c r="F54" s="4" t="s">
        <v>193</v>
      </c>
      <c r="G54" s="4" t="s">
        <v>194</v>
      </c>
    </row>
    <row r="55" spans="1:7" x14ac:dyDescent="0.3">
      <c r="A55" s="4" t="s">
        <v>13</v>
      </c>
      <c r="B55" s="4" t="str">
        <f t="shared" si="0"/>
        <v xml:space="preserve">SCHOOL </v>
      </c>
      <c r="C55" s="4" t="s">
        <v>97</v>
      </c>
      <c r="D55">
        <v>69504</v>
      </c>
      <c r="E55" s="4"/>
      <c r="F55" s="4" t="s">
        <v>193</v>
      </c>
      <c r="G55" s="4" t="s">
        <v>194</v>
      </c>
    </row>
    <row r="56" spans="1:7" x14ac:dyDescent="0.3">
      <c r="A56" s="4" t="s">
        <v>13</v>
      </c>
      <c r="B56" s="4" t="str">
        <f t="shared" si="0"/>
        <v xml:space="preserve">SCHOOL </v>
      </c>
      <c r="C56" s="4" t="s">
        <v>97</v>
      </c>
      <c r="D56">
        <v>72144</v>
      </c>
      <c r="E56" s="4"/>
      <c r="F56" s="4" t="s">
        <v>193</v>
      </c>
      <c r="G56" s="4" t="s">
        <v>194</v>
      </c>
    </row>
    <row r="57" spans="1:7" x14ac:dyDescent="0.3">
      <c r="A57" s="4" t="s">
        <v>13</v>
      </c>
      <c r="B57" s="4" t="str">
        <f t="shared" si="0"/>
        <v xml:space="preserve">SCHOOL </v>
      </c>
      <c r="C57" s="4" t="s">
        <v>97</v>
      </c>
      <c r="D57">
        <v>147274</v>
      </c>
      <c r="E57" s="4"/>
      <c r="F57" s="4" t="s">
        <v>193</v>
      </c>
      <c r="G57" s="4" t="s">
        <v>194</v>
      </c>
    </row>
    <row r="58" spans="1:7" x14ac:dyDescent="0.3">
      <c r="A58" s="4" t="s">
        <v>13</v>
      </c>
      <c r="B58" s="4" t="str">
        <f t="shared" si="0"/>
        <v xml:space="preserve">SCHOOL </v>
      </c>
      <c r="C58" s="4" t="s">
        <v>97</v>
      </c>
      <c r="D58">
        <v>69504</v>
      </c>
      <c r="E58" s="4"/>
      <c r="F58" s="4" t="s">
        <v>193</v>
      </c>
      <c r="G58" s="4" t="s">
        <v>194</v>
      </c>
    </row>
    <row r="59" spans="1:7" x14ac:dyDescent="0.3">
      <c r="A59" s="4" t="s">
        <v>13</v>
      </c>
      <c r="B59" s="4" t="str">
        <f t="shared" si="0"/>
        <v xml:space="preserve">SCHOOL </v>
      </c>
      <c r="C59" s="4" t="s">
        <v>97</v>
      </c>
      <c r="D59">
        <v>121998</v>
      </c>
      <c r="E59" s="4"/>
      <c r="F59" s="4" t="s">
        <v>193</v>
      </c>
      <c r="G59" s="4" t="s">
        <v>194</v>
      </c>
    </row>
    <row r="60" spans="1:7" x14ac:dyDescent="0.3">
      <c r="A60" s="4" t="s">
        <v>13</v>
      </c>
      <c r="B60" s="4" t="str">
        <f t="shared" si="0"/>
        <v xml:space="preserve">SCHOOL </v>
      </c>
      <c r="C60" s="4" t="s">
        <v>99</v>
      </c>
      <c r="D60">
        <v>124209</v>
      </c>
      <c r="E60" s="4"/>
      <c r="F60" s="4" t="s">
        <v>193</v>
      </c>
      <c r="G60" s="4" t="s">
        <v>194</v>
      </c>
    </row>
    <row r="61" spans="1:7" x14ac:dyDescent="0.3">
      <c r="A61" s="4" t="s">
        <v>13</v>
      </c>
      <c r="B61" s="4" t="str">
        <f t="shared" si="0"/>
        <v xml:space="preserve">SCHOOL </v>
      </c>
      <c r="C61" s="4" t="s">
        <v>99</v>
      </c>
      <c r="D61">
        <v>47900</v>
      </c>
      <c r="E61" s="4" t="s">
        <v>234</v>
      </c>
      <c r="F61" s="4" t="s">
        <v>193</v>
      </c>
      <c r="G61" s="4" t="s">
        <v>194</v>
      </c>
    </row>
    <row r="62" spans="1:7" x14ac:dyDescent="0.3">
      <c r="A62" s="4" t="s">
        <v>13</v>
      </c>
      <c r="B62" s="4" t="str">
        <f t="shared" si="0"/>
        <v xml:space="preserve">SCHOOL </v>
      </c>
      <c r="C62" s="4" t="s">
        <v>101</v>
      </c>
      <c r="D62">
        <v>115741</v>
      </c>
      <c r="E62" s="4" t="s">
        <v>179</v>
      </c>
      <c r="F62" s="4" t="s">
        <v>155</v>
      </c>
      <c r="G62" s="4" t="s">
        <v>156</v>
      </c>
    </row>
    <row r="63" spans="1:7" x14ac:dyDescent="0.3">
      <c r="A63" s="4" t="s">
        <v>13</v>
      </c>
      <c r="B63" s="4" t="str">
        <f t="shared" si="0"/>
        <v xml:space="preserve">SCHOOL </v>
      </c>
      <c r="C63" s="4" t="s">
        <v>101</v>
      </c>
      <c r="D63">
        <v>191007</v>
      </c>
      <c r="E63" s="4"/>
      <c r="F63" s="4" t="s">
        <v>193</v>
      </c>
      <c r="G63" s="4" t="s">
        <v>194</v>
      </c>
    </row>
    <row r="64" spans="1:7" x14ac:dyDescent="0.3">
      <c r="A64" s="4" t="s">
        <v>13</v>
      </c>
      <c r="B64" s="4" t="str">
        <f t="shared" si="0"/>
        <v xml:space="preserve">SCHOOL </v>
      </c>
      <c r="C64" s="4" t="s">
        <v>101</v>
      </c>
      <c r="D64">
        <v>77874</v>
      </c>
      <c r="E64" s="4"/>
      <c r="F64" s="4" t="s">
        <v>193</v>
      </c>
      <c r="G64" s="4" t="s">
        <v>194</v>
      </c>
    </row>
    <row r="65" spans="1:7" x14ac:dyDescent="0.3">
      <c r="A65" s="4" t="s">
        <v>13</v>
      </c>
      <c r="B65" s="4" t="str">
        <f t="shared" si="0"/>
        <v xml:space="preserve">STORE </v>
      </c>
      <c r="C65" s="4" t="s">
        <v>102</v>
      </c>
      <c r="D65">
        <v>71440</v>
      </c>
      <c r="E65" s="4" t="s">
        <v>202</v>
      </c>
      <c r="F65" s="4" t="s">
        <v>155</v>
      </c>
      <c r="G65" s="4" t="s">
        <v>156</v>
      </c>
    </row>
    <row r="66" spans="1:7" x14ac:dyDescent="0.3">
      <c r="A66" s="4" t="s">
        <v>13</v>
      </c>
      <c r="B66" s="4" t="str">
        <f t="shared" ref="B66:B129" si="1">LEFT(C66,FIND(" ",C66,1))</f>
        <v xml:space="preserve">STORE </v>
      </c>
      <c r="C66" s="4" t="s">
        <v>102</v>
      </c>
      <c r="D66">
        <v>90097</v>
      </c>
      <c r="E66" s="4" t="s">
        <v>240</v>
      </c>
      <c r="F66" s="4" t="s">
        <v>155</v>
      </c>
      <c r="G66" s="4" t="s">
        <v>156</v>
      </c>
    </row>
    <row r="67" spans="1:7" x14ac:dyDescent="0.3">
      <c r="A67" s="4" t="s">
        <v>13</v>
      </c>
      <c r="B67" s="4" t="str">
        <f t="shared" si="1"/>
        <v xml:space="preserve">STORE </v>
      </c>
      <c r="C67" s="4" t="s">
        <v>102</v>
      </c>
      <c r="D67">
        <v>74303</v>
      </c>
      <c r="E67" s="4" t="s">
        <v>240</v>
      </c>
      <c r="F67" s="4" t="s">
        <v>155</v>
      </c>
      <c r="G67" s="4" t="s">
        <v>156</v>
      </c>
    </row>
    <row r="68" spans="1:7" x14ac:dyDescent="0.3">
      <c r="A68" s="4" t="s">
        <v>13</v>
      </c>
      <c r="B68" s="4" t="str">
        <f t="shared" si="1"/>
        <v xml:space="preserve">STORE </v>
      </c>
      <c r="C68" s="4" t="s">
        <v>102</v>
      </c>
      <c r="D68">
        <v>69125</v>
      </c>
      <c r="E68" s="4" t="s">
        <v>240</v>
      </c>
      <c r="F68" s="4" t="s">
        <v>155</v>
      </c>
      <c r="G68" s="4" t="s">
        <v>156</v>
      </c>
    </row>
    <row r="69" spans="1:7" x14ac:dyDescent="0.3">
      <c r="A69" s="4" t="s">
        <v>13</v>
      </c>
      <c r="B69" s="4" t="str">
        <f t="shared" si="1"/>
        <v xml:space="preserve">STORE </v>
      </c>
      <c r="C69" s="4" t="s">
        <v>102</v>
      </c>
      <c r="D69">
        <v>69125</v>
      </c>
      <c r="E69" s="4"/>
      <c r="F69" s="4"/>
      <c r="G69" s="4"/>
    </row>
    <row r="70" spans="1:7" x14ac:dyDescent="0.3">
      <c r="A70" s="4" t="s">
        <v>13</v>
      </c>
      <c r="B70" s="4" t="str">
        <f t="shared" si="1"/>
        <v xml:space="preserve">STORE </v>
      </c>
      <c r="C70" s="4" t="s">
        <v>103</v>
      </c>
      <c r="D70">
        <v>41332</v>
      </c>
      <c r="E70" s="4" t="s">
        <v>225</v>
      </c>
      <c r="F70" s="4" t="s">
        <v>193</v>
      </c>
      <c r="G70" s="4" t="s">
        <v>194</v>
      </c>
    </row>
    <row r="71" spans="1:7" x14ac:dyDescent="0.3">
      <c r="A71" s="4" t="s">
        <v>13</v>
      </c>
      <c r="B71" s="4" t="str">
        <f t="shared" si="1"/>
        <v xml:space="preserve">STORE </v>
      </c>
      <c r="C71" s="4" t="s">
        <v>103</v>
      </c>
      <c r="D71">
        <v>116832</v>
      </c>
      <c r="E71" s="4" t="s">
        <v>239</v>
      </c>
      <c r="F71" s="4" t="s">
        <v>155</v>
      </c>
      <c r="G71" s="4" t="s">
        <v>156</v>
      </c>
    </row>
    <row r="72" spans="1:7" x14ac:dyDescent="0.3">
      <c r="A72" s="4" t="s">
        <v>13</v>
      </c>
      <c r="B72" s="4" t="str">
        <f t="shared" si="1"/>
        <v xml:space="preserve">STORE </v>
      </c>
      <c r="C72" s="4" t="s">
        <v>103</v>
      </c>
      <c r="D72">
        <v>48648</v>
      </c>
      <c r="E72" s="4" t="s">
        <v>239</v>
      </c>
      <c r="F72" s="4" t="s">
        <v>155</v>
      </c>
      <c r="G72" s="4" t="s">
        <v>156</v>
      </c>
    </row>
    <row r="73" spans="1:7" x14ac:dyDescent="0.3">
      <c r="A73" s="4" t="s">
        <v>13</v>
      </c>
      <c r="B73" s="4" t="str">
        <f t="shared" si="1"/>
        <v xml:space="preserve">STORE </v>
      </c>
      <c r="C73" s="4" t="s">
        <v>103</v>
      </c>
      <c r="D73">
        <v>194422</v>
      </c>
      <c r="E73" s="4" t="s">
        <v>246</v>
      </c>
      <c r="F73" s="4" t="s">
        <v>155</v>
      </c>
      <c r="G73" s="4" t="s">
        <v>156</v>
      </c>
    </row>
    <row r="74" spans="1:7" x14ac:dyDescent="0.3">
      <c r="A74" s="4" t="s">
        <v>13</v>
      </c>
      <c r="B74" s="4" t="str">
        <f t="shared" si="1"/>
        <v xml:space="preserve">STORE </v>
      </c>
      <c r="C74" s="4" t="s">
        <v>108</v>
      </c>
      <c r="D74">
        <v>67844</v>
      </c>
      <c r="E74" s="4" t="s">
        <v>169</v>
      </c>
      <c r="F74" s="4" t="s">
        <v>155</v>
      </c>
      <c r="G74" s="4" t="s">
        <v>156</v>
      </c>
    </row>
    <row r="75" spans="1:7" x14ac:dyDescent="0.3">
      <c r="A75" s="4" t="s">
        <v>13</v>
      </c>
      <c r="B75" s="4" t="str">
        <f t="shared" si="1"/>
        <v xml:space="preserve">STORE </v>
      </c>
      <c r="C75" s="4" t="s">
        <v>108</v>
      </c>
      <c r="D75">
        <v>57506</v>
      </c>
      <c r="E75" s="4" t="s">
        <v>183</v>
      </c>
      <c r="F75" s="4" t="s">
        <v>155</v>
      </c>
      <c r="G75" s="4" t="s">
        <v>156</v>
      </c>
    </row>
    <row r="76" spans="1:7" x14ac:dyDescent="0.3">
      <c r="A76" s="4" t="s">
        <v>13</v>
      </c>
      <c r="B76" s="4" t="str">
        <f t="shared" si="1"/>
        <v xml:space="preserve">STORE </v>
      </c>
      <c r="C76" s="4" t="s">
        <v>108</v>
      </c>
      <c r="D76">
        <v>68044</v>
      </c>
      <c r="E76" s="4" t="s">
        <v>239</v>
      </c>
      <c r="F76" s="4" t="s">
        <v>155</v>
      </c>
      <c r="G76" s="4" t="s">
        <v>156</v>
      </c>
    </row>
    <row r="77" spans="1:7" x14ac:dyDescent="0.3">
      <c r="A77" s="4" t="s">
        <v>13</v>
      </c>
      <c r="B77" s="4" t="str">
        <f t="shared" si="1"/>
        <v xml:space="preserve">STORE </v>
      </c>
      <c r="C77" s="4" t="s">
        <v>110</v>
      </c>
      <c r="D77">
        <v>70699</v>
      </c>
      <c r="E77" s="4" t="s">
        <v>238</v>
      </c>
      <c r="F77" s="4" t="s">
        <v>155</v>
      </c>
      <c r="G77" s="4" t="s">
        <v>156</v>
      </c>
    </row>
    <row r="78" spans="1:7" x14ac:dyDescent="0.3">
      <c r="A78" s="4" t="s">
        <v>13</v>
      </c>
      <c r="B78" s="4" t="str">
        <f t="shared" si="1"/>
        <v xml:space="preserve">STORE </v>
      </c>
      <c r="C78" s="4" t="s">
        <v>116</v>
      </c>
      <c r="D78">
        <v>90802</v>
      </c>
      <c r="E78" s="4" t="s">
        <v>165</v>
      </c>
      <c r="F78" s="4" t="s">
        <v>155</v>
      </c>
      <c r="G78" s="4" t="s">
        <v>156</v>
      </c>
    </row>
    <row r="79" spans="1:7" x14ac:dyDescent="0.3">
      <c r="A79" s="4" t="s">
        <v>13</v>
      </c>
      <c r="B79" s="4" t="str">
        <f t="shared" si="1"/>
        <v xml:space="preserve">STORE </v>
      </c>
      <c r="C79" s="4" t="s">
        <v>116</v>
      </c>
      <c r="D79">
        <v>35312</v>
      </c>
      <c r="E79" s="4" t="s">
        <v>225</v>
      </c>
      <c r="F79" s="4" t="s">
        <v>193</v>
      </c>
      <c r="G79" s="4" t="s">
        <v>194</v>
      </c>
    </row>
    <row r="80" spans="1:7" x14ac:dyDescent="0.3">
      <c r="A80" s="4" t="s">
        <v>13</v>
      </c>
      <c r="B80" s="4" t="str">
        <f t="shared" si="1"/>
        <v xml:space="preserve">STORE </v>
      </c>
      <c r="C80" s="4" t="s">
        <v>116</v>
      </c>
      <c r="D80">
        <v>192893</v>
      </c>
      <c r="E80" s="4" t="s">
        <v>240</v>
      </c>
      <c r="F80" s="4" t="s">
        <v>155</v>
      </c>
      <c r="G80" s="4" t="s">
        <v>156</v>
      </c>
    </row>
    <row r="81" spans="1:7" x14ac:dyDescent="0.3">
      <c r="A81" s="4" t="s">
        <v>13</v>
      </c>
      <c r="B81" s="4" t="str">
        <f t="shared" si="1"/>
        <v xml:space="preserve">STORE </v>
      </c>
      <c r="C81" s="4" t="s">
        <v>116</v>
      </c>
      <c r="D81">
        <v>105544</v>
      </c>
      <c r="E81" s="4" t="s">
        <v>241</v>
      </c>
      <c r="F81" s="4" t="s">
        <v>155</v>
      </c>
      <c r="G81" s="4" t="s">
        <v>156</v>
      </c>
    </row>
    <row r="82" spans="1:7" x14ac:dyDescent="0.3">
      <c r="A82" s="4" t="s">
        <v>13</v>
      </c>
      <c r="B82" s="4" t="str">
        <f t="shared" si="1"/>
        <v xml:space="preserve">TRAVEL </v>
      </c>
      <c r="C82" s="4" t="s">
        <v>10</v>
      </c>
      <c r="D82">
        <v>36582</v>
      </c>
      <c r="E82" s="4" t="s">
        <v>196</v>
      </c>
      <c r="F82" s="4" t="s">
        <v>193</v>
      </c>
      <c r="G82" s="4" t="s">
        <v>194</v>
      </c>
    </row>
    <row r="83" spans="1:7" x14ac:dyDescent="0.3">
      <c r="A83" s="4" t="s">
        <v>13</v>
      </c>
      <c r="B83" s="4" t="str">
        <f t="shared" si="1"/>
        <v xml:space="preserve">TRAVEL </v>
      </c>
      <c r="C83" s="4" t="s">
        <v>10</v>
      </c>
      <c r="D83">
        <v>164821</v>
      </c>
      <c r="E83" s="4" t="s">
        <v>209</v>
      </c>
      <c r="F83" s="4" t="s">
        <v>153</v>
      </c>
      <c r="G83" s="4" t="s">
        <v>154</v>
      </c>
    </row>
    <row r="84" spans="1:7" x14ac:dyDescent="0.3">
      <c r="A84" s="4" t="s">
        <v>13</v>
      </c>
      <c r="B84" s="4" t="str">
        <f t="shared" si="1"/>
        <v xml:space="preserve">TRAVEL </v>
      </c>
      <c r="C84" s="4" t="s">
        <v>10</v>
      </c>
      <c r="D84">
        <v>74345</v>
      </c>
      <c r="E84" s="4" t="s">
        <v>213</v>
      </c>
      <c r="F84" s="4" t="s">
        <v>155</v>
      </c>
      <c r="G84" s="4" t="s">
        <v>156</v>
      </c>
    </row>
    <row r="85" spans="1:7" x14ac:dyDescent="0.3">
      <c r="A85" s="4" t="s">
        <v>13</v>
      </c>
      <c r="B85" s="4" t="str">
        <f t="shared" si="1"/>
        <v xml:space="preserve">TRAVEL </v>
      </c>
      <c r="C85" s="4" t="s">
        <v>10</v>
      </c>
      <c r="D85">
        <v>40200</v>
      </c>
      <c r="E85" s="4" t="s">
        <v>216</v>
      </c>
      <c r="F85" s="4" t="s">
        <v>155</v>
      </c>
      <c r="G85" s="4" t="s">
        <v>156</v>
      </c>
    </row>
    <row r="86" spans="1:7" x14ac:dyDescent="0.3">
      <c r="A86" s="4" t="s">
        <v>13</v>
      </c>
      <c r="B86" s="4" t="str">
        <f t="shared" si="1"/>
        <v xml:space="preserve">TRAVEL </v>
      </c>
      <c r="C86" s="4" t="s">
        <v>10</v>
      </c>
      <c r="D86">
        <v>55771</v>
      </c>
      <c r="E86" s="4" t="s">
        <v>237</v>
      </c>
      <c r="F86" s="4" t="s">
        <v>155</v>
      </c>
      <c r="G86" s="4" t="s">
        <v>156</v>
      </c>
    </row>
    <row r="87" spans="1:7" x14ac:dyDescent="0.3">
      <c r="A87" s="4" t="s">
        <v>13</v>
      </c>
      <c r="B87" s="4" t="str">
        <f t="shared" si="1"/>
        <v xml:space="preserve">TRAVEL </v>
      </c>
      <c r="C87" s="4" t="s">
        <v>10</v>
      </c>
      <c r="D87">
        <v>43214</v>
      </c>
      <c r="E87" s="4" t="s">
        <v>244</v>
      </c>
      <c r="F87" s="4" t="s">
        <v>155</v>
      </c>
      <c r="G87" s="4" t="s">
        <v>156</v>
      </c>
    </row>
    <row r="88" spans="1:7" x14ac:dyDescent="0.3">
      <c r="A88" s="4" t="s">
        <v>13</v>
      </c>
      <c r="B88" s="4" t="str">
        <f t="shared" si="1"/>
        <v xml:space="preserve">TRAVEL </v>
      </c>
      <c r="C88" s="4" t="s">
        <v>10</v>
      </c>
      <c r="D88">
        <v>48041</v>
      </c>
      <c r="E88" s="4" t="s">
        <v>251</v>
      </c>
      <c r="F88" s="4" t="s">
        <v>155</v>
      </c>
      <c r="G88" s="4" t="s">
        <v>156</v>
      </c>
    </row>
    <row r="89" spans="1:7" x14ac:dyDescent="0.3">
      <c r="A89" s="4" t="s">
        <v>13</v>
      </c>
      <c r="B89" s="4" t="str">
        <f t="shared" si="1"/>
        <v xml:space="preserve">TRAVEL </v>
      </c>
      <c r="C89" s="4" t="s">
        <v>120</v>
      </c>
      <c r="D89">
        <v>56963</v>
      </c>
      <c r="E89" s="4" t="s">
        <v>160</v>
      </c>
      <c r="F89" s="4" t="s">
        <v>155</v>
      </c>
      <c r="G89" s="4" t="s">
        <v>156</v>
      </c>
    </row>
    <row r="90" spans="1:7" x14ac:dyDescent="0.3">
      <c r="A90" s="4" t="s">
        <v>13</v>
      </c>
      <c r="B90" s="4" t="str">
        <f t="shared" si="1"/>
        <v xml:space="preserve">TRAVEL </v>
      </c>
      <c r="C90" s="4" t="s">
        <v>120</v>
      </c>
      <c r="D90">
        <v>37968</v>
      </c>
      <c r="E90" s="4" t="s">
        <v>226</v>
      </c>
      <c r="F90" s="4" t="s">
        <v>193</v>
      </c>
      <c r="G90" s="4" t="s">
        <v>194</v>
      </c>
    </row>
    <row r="91" spans="1:7" x14ac:dyDescent="0.3">
      <c r="A91" s="4" t="s">
        <v>13</v>
      </c>
      <c r="B91" s="4" t="str">
        <f t="shared" si="1"/>
        <v xml:space="preserve">TRAVEL </v>
      </c>
      <c r="C91" s="4" t="s">
        <v>120</v>
      </c>
      <c r="D91">
        <v>57690</v>
      </c>
      <c r="E91" s="4" t="s">
        <v>227</v>
      </c>
      <c r="F91" s="4" t="s">
        <v>193</v>
      </c>
      <c r="G91" s="4" t="s">
        <v>194</v>
      </c>
    </row>
    <row r="92" spans="1:7" x14ac:dyDescent="0.3">
      <c r="A92" s="4" t="s">
        <v>13</v>
      </c>
      <c r="B92" s="4" t="str">
        <f t="shared" si="1"/>
        <v xml:space="preserve">WAREHOUSE </v>
      </c>
      <c r="C92" s="4" t="s">
        <v>122</v>
      </c>
      <c r="D92">
        <v>114728</v>
      </c>
      <c r="E92" s="4" t="s">
        <v>243</v>
      </c>
      <c r="F92" s="4" t="s">
        <v>155</v>
      </c>
      <c r="G92" s="4" t="s">
        <v>156</v>
      </c>
    </row>
    <row r="93" spans="1:7" x14ac:dyDescent="0.3">
      <c r="A93" s="4" t="s">
        <v>13</v>
      </c>
      <c r="B93" s="4" t="str">
        <f t="shared" si="1"/>
        <v xml:space="preserve">WAREHOUSE </v>
      </c>
      <c r="C93" s="4" t="s">
        <v>123</v>
      </c>
      <c r="D93">
        <v>525980</v>
      </c>
      <c r="E93" s="4" t="s">
        <v>203</v>
      </c>
      <c r="F93" s="4" t="s">
        <v>155</v>
      </c>
      <c r="G93" s="4" t="s">
        <v>152</v>
      </c>
    </row>
    <row r="94" spans="1:7" x14ac:dyDescent="0.3">
      <c r="A94" s="4" t="s">
        <v>13</v>
      </c>
      <c r="B94" s="4" t="str">
        <f t="shared" si="1"/>
        <v xml:space="preserve">WAREHOUSE </v>
      </c>
      <c r="C94" s="4" t="s">
        <v>123</v>
      </c>
      <c r="D94">
        <v>36649</v>
      </c>
      <c r="E94" s="4" t="s">
        <v>245</v>
      </c>
      <c r="F94" s="4" t="s">
        <v>155</v>
      </c>
      <c r="G94" s="4" t="s">
        <v>156</v>
      </c>
    </row>
    <row r="95" spans="1:7" x14ac:dyDescent="0.3">
      <c r="A95" s="4" t="s">
        <v>13</v>
      </c>
      <c r="B95" s="4" t="str">
        <f t="shared" si="1"/>
        <v xml:space="preserve">WAREHOUSE </v>
      </c>
      <c r="C95" s="4" t="s">
        <v>123</v>
      </c>
      <c r="D95">
        <v>218732</v>
      </c>
      <c r="E95" s="4"/>
      <c r="F95" s="4" t="s">
        <v>185</v>
      </c>
      <c r="G95" s="4" t="s">
        <v>186</v>
      </c>
    </row>
    <row r="96" spans="1:7" x14ac:dyDescent="0.3">
      <c r="A96" s="4" t="s">
        <v>13</v>
      </c>
      <c r="B96" s="4" t="str">
        <f t="shared" si="1"/>
        <v xml:space="preserve">WAREHOUSE </v>
      </c>
      <c r="C96" s="4" t="s">
        <v>126</v>
      </c>
      <c r="D96">
        <v>57036</v>
      </c>
      <c r="E96" s="4" t="s">
        <v>150</v>
      </c>
      <c r="F96" s="4" t="s">
        <v>151</v>
      </c>
      <c r="G96" s="4" t="s">
        <v>152</v>
      </c>
    </row>
    <row r="97" spans="1:7" x14ac:dyDescent="0.3">
      <c r="A97" s="4" t="s">
        <v>13</v>
      </c>
      <c r="B97" s="4" t="str">
        <f t="shared" si="1"/>
        <v xml:space="preserve">WAREHOUSE </v>
      </c>
      <c r="C97" s="4" t="s">
        <v>126</v>
      </c>
      <c r="D97">
        <v>56791</v>
      </c>
      <c r="E97" s="4"/>
      <c r="F97" s="4" t="s">
        <v>155</v>
      </c>
      <c r="G97" s="4" t="s">
        <v>156</v>
      </c>
    </row>
    <row r="98" spans="1:7" x14ac:dyDescent="0.3">
      <c r="A98" s="4" t="s">
        <v>13</v>
      </c>
      <c r="B98" s="4" t="str">
        <f t="shared" si="1"/>
        <v xml:space="preserve">WAREHOUSE </v>
      </c>
      <c r="C98" s="4" t="s">
        <v>126</v>
      </c>
      <c r="D98">
        <v>52788</v>
      </c>
      <c r="E98" s="4" t="s">
        <v>170</v>
      </c>
      <c r="F98" s="4" t="s">
        <v>155</v>
      </c>
      <c r="G98" s="4" t="s">
        <v>156</v>
      </c>
    </row>
    <row r="99" spans="1:7" x14ac:dyDescent="0.3">
      <c r="A99" s="4" t="s">
        <v>13</v>
      </c>
      <c r="B99" s="4" t="str">
        <f t="shared" si="1"/>
        <v xml:space="preserve">WAREHOUSE </v>
      </c>
      <c r="C99" s="4" t="s">
        <v>126</v>
      </c>
      <c r="D99">
        <v>132000</v>
      </c>
      <c r="E99" s="4"/>
      <c r="F99" s="4" t="s">
        <v>155</v>
      </c>
      <c r="G99" s="4" t="s">
        <v>156</v>
      </c>
    </row>
    <row r="100" spans="1:7" x14ac:dyDescent="0.3">
      <c r="A100" s="4" t="s">
        <v>13</v>
      </c>
      <c r="B100" s="4" t="str">
        <f t="shared" si="1"/>
        <v xml:space="preserve">WAREHOUSE </v>
      </c>
      <c r="C100" s="4" t="s">
        <v>126</v>
      </c>
      <c r="D100">
        <v>121400</v>
      </c>
      <c r="E100" s="4" t="s">
        <v>181</v>
      </c>
      <c r="F100" s="4" t="s">
        <v>155</v>
      </c>
      <c r="G100" s="4" t="s">
        <v>156</v>
      </c>
    </row>
    <row r="101" spans="1:7" x14ac:dyDescent="0.3">
      <c r="A101" s="4" t="s">
        <v>13</v>
      </c>
      <c r="B101" s="4" t="str">
        <f t="shared" si="1"/>
        <v xml:space="preserve">WAREHOUSE </v>
      </c>
      <c r="C101" s="4" t="s">
        <v>126</v>
      </c>
      <c r="D101">
        <v>36984</v>
      </c>
      <c r="E101" s="4" t="s">
        <v>190</v>
      </c>
      <c r="F101" s="4" t="s">
        <v>191</v>
      </c>
      <c r="G101" s="4" t="s">
        <v>192</v>
      </c>
    </row>
    <row r="102" spans="1:7" x14ac:dyDescent="0.3">
      <c r="A102" s="4" t="s">
        <v>13</v>
      </c>
      <c r="B102" s="4" t="str">
        <f t="shared" si="1"/>
        <v xml:space="preserve">WAREHOUSE </v>
      </c>
      <c r="C102" s="4" t="s">
        <v>126</v>
      </c>
      <c r="D102">
        <v>45350</v>
      </c>
      <c r="E102" s="4" t="s">
        <v>204</v>
      </c>
      <c r="F102" s="4" t="s">
        <v>155</v>
      </c>
      <c r="G102" s="4" t="s">
        <v>156</v>
      </c>
    </row>
    <row r="103" spans="1:7" x14ac:dyDescent="0.3">
      <c r="A103" s="4" t="s">
        <v>13</v>
      </c>
      <c r="B103" s="4" t="str">
        <f t="shared" si="1"/>
        <v xml:space="preserve">WAREHOUSE </v>
      </c>
      <c r="C103" s="4" t="s">
        <v>126</v>
      </c>
      <c r="D103">
        <v>35500</v>
      </c>
      <c r="E103" s="4" t="s">
        <v>212</v>
      </c>
      <c r="F103" s="4" t="s">
        <v>155</v>
      </c>
      <c r="G103" s="4" t="s">
        <v>156</v>
      </c>
    </row>
    <row r="104" spans="1:7" x14ac:dyDescent="0.3">
      <c r="A104" s="4" t="s">
        <v>13</v>
      </c>
      <c r="B104" s="4" t="str">
        <f t="shared" si="1"/>
        <v xml:space="preserve">WAREHOUSE </v>
      </c>
      <c r="C104" s="4" t="s">
        <v>126</v>
      </c>
      <c r="D104">
        <v>52127</v>
      </c>
      <c r="E104" s="4"/>
      <c r="F104" s="4" t="s">
        <v>193</v>
      </c>
      <c r="G104" s="4" t="s">
        <v>228</v>
      </c>
    </row>
    <row r="105" spans="1:7" x14ac:dyDescent="0.3">
      <c r="A105" s="4" t="s">
        <v>13</v>
      </c>
      <c r="B105" s="4" t="str">
        <f t="shared" si="1"/>
        <v xml:space="preserve">WAREHOUSE </v>
      </c>
      <c r="C105" s="4" t="s">
        <v>126</v>
      </c>
      <c r="D105">
        <v>90848</v>
      </c>
      <c r="E105" s="4" t="s">
        <v>250</v>
      </c>
      <c r="F105" s="4" t="s">
        <v>155</v>
      </c>
      <c r="G105" s="4" t="s">
        <v>156</v>
      </c>
    </row>
    <row r="106" spans="1:7" x14ac:dyDescent="0.3">
      <c r="A106" s="4" t="s">
        <v>14</v>
      </c>
      <c r="B106" s="4" t="str">
        <f t="shared" si="1"/>
        <v xml:space="preserve">AUTO </v>
      </c>
      <c r="C106" s="4" t="s">
        <v>43</v>
      </c>
      <c r="D106">
        <v>58874</v>
      </c>
      <c r="E106" s="4" t="s">
        <v>296</v>
      </c>
      <c r="F106" s="4" t="s">
        <v>255</v>
      </c>
      <c r="G106" s="4" t="s">
        <v>256</v>
      </c>
    </row>
    <row r="107" spans="1:7" x14ac:dyDescent="0.3">
      <c r="A107" s="4" t="s">
        <v>14</v>
      </c>
      <c r="B107" s="4" t="str">
        <f t="shared" si="1"/>
        <v xml:space="preserve">AUTO </v>
      </c>
      <c r="C107" s="4" t="s">
        <v>43</v>
      </c>
      <c r="D107">
        <v>36179</v>
      </c>
      <c r="E107" s="4" t="s">
        <v>761</v>
      </c>
      <c r="F107" s="4" t="s">
        <v>695</v>
      </c>
      <c r="G107" s="4" t="s">
        <v>696</v>
      </c>
    </row>
    <row r="108" spans="1:7" x14ac:dyDescent="0.3">
      <c r="A108" s="4" t="s">
        <v>14</v>
      </c>
      <c r="B108" s="4" t="str">
        <f t="shared" si="1"/>
        <v xml:space="preserve">AUTO </v>
      </c>
      <c r="C108" s="4" t="s">
        <v>46</v>
      </c>
      <c r="D108">
        <v>39450</v>
      </c>
      <c r="E108" s="4" t="s">
        <v>305</v>
      </c>
      <c r="F108" s="4" t="s">
        <v>255</v>
      </c>
      <c r="G108" s="4" t="s">
        <v>256</v>
      </c>
    </row>
    <row r="109" spans="1:7" x14ac:dyDescent="0.3">
      <c r="A109" s="4" t="s">
        <v>14</v>
      </c>
      <c r="B109" s="4" t="str">
        <f t="shared" si="1"/>
        <v xml:space="preserve">AUTO </v>
      </c>
      <c r="C109" s="4" t="s">
        <v>46</v>
      </c>
      <c r="D109">
        <v>38330</v>
      </c>
      <c r="E109" s="4" t="s">
        <v>443</v>
      </c>
      <c r="F109" s="4" t="s">
        <v>255</v>
      </c>
      <c r="G109" s="4" t="s">
        <v>405</v>
      </c>
    </row>
    <row r="110" spans="1:7" x14ac:dyDescent="0.3">
      <c r="A110" s="4" t="s">
        <v>14</v>
      </c>
      <c r="B110" s="4" t="str">
        <f t="shared" si="1"/>
        <v xml:space="preserve">AUTO </v>
      </c>
      <c r="C110" s="4" t="s">
        <v>46</v>
      </c>
      <c r="D110">
        <v>106368</v>
      </c>
      <c r="E110" s="4" t="s">
        <v>492</v>
      </c>
      <c r="F110" s="4" t="s">
        <v>406</v>
      </c>
      <c r="G110" s="4" t="s">
        <v>407</v>
      </c>
    </row>
    <row r="111" spans="1:7" x14ac:dyDescent="0.3">
      <c r="A111" s="4" t="s">
        <v>14</v>
      </c>
      <c r="B111" s="4" t="str">
        <f t="shared" si="1"/>
        <v xml:space="preserve">AUTO </v>
      </c>
      <c r="C111" s="4" t="s">
        <v>46</v>
      </c>
      <c r="D111">
        <v>39960</v>
      </c>
      <c r="E111" s="4" t="s">
        <v>589</v>
      </c>
      <c r="F111" s="4" t="s">
        <v>534</v>
      </c>
      <c r="G111" s="4" t="s">
        <v>535</v>
      </c>
    </row>
    <row r="112" spans="1:7" x14ac:dyDescent="0.3">
      <c r="A112" s="4" t="s">
        <v>14</v>
      </c>
      <c r="B112" s="4" t="str">
        <f t="shared" si="1"/>
        <v xml:space="preserve">AUTO </v>
      </c>
      <c r="C112" s="4" t="s">
        <v>46</v>
      </c>
      <c r="D112">
        <v>40929</v>
      </c>
      <c r="E112" s="4" t="s">
        <v>752</v>
      </c>
      <c r="F112" s="4" t="s">
        <v>401</v>
      </c>
      <c r="G112" s="4" t="s">
        <v>402</v>
      </c>
    </row>
    <row r="113" spans="1:7" x14ac:dyDescent="0.3">
      <c r="A113" s="4" t="s">
        <v>14</v>
      </c>
      <c r="B113" s="4" t="str">
        <f t="shared" si="1"/>
        <v xml:space="preserve">CARE </v>
      </c>
      <c r="C113" s="4" t="s">
        <v>50</v>
      </c>
      <c r="D113">
        <v>36200</v>
      </c>
      <c r="E113" s="4" t="s">
        <v>262</v>
      </c>
      <c r="F113" s="4" t="s">
        <v>253</v>
      </c>
      <c r="G113" s="4" t="s">
        <v>254</v>
      </c>
    </row>
    <row r="114" spans="1:7" x14ac:dyDescent="0.3">
      <c r="A114" s="4" t="s">
        <v>14</v>
      </c>
      <c r="B114" s="4" t="str">
        <f t="shared" si="1"/>
        <v xml:space="preserve">CARE </v>
      </c>
      <c r="C114" s="4" t="s">
        <v>50</v>
      </c>
      <c r="D114">
        <v>58527</v>
      </c>
      <c r="E114" s="4" t="s">
        <v>316</v>
      </c>
      <c r="F114" s="4" t="s">
        <v>291</v>
      </c>
      <c r="G114" s="4" t="s">
        <v>292</v>
      </c>
    </row>
    <row r="115" spans="1:7" x14ac:dyDescent="0.3">
      <c r="A115" s="4" t="s">
        <v>14</v>
      </c>
      <c r="B115" s="4" t="str">
        <f t="shared" si="1"/>
        <v xml:space="preserve">CARE </v>
      </c>
      <c r="C115" s="4" t="s">
        <v>50</v>
      </c>
      <c r="D115">
        <v>65836</v>
      </c>
      <c r="E115" s="4" t="s">
        <v>319</v>
      </c>
      <c r="F115" s="4" t="s">
        <v>255</v>
      </c>
      <c r="G115" s="4" t="s">
        <v>256</v>
      </c>
    </row>
    <row r="116" spans="1:7" x14ac:dyDescent="0.3">
      <c r="A116" s="4" t="s">
        <v>14</v>
      </c>
      <c r="B116" s="4" t="str">
        <f t="shared" si="1"/>
        <v xml:space="preserve">CARE </v>
      </c>
      <c r="C116" s="4" t="s">
        <v>50</v>
      </c>
      <c r="D116">
        <v>57133</v>
      </c>
      <c r="E116" s="4" t="s">
        <v>326</v>
      </c>
      <c r="F116" s="4" t="s">
        <v>301</v>
      </c>
      <c r="G116" s="4" t="s">
        <v>302</v>
      </c>
    </row>
    <row r="117" spans="1:7" x14ac:dyDescent="0.3">
      <c r="A117" s="4" t="s">
        <v>14</v>
      </c>
      <c r="B117" s="4" t="str">
        <f t="shared" si="1"/>
        <v xml:space="preserve">CARE </v>
      </c>
      <c r="C117" s="4" t="s">
        <v>50</v>
      </c>
      <c r="D117">
        <v>111082</v>
      </c>
      <c r="E117" s="4" t="s">
        <v>342</v>
      </c>
      <c r="F117" s="4" t="s">
        <v>255</v>
      </c>
      <c r="G117" s="4" t="s">
        <v>256</v>
      </c>
    </row>
    <row r="118" spans="1:7" x14ac:dyDescent="0.3">
      <c r="A118" s="4" t="s">
        <v>14</v>
      </c>
      <c r="B118" s="4" t="str">
        <f t="shared" si="1"/>
        <v xml:space="preserve">CARE </v>
      </c>
      <c r="C118" s="4" t="s">
        <v>50</v>
      </c>
      <c r="D118">
        <v>41304</v>
      </c>
      <c r="E118" s="4" t="s">
        <v>459</v>
      </c>
      <c r="F118" s="4" t="s">
        <v>403</v>
      </c>
      <c r="G118" s="4" t="s">
        <v>404</v>
      </c>
    </row>
    <row r="119" spans="1:7" x14ac:dyDescent="0.3">
      <c r="A119" s="4" t="s">
        <v>14</v>
      </c>
      <c r="B119" s="4" t="str">
        <f t="shared" si="1"/>
        <v xml:space="preserve">CARE </v>
      </c>
      <c r="C119" s="4" t="s">
        <v>50</v>
      </c>
      <c r="D119">
        <v>54088</v>
      </c>
      <c r="E119" s="4" t="s">
        <v>460</v>
      </c>
      <c r="F119" s="4" t="s">
        <v>397</v>
      </c>
      <c r="G119" s="4" t="s">
        <v>398</v>
      </c>
    </row>
    <row r="120" spans="1:7" x14ac:dyDescent="0.3">
      <c r="A120" s="4" t="s">
        <v>14</v>
      </c>
      <c r="B120" s="4" t="str">
        <f t="shared" si="1"/>
        <v xml:space="preserve">CARE </v>
      </c>
      <c r="C120" s="4" t="s">
        <v>50</v>
      </c>
      <c r="D120">
        <v>49142</v>
      </c>
      <c r="E120" s="4" t="s">
        <v>466</v>
      </c>
      <c r="F120" s="4" t="s">
        <v>255</v>
      </c>
      <c r="G120" s="4" t="s">
        <v>405</v>
      </c>
    </row>
    <row r="121" spans="1:7" x14ac:dyDescent="0.3">
      <c r="A121" s="4" t="s">
        <v>14</v>
      </c>
      <c r="B121" s="4" t="str">
        <f t="shared" si="1"/>
        <v xml:space="preserve">CARE </v>
      </c>
      <c r="C121" s="4" t="s">
        <v>50</v>
      </c>
      <c r="D121">
        <v>97341</v>
      </c>
      <c r="E121" s="4" t="s">
        <v>600</v>
      </c>
      <c r="F121" s="4" t="s">
        <v>304</v>
      </c>
      <c r="G121" s="4" t="s">
        <v>324</v>
      </c>
    </row>
    <row r="122" spans="1:7" x14ac:dyDescent="0.3">
      <c r="A122" s="4" t="s">
        <v>14</v>
      </c>
      <c r="B122" s="4" t="str">
        <f t="shared" si="1"/>
        <v xml:space="preserve">CARE </v>
      </c>
      <c r="C122" s="4" t="s">
        <v>50</v>
      </c>
      <c r="D122">
        <v>38238</v>
      </c>
      <c r="E122" s="4" t="s">
        <v>736</v>
      </c>
      <c r="F122" s="4" t="s">
        <v>698</v>
      </c>
      <c r="G122" s="4" t="s">
        <v>699</v>
      </c>
    </row>
    <row r="123" spans="1:7" x14ac:dyDescent="0.3">
      <c r="A123" s="4" t="s">
        <v>14</v>
      </c>
      <c r="B123" s="4" t="str">
        <f t="shared" si="1"/>
        <v xml:space="preserve">CARE </v>
      </c>
      <c r="C123" s="4" t="s">
        <v>50</v>
      </c>
      <c r="D123">
        <v>37094</v>
      </c>
      <c r="E123" s="4" t="s">
        <v>780</v>
      </c>
      <c r="F123" s="4" t="s">
        <v>401</v>
      </c>
      <c r="G123" s="4" t="s">
        <v>420</v>
      </c>
    </row>
    <row r="124" spans="1:7" x14ac:dyDescent="0.3">
      <c r="A124" s="4" t="s">
        <v>14</v>
      </c>
      <c r="B124" s="4" t="str">
        <f t="shared" si="1"/>
        <v xml:space="preserve">CARE </v>
      </c>
      <c r="C124" s="4" t="s">
        <v>50</v>
      </c>
      <c r="D124">
        <v>35685</v>
      </c>
      <c r="E124" s="4" t="s">
        <v>781</v>
      </c>
      <c r="F124" s="4" t="s">
        <v>401</v>
      </c>
      <c r="G124" s="4" t="s">
        <v>420</v>
      </c>
    </row>
    <row r="125" spans="1:7" x14ac:dyDescent="0.3">
      <c r="A125" s="4" t="s">
        <v>14</v>
      </c>
      <c r="B125" s="4" t="str">
        <f t="shared" si="1"/>
        <v xml:space="preserve">CARE </v>
      </c>
      <c r="C125" s="4" t="s">
        <v>50</v>
      </c>
      <c r="D125">
        <v>51815</v>
      </c>
      <c r="E125" s="4" t="s">
        <v>991</v>
      </c>
      <c r="F125" s="4" t="s">
        <v>282</v>
      </c>
      <c r="G125" s="4" t="s">
        <v>283</v>
      </c>
    </row>
    <row r="126" spans="1:7" x14ac:dyDescent="0.3">
      <c r="A126" s="4" t="s">
        <v>14</v>
      </c>
      <c r="B126" s="4" t="str">
        <f t="shared" si="1"/>
        <v xml:space="preserve">CARE </v>
      </c>
      <c r="C126" s="4" t="s">
        <v>50</v>
      </c>
      <c r="D126">
        <v>35220</v>
      </c>
      <c r="E126" s="4" t="s">
        <v>993</v>
      </c>
      <c r="F126" s="4" t="s">
        <v>282</v>
      </c>
      <c r="G126" s="4" t="s">
        <v>283</v>
      </c>
    </row>
    <row r="127" spans="1:7" x14ac:dyDescent="0.3">
      <c r="A127" s="4" t="s">
        <v>14</v>
      </c>
      <c r="B127" s="4" t="str">
        <f t="shared" si="1"/>
        <v xml:space="preserve">CARE </v>
      </c>
      <c r="C127" s="4" t="s">
        <v>51</v>
      </c>
      <c r="D127">
        <v>286909</v>
      </c>
      <c r="E127" s="4" t="s">
        <v>364</v>
      </c>
      <c r="F127" s="4" t="s">
        <v>255</v>
      </c>
      <c r="G127" s="4" t="s">
        <v>256</v>
      </c>
    </row>
    <row r="128" spans="1:7" x14ac:dyDescent="0.3">
      <c r="A128" s="4" t="s">
        <v>14</v>
      </c>
      <c r="B128" s="4" t="str">
        <f t="shared" si="1"/>
        <v xml:space="preserve">CARE </v>
      </c>
      <c r="C128" s="4" t="s">
        <v>51</v>
      </c>
      <c r="D128">
        <v>258306</v>
      </c>
      <c r="E128" s="4" t="s">
        <v>425</v>
      </c>
      <c r="F128" s="4" t="s">
        <v>401</v>
      </c>
      <c r="G128" s="4" t="s">
        <v>402</v>
      </c>
    </row>
    <row r="129" spans="1:7" x14ac:dyDescent="0.3">
      <c r="A129" s="4" t="s">
        <v>14</v>
      </c>
      <c r="B129" s="4" t="str">
        <f t="shared" si="1"/>
        <v xml:space="preserve">CARE </v>
      </c>
      <c r="C129" s="4" t="s">
        <v>51</v>
      </c>
      <c r="D129">
        <v>81400</v>
      </c>
      <c r="E129" s="4" t="s">
        <v>425</v>
      </c>
      <c r="F129" s="4" t="s">
        <v>401</v>
      </c>
      <c r="G129" s="4" t="s">
        <v>402</v>
      </c>
    </row>
    <row r="130" spans="1:7" x14ac:dyDescent="0.3">
      <c r="A130" s="4" t="s">
        <v>14</v>
      </c>
      <c r="B130" s="4" t="str">
        <f t="shared" ref="B130:B193" si="2">LEFT(C130,FIND(" ",C130,1))</f>
        <v xml:space="preserve">CARE </v>
      </c>
      <c r="C130" s="4" t="s">
        <v>51</v>
      </c>
      <c r="D130">
        <v>101451</v>
      </c>
      <c r="E130" s="4" t="s">
        <v>425</v>
      </c>
      <c r="F130" s="4" t="s">
        <v>401</v>
      </c>
      <c r="G130" s="4" t="s">
        <v>402</v>
      </c>
    </row>
    <row r="131" spans="1:7" x14ac:dyDescent="0.3">
      <c r="A131" s="4" t="s">
        <v>14</v>
      </c>
      <c r="B131" s="4" t="str">
        <f t="shared" si="2"/>
        <v xml:space="preserve">CARE </v>
      </c>
      <c r="C131" s="4" t="s">
        <v>53</v>
      </c>
      <c r="D131">
        <v>77261</v>
      </c>
      <c r="E131" s="4"/>
      <c r="F131" s="4"/>
      <c r="G131" s="4"/>
    </row>
    <row r="132" spans="1:7" x14ac:dyDescent="0.3">
      <c r="A132" s="4" t="s">
        <v>14</v>
      </c>
      <c r="B132" s="4" t="str">
        <f t="shared" si="2"/>
        <v xml:space="preserve">CARE </v>
      </c>
      <c r="C132" s="4" t="s">
        <v>53</v>
      </c>
      <c r="D132">
        <v>141793</v>
      </c>
      <c r="E132" s="4" t="s">
        <v>315</v>
      </c>
      <c r="F132" s="4" t="s">
        <v>255</v>
      </c>
      <c r="G132" s="4" t="s">
        <v>256</v>
      </c>
    </row>
    <row r="133" spans="1:7" x14ac:dyDescent="0.3">
      <c r="A133" s="4" t="s">
        <v>14</v>
      </c>
      <c r="B133" s="4" t="str">
        <f t="shared" si="2"/>
        <v xml:space="preserve">CARE </v>
      </c>
      <c r="C133" s="4" t="s">
        <v>53</v>
      </c>
      <c r="D133">
        <v>52362</v>
      </c>
      <c r="E133" s="4" t="s">
        <v>315</v>
      </c>
      <c r="F133" s="4" t="s">
        <v>255</v>
      </c>
      <c r="G133" s="4" t="s">
        <v>256</v>
      </c>
    </row>
    <row r="134" spans="1:7" x14ac:dyDescent="0.3">
      <c r="A134" s="4" t="s">
        <v>14</v>
      </c>
      <c r="B134" s="4" t="str">
        <f t="shared" si="2"/>
        <v xml:space="preserve">CARE </v>
      </c>
      <c r="C134" s="4" t="s">
        <v>53</v>
      </c>
      <c r="D134">
        <v>56415</v>
      </c>
      <c r="E134" s="4" t="s">
        <v>325</v>
      </c>
      <c r="F134" s="4" t="s">
        <v>255</v>
      </c>
      <c r="G134" s="4" t="s">
        <v>256</v>
      </c>
    </row>
    <row r="135" spans="1:7" x14ac:dyDescent="0.3">
      <c r="A135" s="4" t="s">
        <v>14</v>
      </c>
      <c r="B135" s="4" t="str">
        <f t="shared" si="2"/>
        <v xml:space="preserve">CARE </v>
      </c>
      <c r="C135" s="4" t="s">
        <v>53</v>
      </c>
      <c r="D135">
        <v>87919</v>
      </c>
      <c r="E135" s="4" t="s">
        <v>390</v>
      </c>
      <c r="F135" s="4" t="s">
        <v>304</v>
      </c>
      <c r="G135" s="4" t="s">
        <v>324</v>
      </c>
    </row>
    <row r="136" spans="1:7" x14ac:dyDescent="0.3">
      <c r="A136" s="4" t="s">
        <v>14</v>
      </c>
      <c r="B136" s="4" t="str">
        <f t="shared" si="2"/>
        <v xml:space="preserve">CARE </v>
      </c>
      <c r="C136" s="4" t="s">
        <v>53</v>
      </c>
      <c r="D136">
        <v>42828</v>
      </c>
      <c r="E136" s="4" t="s">
        <v>396</v>
      </c>
      <c r="F136" s="4" t="s">
        <v>301</v>
      </c>
      <c r="G136" s="4" t="s">
        <v>302</v>
      </c>
    </row>
    <row r="137" spans="1:7" x14ac:dyDescent="0.3">
      <c r="A137" s="4" t="s">
        <v>14</v>
      </c>
      <c r="B137" s="4" t="str">
        <f t="shared" si="2"/>
        <v xml:space="preserve">CARE </v>
      </c>
      <c r="C137" s="4" t="s">
        <v>53</v>
      </c>
      <c r="D137">
        <v>114916</v>
      </c>
      <c r="E137" s="4" t="s">
        <v>396</v>
      </c>
      <c r="F137" s="4" t="s">
        <v>301</v>
      </c>
      <c r="G137" s="4" t="s">
        <v>302</v>
      </c>
    </row>
    <row r="138" spans="1:7" x14ac:dyDescent="0.3">
      <c r="A138" s="4" t="s">
        <v>14</v>
      </c>
      <c r="B138" s="4" t="str">
        <f t="shared" si="2"/>
        <v xml:space="preserve">CARE </v>
      </c>
      <c r="C138" s="4" t="s">
        <v>53</v>
      </c>
      <c r="D138">
        <v>154221</v>
      </c>
      <c r="E138" s="4" t="s">
        <v>411</v>
      </c>
      <c r="F138" s="4" t="s">
        <v>403</v>
      </c>
      <c r="G138" s="4" t="s">
        <v>404</v>
      </c>
    </row>
    <row r="139" spans="1:7" x14ac:dyDescent="0.3">
      <c r="A139" s="4" t="s">
        <v>14</v>
      </c>
      <c r="B139" s="4" t="str">
        <f t="shared" si="2"/>
        <v xml:space="preserve">CARE </v>
      </c>
      <c r="C139" s="4" t="s">
        <v>53</v>
      </c>
      <c r="D139">
        <v>39718</v>
      </c>
      <c r="E139" s="4" t="s">
        <v>418</v>
      </c>
      <c r="F139" s="4" t="s">
        <v>255</v>
      </c>
      <c r="G139" s="4" t="s">
        <v>405</v>
      </c>
    </row>
    <row r="140" spans="1:7" x14ac:dyDescent="0.3">
      <c r="A140" s="4" t="s">
        <v>14</v>
      </c>
      <c r="B140" s="4" t="str">
        <f t="shared" si="2"/>
        <v xml:space="preserve">CARE </v>
      </c>
      <c r="C140" s="4" t="s">
        <v>53</v>
      </c>
      <c r="D140">
        <v>97324</v>
      </c>
      <c r="E140" s="4" t="s">
        <v>436</v>
      </c>
      <c r="F140" s="4" t="s">
        <v>403</v>
      </c>
      <c r="G140" s="4" t="s">
        <v>404</v>
      </c>
    </row>
    <row r="141" spans="1:7" x14ac:dyDescent="0.3">
      <c r="A141" s="4" t="s">
        <v>14</v>
      </c>
      <c r="B141" s="4" t="str">
        <f t="shared" si="2"/>
        <v xml:space="preserve">CARE </v>
      </c>
      <c r="C141" s="4" t="s">
        <v>53</v>
      </c>
      <c r="D141">
        <v>54347</v>
      </c>
      <c r="E141" s="4" t="s">
        <v>486</v>
      </c>
      <c r="F141" s="4" t="s">
        <v>403</v>
      </c>
      <c r="G141" s="4" t="s">
        <v>404</v>
      </c>
    </row>
    <row r="142" spans="1:7" x14ac:dyDescent="0.3">
      <c r="A142" s="4" t="s">
        <v>14</v>
      </c>
      <c r="B142" s="4" t="str">
        <f t="shared" si="2"/>
        <v xml:space="preserve">CARE </v>
      </c>
      <c r="C142" s="4" t="s">
        <v>53</v>
      </c>
      <c r="D142">
        <v>49713</v>
      </c>
      <c r="E142" s="4" t="s">
        <v>487</v>
      </c>
      <c r="F142" s="4" t="s">
        <v>403</v>
      </c>
      <c r="G142" s="4" t="s">
        <v>404</v>
      </c>
    </row>
    <row r="143" spans="1:7" x14ac:dyDescent="0.3">
      <c r="A143" s="4" t="s">
        <v>14</v>
      </c>
      <c r="B143" s="4" t="str">
        <f t="shared" si="2"/>
        <v xml:space="preserve">CARE </v>
      </c>
      <c r="C143" s="4" t="s">
        <v>53</v>
      </c>
      <c r="D143">
        <v>36720</v>
      </c>
      <c r="E143" s="4" t="s">
        <v>507</v>
      </c>
      <c r="F143" s="4" t="s">
        <v>403</v>
      </c>
      <c r="G143" s="4" t="s">
        <v>404</v>
      </c>
    </row>
    <row r="144" spans="1:7" x14ac:dyDescent="0.3">
      <c r="A144" s="4" t="s">
        <v>14</v>
      </c>
      <c r="B144" s="4" t="str">
        <f t="shared" si="2"/>
        <v xml:space="preserve">CARE </v>
      </c>
      <c r="C144" s="4" t="s">
        <v>53</v>
      </c>
      <c r="D144">
        <v>79311</v>
      </c>
      <c r="E144" s="4" t="s">
        <v>513</v>
      </c>
      <c r="F144" s="4" t="s">
        <v>403</v>
      </c>
      <c r="G144" s="4" t="s">
        <v>404</v>
      </c>
    </row>
    <row r="145" spans="1:7" x14ac:dyDescent="0.3">
      <c r="A145" s="4" t="s">
        <v>14</v>
      </c>
      <c r="B145" s="4" t="str">
        <f t="shared" si="2"/>
        <v xml:space="preserve">CARE </v>
      </c>
      <c r="C145" s="4" t="s">
        <v>53</v>
      </c>
      <c r="D145">
        <v>74600</v>
      </c>
      <c r="E145" s="4" t="s">
        <v>580</v>
      </c>
      <c r="F145" s="4" t="s">
        <v>526</v>
      </c>
      <c r="G145" s="4" t="s">
        <v>527</v>
      </c>
    </row>
    <row r="146" spans="1:7" x14ac:dyDescent="0.3">
      <c r="A146" s="4" t="s">
        <v>14</v>
      </c>
      <c r="B146" s="4" t="str">
        <f t="shared" si="2"/>
        <v xml:space="preserve">CARE </v>
      </c>
      <c r="C146" s="4" t="s">
        <v>53</v>
      </c>
      <c r="D146">
        <v>72925</v>
      </c>
      <c r="E146" s="4"/>
      <c r="F146" s="4"/>
      <c r="G146" s="4"/>
    </row>
    <row r="147" spans="1:7" x14ac:dyDescent="0.3">
      <c r="A147" s="4" t="s">
        <v>14</v>
      </c>
      <c r="B147" s="4" t="str">
        <f t="shared" si="2"/>
        <v xml:space="preserve">CARE </v>
      </c>
      <c r="C147" s="4" t="s">
        <v>53</v>
      </c>
      <c r="D147">
        <v>56052</v>
      </c>
      <c r="E147" s="4" t="s">
        <v>834</v>
      </c>
      <c r="F147" s="4" t="s">
        <v>260</v>
      </c>
      <c r="G147" s="4" t="s">
        <v>261</v>
      </c>
    </row>
    <row r="148" spans="1:7" x14ac:dyDescent="0.3">
      <c r="A148" s="4" t="s">
        <v>14</v>
      </c>
      <c r="B148" s="4" t="str">
        <f t="shared" si="2"/>
        <v xml:space="preserve">CARE </v>
      </c>
      <c r="C148" s="4" t="s">
        <v>53</v>
      </c>
      <c r="D148">
        <v>84189</v>
      </c>
      <c r="E148" s="4" t="s">
        <v>979</v>
      </c>
      <c r="F148" s="4" t="s">
        <v>282</v>
      </c>
      <c r="G148" s="4" t="s">
        <v>283</v>
      </c>
    </row>
    <row r="149" spans="1:7" x14ac:dyDescent="0.3">
      <c r="A149" s="4" t="s">
        <v>14</v>
      </c>
      <c r="B149" s="4" t="str">
        <f t="shared" si="2"/>
        <v xml:space="preserve">CARE </v>
      </c>
      <c r="C149" s="4" t="s">
        <v>53</v>
      </c>
      <c r="D149">
        <v>95244</v>
      </c>
      <c r="E149" s="4" t="s">
        <v>994</v>
      </c>
      <c r="F149" s="4" t="s">
        <v>255</v>
      </c>
      <c r="G149" s="4" t="s">
        <v>256</v>
      </c>
    </row>
    <row r="150" spans="1:7" x14ac:dyDescent="0.3">
      <c r="A150" s="4" t="s">
        <v>14</v>
      </c>
      <c r="B150" s="4" t="str">
        <f t="shared" si="2"/>
        <v xml:space="preserve">CARE </v>
      </c>
      <c r="C150" s="4" t="s">
        <v>54</v>
      </c>
      <c r="D150">
        <v>43938</v>
      </c>
      <c r="E150" s="4" t="s">
        <v>364</v>
      </c>
      <c r="F150" s="4" t="s">
        <v>255</v>
      </c>
      <c r="G150" s="4" t="s">
        <v>256</v>
      </c>
    </row>
    <row r="151" spans="1:7" x14ac:dyDescent="0.3">
      <c r="A151" s="4" t="s">
        <v>14</v>
      </c>
      <c r="B151" s="4" t="str">
        <f t="shared" si="2"/>
        <v xml:space="preserve">COMMUNITY </v>
      </c>
      <c r="C151" s="4" t="s">
        <v>2</v>
      </c>
      <c r="D151">
        <v>82022</v>
      </c>
      <c r="E151" s="4" t="s">
        <v>268</v>
      </c>
      <c r="F151" s="4" t="s">
        <v>257</v>
      </c>
      <c r="G151" s="4" t="s">
        <v>258</v>
      </c>
    </row>
    <row r="152" spans="1:7" x14ac:dyDescent="0.3">
      <c r="A152" s="4" t="s">
        <v>14</v>
      </c>
      <c r="B152" s="4" t="str">
        <f t="shared" si="2"/>
        <v xml:space="preserve">COMMUNITY </v>
      </c>
      <c r="C152" s="4" t="s">
        <v>2</v>
      </c>
      <c r="D152">
        <v>67322</v>
      </c>
      <c r="E152" s="4" t="s">
        <v>286</v>
      </c>
      <c r="F152" s="4" t="s">
        <v>255</v>
      </c>
      <c r="G152" s="4" t="s">
        <v>256</v>
      </c>
    </row>
    <row r="153" spans="1:7" x14ac:dyDescent="0.3">
      <c r="A153" s="4" t="s">
        <v>14</v>
      </c>
      <c r="B153" s="4" t="str">
        <f t="shared" si="2"/>
        <v xml:space="preserve">COMMUNITY </v>
      </c>
      <c r="C153" s="4" t="s">
        <v>2</v>
      </c>
      <c r="D153">
        <v>45332</v>
      </c>
      <c r="E153" s="4" t="s">
        <v>290</v>
      </c>
      <c r="F153" s="4" t="s">
        <v>291</v>
      </c>
      <c r="G153" s="4" t="s">
        <v>292</v>
      </c>
    </row>
    <row r="154" spans="1:7" x14ac:dyDescent="0.3">
      <c r="A154" s="4" t="s">
        <v>14</v>
      </c>
      <c r="B154" s="4" t="str">
        <f t="shared" si="2"/>
        <v xml:space="preserve">COMMUNITY </v>
      </c>
      <c r="C154" s="4" t="s">
        <v>2</v>
      </c>
      <c r="D154">
        <v>39110</v>
      </c>
      <c r="E154" s="4" t="s">
        <v>323</v>
      </c>
      <c r="F154" s="4" t="s">
        <v>304</v>
      </c>
      <c r="G154" s="4" t="s">
        <v>324</v>
      </c>
    </row>
    <row r="155" spans="1:7" x14ac:dyDescent="0.3">
      <c r="A155" s="4" t="s">
        <v>14</v>
      </c>
      <c r="B155" s="4" t="str">
        <f t="shared" si="2"/>
        <v xml:space="preserve">COMMUNITY </v>
      </c>
      <c r="C155" s="4" t="s">
        <v>2</v>
      </c>
      <c r="D155">
        <v>48172</v>
      </c>
      <c r="E155" s="4" t="s">
        <v>550</v>
      </c>
      <c r="F155" s="4" t="s">
        <v>260</v>
      </c>
      <c r="G155" s="4" t="s">
        <v>261</v>
      </c>
    </row>
    <row r="156" spans="1:7" x14ac:dyDescent="0.3">
      <c r="A156" s="4" t="s">
        <v>14</v>
      </c>
      <c r="B156" s="4" t="str">
        <f t="shared" si="2"/>
        <v xml:space="preserve">COMMUNITY </v>
      </c>
      <c r="C156" s="4" t="s">
        <v>2</v>
      </c>
      <c r="D156">
        <v>35409</v>
      </c>
      <c r="E156" s="4" t="s">
        <v>963</v>
      </c>
      <c r="F156" s="4" t="s">
        <v>282</v>
      </c>
      <c r="G156" s="4" t="s">
        <v>283</v>
      </c>
    </row>
    <row r="157" spans="1:7" x14ac:dyDescent="0.3">
      <c r="A157" s="4" t="s">
        <v>14</v>
      </c>
      <c r="B157" s="4" t="str">
        <f t="shared" si="2"/>
        <v xml:space="preserve">COMMUNITY </v>
      </c>
      <c r="C157" s="4" t="s">
        <v>3</v>
      </c>
      <c r="D157">
        <v>37320</v>
      </c>
      <c r="E157" s="4" t="s">
        <v>627</v>
      </c>
      <c r="F157" s="4" t="s">
        <v>526</v>
      </c>
      <c r="G157" s="4" t="s">
        <v>527</v>
      </c>
    </row>
    <row r="158" spans="1:7" x14ac:dyDescent="0.3">
      <c r="A158" s="4" t="s">
        <v>14</v>
      </c>
      <c r="B158" s="4" t="str">
        <f t="shared" si="2"/>
        <v xml:space="preserve">COMMUNITY </v>
      </c>
      <c r="C158" s="4" t="s">
        <v>3</v>
      </c>
      <c r="D158">
        <v>72740</v>
      </c>
      <c r="E158" s="4"/>
      <c r="F158" s="4"/>
      <c r="G158" s="4"/>
    </row>
    <row r="159" spans="1:7" x14ac:dyDescent="0.3">
      <c r="A159" s="4" t="s">
        <v>14</v>
      </c>
      <c r="B159" s="4" t="str">
        <f t="shared" si="2"/>
        <v xml:space="preserve">DWEL </v>
      </c>
      <c r="C159" s="4" t="s">
        <v>59</v>
      </c>
      <c r="D159">
        <v>50900</v>
      </c>
      <c r="E159" s="4" t="s">
        <v>7543</v>
      </c>
      <c r="F159" s="4" t="s">
        <v>255</v>
      </c>
      <c r="G159" s="4" t="s">
        <v>256</v>
      </c>
    </row>
    <row r="160" spans="1:7" x14ac:dyDescent="0.3">
      <c r="A160" s="4" t="s">
        <v>14</v>
      </c>
      <c r="B160" s="4" t="str">
        <f t="shared" si="2"/>
        <v xml:space="preserve">DWEL </v>
      </c>
      <c r="C160" s="4" t="s">
        <v>60</v>
      </c>
      <c r="D160">
        <v>64735</v>
      </c>
      <c r="E160" s="4" t="s">
        <v>7531</v>
      </c>
      <c r="F160" s="4" t="s">
        <v>304</v>
      </c>
      <c r="G160" s="4" t="s">
        <v>324</v>
      </c>
    </row>
    <row r="161" spans="1:7" x14ac:dyDescent="0.3">
      <c r="A161" s="4" t="s">
        <v>14</v>
      </c>
      <c r="B161" s="4" t="str">
        <f t="shared" si="2"/>
        <v xml:space="preserve">DWEL </v>
      </c>
      <c r="C161" s="4" t="s">
        <v>60</v>
      </c>
      <c r="D161">
        <v>65565</v>
      </c>
      <c r="E161" s="4" t="s">
        <v>7532</v>
      </c>
      <c r="F161" s="4" t="s">
        <v>304</v>
      </c>
      <c r="G161" s="4" t="s">
        <v>324</v>
      </c>
    </row>
    <row r="162" spans="1:7" x14ac:dyDescent="0.3">
      <c r="A162" s="4" t="s">
        <v>14</v>
      </c>
      <c r="B162" s="4" t="str">
        <f t="shared" si="2"/>
        <v xml:space="preserve">DWEL </v>
      </c>
      <c r="C162" s="4" t="s">
        <v>60</v>
      </c>
      <c r="D162">
        <v>46304</v>
      </c>
      <c r="E162" s="4" t="s">
        <v>7533</v>
      </c>
      <c r="F162" s="4" t="s">
        <v>304</v>
      </c>
      <c r="G162" s="4" t="s">
        <v>324</v>
      </c>
    </row>
    <row r="163" spans="1:7" x14ac:dyDescent="0.3">
      <c r="A163" s="4" t="s">
        <v>14</v>
      </c>
      <c r="B163" s="4" t="str">
        <f t="shared" si="2"/>
        <v xml:space="preserve">DWEL </v>
      </c>
      <c r="C163" s="4" t="s">
        <v>60</v>
      </c>
      <c r="D163">
        <v>65568</v>
      </c>
      <c r="E163" s="4" t="s">
        <v>7534</v>
      </c>
      <c r="F163" s="4" t="s">
        <v>304</v>
      </c>
      <c r="G163" s="4" t="s">
        <v>324</v>
      </c>
    </row>
    <row r="164" spans="1:7" x14ac:dyDescent="0.3">
      <c r="A164" s="4" t="s">
        <v>14</v>
      </c>
      <c r="B164" s="4" t="str">
        <f t="shared" si="2"/>
        <v xml:space="preserve">DWEL </v>
      </c>
      <c r="C164" s="4" t="s">
        <v>60</v>
      </c>
      <c r="D164">
        <v>45895</v>
      </c>
      <c r="E164" s="4" t="s">
        <v>7535</v>
      </c>
      <c r="F164" s="4" t="s">
        <v>304</v>
      </c>
      <c r="G164" s="4" t="s">
        <v>324</v>
      </c>
    </row>
    <row r="165" spans="1:7" x14ac:dyDescent="0.3">
      <c r="A165" s="4" t="s">
        <v>14</v>
      </c>
      <c r="B165" s="4" t="str">
        <f t="shared" si="2"/>
        <v xml:space="preserve">DWEL </v>
      </c>
      <c r="C165" s="4" t="s">
        <v>60</v>
      </c>
      <c r="D165">
        <v>46648</v>
      </c>
      <c r="E165" s="4" t="s">
        <v>7536</v>
      </c>
      <c r="F165" s="4" t="s">
        <v>304</v>
      </c>
      <c r="G165" s="4" t="s">
        <v>324</v>
      </c>
    </row>
    <row r="166" spans="1:7" x14ac:dyDescent="0.3">
      <c r="A166" s="4" t="s">
        <v>14</v>
      </c>
      <c r="B166" s="4" t="str">
        <f t="shared" si="2"/>
        <v xml:space="preserve">DWEL </v>
      </c>
      <c r="C166" s="4" t="s">
        <v>60</v>
      </c>
      <c r="D166">
        <v>65538</v>
      </c>
      <c r="E166" s="4" t="s">
        <v>7545</v>
      </c>
      <c r="F166" s="4" t="s">
        <v>255</v>
      </c>
      <c r="G166" s="4" t="s">
        <v>256</v>
      </c>
    </row>
    <row r="167" spans="1:7" x14ac:dyDescent="0.3">
      <c r="A167" s="4" t="s">
        <v>14</v>
      </c>
      <c r="B167" s="4" t="str">
        <f t="shared" si="2"/>
        <v xml:space="preserve">DWEL </v>
      </c>
      <c r="C167" s="4" t="s">
        <v>60</v>
      </c>
      <c r="D167">
        <v>39184</v>
      </c>
      <c r="E167" s="4" t="s">
        <v>7728</v>
      </c>
      <c r="F167" s="4" t="s">
        <v>403</v>
      </c>
      <c r="G167" s="4" t="s">
        <v>404</v>
      </c>
    </row>
    <row r="168" spans="1:7" x14ac:dyDescent="0.3">
      <c r="A168" s="4" t="s">
        <v>14</v>
      </c>
      <c r="B168" s="4" t="str">
        <f t="shared" si="2"/>
        <v xml:space="preserve">DWEL </v>
      </c>
      <c r="C168" s="4" t="s">
        <v>60</v>
      </c>
      <c r="D168">
        <v>38131</v>
      </c>
      <c r="E168" s="4" t="s">
        <v>7734</v>
      </c>
      <c r="F168" s="4" t="s">
        <v>403</v>
      </c>
      <c r="G168" s="4" t="s">
        <v>404</v>
      </c>
    </row>
    <row r="169" spans="1:7" x14ac:dyDescent="0.3">
      <c r="A169" s="4" t="s">
        <v>14</v>
      </c>
      <c r="B169" s="4" t="str">
        <f t="shared" si="2"/>
        <v xml:space="preserve">DWEL </v>
      </c>
      <c r="C169" s="4" t="s">
        <v>60</v>
      </c>
      <c r="D169">
        <v>39783</v>
      </c>
      <c r="E169" s="4" t="s">
        <v>7735</v>
      </c>
      <c r="F169" s="4" t="s">
        <v>403</v>
      </c>
      <c r="G169" s="4" t="s">
        <v>404</v>
      </c>
    </row>
    <row r="170" spans="1:7" x14ac:dyDescent="0.3">
      <c r="A170" s="4" t="s">
        <v>14</v>
      </c>
      <c r="B170" s="4" t="str">
        <f t="shared" si="2"/>
        <v xml:space="preserve">DWEL </v>
      </c>
      <c r="C170" s="4" t="s">
        <v>60</v>
      </c>
      <c r="D170">
        <v>97731</v>
      </c>
      <c r="E170" s="4" t="s">
        <v>7755</v>
      </c>
      <c r="F170" s="4" t="s">
        <v>255</v>
      </c>
      <c r="G170" s="4" t="s">
        <v>256</v>
      </c>
    </row>
    <row r="171" spans="1:7" x14ac:dyDescent="0.3">
      <c r="A171" s="4" t="s">
        <v>14</v>
      </c>
      <c r="B171" s="4" t="str">
        <f t="shared" si="2"/>
        <v xml:space="preserve">DWEL </v>
      </c>
      <c r="C171" s="4" t="s">
        <v>60</v>
      </c>
      <c r="D171">
        <v>200160</v>
      </c>
      <c r="E171" s="4" t="s">
        <v>993</v>
      </c>
      <c r="F171" s="4" t="s">
        <v>282</v>
      </c>
      <c r="G171" s="4" t="s">
        <v>283</v>
      </c>
    </row>
    <row r="172" spans="1:7" x14ac:dyDescent="0.3">
      <c r="A172" s="4" t="s">
        <v>14</v>
      </c>
      <c r="B172" s="4" t="str">
        <f t="shared" si="2"/>
        <v xml:space="preserve">DWEL </v>
      </c>
      <c r="C172" s="4" t="s">
        <v>60</v>
      </c>
      <c r="D172">
        <v>39793</v>
      </c>
      <c r="E172" s="4" t="s">
        <v>7813</v>
      </c>
      <c r="F172" s="4" t="s">
        <v>255</v>
      </c>
      <c r="G172" s="4" t="s">
        <v>256</v>
      </c>
    </row>
    <row r="173" spans="1:7" x14ac:dyDescent="0.3">
      <c r="A173" s="4" t="s">
        <v>14</v>
      </c>
      <c r="B173" s="4" t="str">
        <f t="shared" si="2"/>
        <v xml:space="preserve">DWEL </v>
      </c>
      <c r="C173" s="4" t="s">
        <v>60</v>
      </c>
      <c r="D173">
        <v>39263</v>
      </c>
      <c r="E173" s="4" t="s">
        <v>7814</v>
      </c>
      <c r="F173" s="4" t="s">
        <v>255</v>
      </c>
      <c r="G173" s="4" t="s">
        <v>256</v>
      </c>
    </row>
    <row r="174" spans="1:7" x14ac:dyDescent="0.3">
      <c r="A174" s="4" t="s">
        <v>14</v>
      </c>
      <c r="B174" s="4" t="str">
        <f t="shared" si="2"/>
        <v xml:space="preserve">DWEL </v>
      </c>
      <c r="C174" s="4" t="s">
        <v>60</v>
      </c>
      <c r="D174">
        <v>39838</v>
      </c>
      <c r="E174" s="4" t="s">
        <v>7816</v>
      </c>
      <c r="F174" s="4" t="s">
        <v>255</v>
      </c>
      <c r="G174" s="4" t="s">
        <v>256</v>
      </c>
    </row>
    <row r="175" spans="1:7" x14ac:dyDescent="0.3">
      <c r="A175" s="4" t="s">
        <v>14</v>
      </c>
      <c r="B175" s="4" t="str">
        <f t="shared" si="2"/>
        <v xml:space="preserve">DWEL </v>
      </c>
      <c r="C175" s="4" t="s">
        <v>60</v>
      </c>
      <c r="D175">
        <v>63602</v>
      </c>
      <c r="E175" s="4" t="s">
        <v>7835</v>
      </c>
      <c r="F175" s="4" t="s">
        <v>266</v>
      </c>
      <c r="G175" s="4" t="s">
        <v>267</v>
      </c>
    </row>
    <row r="176" spans="1:7" x14ac:dyDescent="0.3">
      <c r="A176" s="4" t="s">
        <v>14</v>
      </c>
      <c r="B176" s="4" t="str">
        <f t="shared" si="2"/>
        <v xml:space="preserve">DWEL </v>
      </c>
      <c r="C176" s="4" t="s">
        <v>60</v>
      </c>
      <c r="D176">
        <v>43810</v>
      </c>
      <c r="E176" s="4" t="s">
        <v>7836</v>
      </c>
      <c r="F176" s="4" t="s">
        <v>526</v>
      </c>
      <c r="G176" s="4" t="s">
        <v>527</v>
      </c>
    </row>
    <row r="177" spans="1:7" x14ac:dyDescent="0.3">
      <c r="A177" s="4" t="s">
        <v>14</v>
      </c>
      <c r="B177" s="4" t="str">
        <f t="shared" si="2"/>
        <v xml:space="preserve">DWEL </v>
      </c>
      <c r="C177" s="4" t="s">
        <v>60</v>
      </c>
      <c r="D177">
        <v>43910</v>
      </c>
      <c r="E177" s="4" t="s">
        <v>7838</v>
      </c>
      <c r="F177" s="4" t="s">
        <v>526</v>
      </c>
      <c r="G177" s="4" t="s">
        <v>527</v>
      </c>
    </row>
    <row r="178" spans="1:7" x14ac:dyDescent="0.3">
      <c r="A178" s="4" t="s">
        <v>14</v>
      </c>
      <c r="B178" s="4" t="str">
        <f t="shared" si="2"/>
        <v xml:space="preserve">DWEL </v>
      </c>
      <c r="C178" s="4" t="s">
        <v>60</v>
      </c>
      <c r="D178">
        <v>44040</v>
      </c>
      <c r="E178" s="4" t="s">
        <v>7839</v>
      </c>
      <c r="F178" s="4" t="s">
        <v>526</v>
      </c>
      <c r="G178" s="4" t="s">
        <v>527</v>
      </c>
    </row>
    <row r="179" spans="1:7" x14ac:dyDescent="0.3">
      <c r="A179" s="4" t="s">
        <v>14</v>
      </c>
      <c r="B179" s="4" t="str">
        <f t="shared" si="2"/>
        <v xml:space="preserve">DWEL </v>
      </c>
      <c r="C179" s="4" t="s">
        <v>60</v>
      </c>
      <c r="D179">
        <v>43700</v>
      </c>
      <c r="E179" s="4" t="s">
        <v>7840</v>
      </c>
      <c r="F179" s="4" t="s">
        <v>526</v>
      </c>
      <c r="G179" s="4" t="s">
        <v>527</v>
      </c>
    </row>
    <row r="180" spans="1:7" x14ac:dyDescent="0.3">
      <c r="A180" s="4" t="s">
        <v>14</v>
      </c>
      <c r="B180" s="4" t="str">
        <f t="shared" si="2"/>
        <v xml:space="preserve">DWEL </v>
      </c>
      <c r="C180" s="4" t="s">
        <v>60</v>
      </c>
      <c r="D180">
        <v>44240</v>
      </c>
      <c r="E180" s="4" t="s">
        <v>7841</v>
      </c>
      <c r="F180" s="4" t="s">
        <v>526</v>
      </c>
      <c r="G180" s="4" t="s">
        <v>527</v>
      </c>
    </row>
    <row r="181" spans="1:7" x14ac:dyDescent="0.3">
      <c r="A181" s="4" t="s">
        <v>14</v>
      </c>
      <c r="B181" s="4" t="str">
        <f t="shared" si="2"/>
        <v xml:space="preserve">DWEL </v>
      </c>
      <c r="C181" s="4" t="s">
        <v>60</v>
      </c>
      <c r="D181">
        <v>42940</v>
      </c>
      <c r="E181" s="4" t="s">
        <v>7842</v>
      </c>
      <c r="F181" s="4" t="s">
        <v>526</v>
      </c>
      <c r="G181" s="4" t="s">
        <v>527</v>
      </c>
    </row>
    <row r="182" spans="1:7" x14ac:dyDescent="0.3">
      <c r="A182" s="4" t="s">
        <v>14</v>
      </c>
      <c r="B182" s="4" t="str">
        <f t="shared" si="2"/>
        <v xml:space="preserve">DWEL </v>
      </c>
      <c r="C182" s="4" t="s">
        <v>60</v>
      </c>
      <c r="D182">
        <v>43900</v>
      </c>
      <c r="E182" s="4" t="s">
        <v>7843</v>
      </c>
      <c r="F182" s="4" t="s">
        <v>526</v>
      </c>
      <c r="G182" s="4" t="s">
        <v>527</v>
      </c>
    </row>
    <row r="183" spans="1:7" x14ac:dyDescent="0.3">
      <c r="A183" s="4" t="s">
        <v>14</v>
      </c>
      <c r="B183" s="4" t="str">
        <f t="shared" si="2"/>
        <v xml:space="preserve">DWEL </v>
      </c>
      <c r="C183" s="4" t="s">
        <v>60</v>
      </c>
      <c r="D183">
        <v>43610</v>
      </c>
      <c r="E183" s="4" t="s">
        <v>7844</v>
      </c>
      <c r="F183" s="4" t="s">
        <v>526</v>
      </c>
      <c r="G183" s="4" t="s">
        <v>527</v>
      </c>
    </row>
    <row r="184" spans="1:7" x14ac:dyDescent="0.3">
      <c r="A184" s="4" t="s">
        <v>14</v>
      </c>
      <c r="B184" s="4" t="str">
        <f t="shared" si="2"/>
        <v xml:space="preserve">DWEL </v>
      </c>
      <c r="C184" s="4" t="s">
        <v>60</v>
      </c>
      <c r="D184">
        <v>43700</v>
      </c>
      <c r="E184" s="4" t="s">
        <v>7845</v>
      </c>
      <c r="F184" s="4" t="s">
        <v>526</v>
      </c>
      <c r="G184" s="4" t="s">
        <v>527</v>
      </c>
    </row>
    <row r="185" spans="1:7" x14ac:dyDescent="0.3">
      <c r="A185" s="4" t="s">
        <v>14</v>
      </c>
      <c r="B185" s="4" t="str">
        <f t="shared" si="2"/>
        <v xml:space="preserve">DWEL </v>
      </c>
      <c r="C185" s="4" t="s">
        <v>60</v>
      </c>
      <c r="D185">
        <v>44040</v>
      </c>
      <c r="E185" s="4" t="s">
        <v>7846</v>
      </c>
      <c r="F185" s="4" t="s">
        <v>526</v>
      </c>
      <c r="G185" s="4" t="s">
        <v>527</v>
      </c>
    </row>
    <row r="186" spans="1:7" x14ac:dyDescent="0.3">
      <c r="A186" s="4" t="s">
        <v>14</v>
      </c>
      <c r="B186" s="4" t="str">
        <f t="shared" si="2"/>
        <v xml:space="preserve">DWEL </v>
      </c>
      <c r="C186" s="4" t="s">
        <v>60</v>
      </c>
      <c r="D186">
        <v>43700</v>
      </c>
      <c r="E186" s="4" t="s">
        <v>7847</v>
      </c>
      <c r="F186" s="4" t="s">
        <v>526</v>
      </c>
      <c r="G186" s="4" t="s">
        <v>527</v>
      </c>
    </row>
    <row r="187" spans="1:7" x14ac:dyDescent="0.3">
      <c r="A187" s="4" t="s">
        <v>14</v>
      </c>
      <c r="B187" s="4" t="str">
        <f t="shared" si="2"/>
        <v xml:space="preserve">DWEL </v>
      </c>
      <c r="C187" s="4" t="s">
        <v>60</v>
      </c>
      <c r="D187">
        <v>43970</v>
      </c>
      <c r="E187" s="4" t="s">
        <v>7848</v>
      </c>
      <c r="F187" s="4" t="s">
        <v>526</v>
      </c>
      <c r="G187" s="4" t="s">
        <v>527</v>
      </c>
    </row>
    <row r="188" spans="1:7" x14ac:dyDescent="0.3">
      <c r="A188" s="4" t="s">
        <v>14</v>
      </c>
      <c r="B188" s="4" t="str">
        <f t="shared" si="2"/>
        <v xml:space="preserve">DWEL </v>
      </c>
      <c r="C188" s="4" t="s">
        <v>60</v>
      </c>
      <c r="D188">
        <v>43700</v>
      </c>
      <c r="E188" s="4" t="s">
        <v>7849</v>
      </c>
      <c r="F188" s="4" t="s">
        <v>526</v>
      </c>
      <c r="G188" s="4" t="s">
        <v>527</v>
      </c>
    </row>
    <row r="189" spans="1:7" x14ac:dyDescent="0.3">
      <c r="A189" s="4" t="s">
        <v>14</v>
      </c>
      <c r="B189" s="4" t="str">
        <f t="shared" si="2"/>
        <v xml:space="preserve">DWEL </v>
      </c>
      <c r="C189" s="4" t="s">
        <v>60</v>
      </c>
      <c r="D189">
        <v>43340</v>
      </c>
      <c r="E189" s="4" t="s">
        <v>7850</v>
      </c>
      <c r="F189" s="4" t="s">
        <v>526</v>
      </c>
      <c r="G189" s="4" t="s">
        <v>527</v>
      </c>
    </row>
    <row r="190" spans="1:7" x14ac:dyDescent="0.3">
      <c r="A190" s="4" t="s">
        <v>14</v>
      </c>
      <c r="B190" s="4" t="str">
        <f t="shared" si="2"/>
        <v xml:space="preserve">DWEL </v>
      </c>
      <c r="C190" s="4" t="s">
        <v>60</v>
      </c>
      <c r="D190">
        <v>43700</v>
      </c>
      <c r="E190" s="4" t="s">
        <v>7851</v>
      </c>
      <c r="F190" s="4" t="s">
        <v>526</v>
      </c>
      <c r="G190" s="4" t="s">
        <v>527</v>
      </c>
    </row>
    <row r="191" spans="1:7" x14ac:dyDescent="0.3">
      <c r="A191" s="4" t="s">
        <v>14</v>
      </c>
      <c r="B191" s="4" t="str">
        <f t="shared" si="2"/>
        <v xml:space="preserve">DWEL </v>
      </c>
      <c r="C191" s="4" t="s">
        <v>60</v>
      </c>
      <c r="D191">
        <v>43830</v>
      </c>
      <c r="E191" s="4" t="s">
        <v>7852</v>
      </c>
      <c r="F191" s="4" t="s">
        <v>526</v>
      </c>
      <c r="G191" s="4" t="s">
        <v>527</v>
      </c>
    </row>
    <row r="192" spans="1:7" x14ac:dyDescent="0.3">
      <c r="A192" s="4" t="s">
        <v>14</v>
      </c>
      <c r="B192" s="4" t="str">
        <f t="shared" si="2"/>
        <v xml:space="preserve">DWEL </v>
      </c>
      <c r="C192" s="4" t="s">
        <v>60</v>
      </c>
      <c r="D192">
        <v>42940</v>
      </c>
      <c r="E192" s="4" t="s">
        <v>7853</v>
      </c>
      <c r="F192" s="4" t="s">
        <v>526</v>
      </c>
      <c r="G192" s="4" t="s">
        <v>527</v>
      </c>
    </row>
    <row r="193" spans="1:7" x14ac:dyDescent="0.3">
      <c r="A193" s="4" t="s">
        <v>14</v>
      </c>
      <c r="B193" s="4" t="str">
        <f t="shared" si="2"/>
        <v xml:space="preserve">DWEL </v>
      </c>
      <c r="C193" s="4" t="s">
        <v>60</v>
      </c>
      <c r="D193">
        <v>43700</v>
      </c>
      <c r="E193" s="4" t="s">
        <v>7854</v>
      </c>
      <c r="F193" s="4" t="s">
        <v>526</v>
      </c>
      <c r="G193" s="4" t="s">
        <v>527</v>
      </c>
    </row>
    <row r="194" spans="1:7" x14ac:dyDescent="0.3">
      <c r="A194" s="4" t="s">
        <v>14</v>
      </c>
      <c r="B194" s="4" t="str">
        <f t="shared" ref="B194:B257" si="3">LEFT(C194,FIND(" ",C194,1))</f>
        <v xml:space="preserve">DWEL </v>
      </c>
      <c r="C194" s="4" t="s">
        <v>60</v>
      </c>
      <c r="D194">
        <v>97451</v>
      </c>
      <c r="E194" s="4" t="s">
        <v>7874</v>
      </c>
      <c r="F194" s="4" t="s">
        <v>255</v>
      </c>
      <c r="G194" s="4" t="s">
        <v>256</v>
      </c>
    </row>
    <row r="195" spans="1:7" x14ac:dyDescent="0.3">
      <c r="A195" s="4" t="s">
        <v>14</v>
      </c>
      <c r="B195" s="4" t="str">
        <f t="shared" si="3"/>
        <v xml:space="preserve">DWEL </v>
      </c>
      <c r="C195" s="4" t="s">
        <v>60</v>
      </c>
      <c r="D195">
        <v>122286</v>
      </c>
      <c r="E195" s="4" t="s">
        <v>7879</v>
      </c>
      <c r="F195" s="4" t="s">
        <v>255</v>
      </c>
      <c r="G195" s="4" t="s">
        <v>256</v>
      </c>
    </row>
    <row r="196" spans="1:7" x14ac:dyDescent="0.3">
      <c r="A196" s="4" t="s">
        <v>14</v>
      </c>
      <c r="B196" s="4" t="str">
        <f t="shared" si="3"/>
        <v xml:space="preserve">DWEL </v>
      </c>
      <c r="C196" s="4" t="s">
        <v>61</v>
      </c>
      <c r="D196">
        <v>225325</v>
      </c>
      <c r="E196" s="4" t="s">
        <v>380</v>
      </c>
      <c r="F196" s="4" t="s">
        <v>255</v>
      </c>
      <c r="G196" s="4" t="s">
        <v>256</v>
      </c>
    </row>
    <row r="197" spans="1:7" x14ac:dyDescent="0.3">
      <c r="A197" s="4" t="s">
        <v>14</v>
      </c>
      <c r="B197" s="4" t="str">
        <f t="shared" si="3"/>
        <v xml:space="preserve">DWEL </v>
      </c>
      <c r="C197" s="4" t="s">
        <v>61</v>
      </c>
      <c r="D197">
        <v>241987</v>
      </c>
      <c r="E197" s="4" t="s">
        <v>7672</v>
      </c>
      <c r="F197" s="4" t="s">
        <v>255</v>
      </c>
      <c r="G197" s="4" t="s">
        <v>256</v>
      </c>
    </row>
    <row r="198" spans="1:7" x14ac:dyDescent="0.3">
      <c r="A198" s="4" t="s">
        <v>14</v>
      </c>
      <c r="B198" s="4" t="str">
        <f t="shared" si="3"/>
        <v xml:space="preserve">HOUSING </v>
      </c>
      <c r="C198" s="4" t="s">
        <v>4</v>
      </c>
      <c r="D198">
        <v>106824</v>
      </c>
      <c r="E198" s="4" t="s">
        <v>270</v>
      </c>
      <c r="F198" s="4" t="s">
        <v>253</v>
      </c>
      <c r="G198" s="4" t="s">
        <v>254</v>
      </c>
    </row>
    <row r="199" spans="1:7" x14ac:dyDescent="0.3">
      <c r="A199" s="4" t="s">
        <v>14</v>
      </c>
      <c r="B199" s="4" t="str">
        <f t="shared" si="3"/>
        <v xml:space="preserve">HOUSING </v>
      </c>
      <c r="C199" s="4" t="s">
        <v>4</v>
      </c>
      <c r="D199">
        <v>102080</v>
      </c>
      <c r="E199" s="4" t="s">
        <v>306</v>
      </c>
      <c r="F199" s="4" t="s">
        <v>255</v>
      </c>
      <c r="G199" s="4" t="s">
        <v>256</v>
      </c>
    </row>
    <row r="200" spans="1:7" x14ac:dyDescent="0.3">
      <c r="A200" s="4" t="s">
        <v>14</v>
      </c>
      <c r="B200" s="4" t="str">
        <f t="shared" si="3"/>
        <v xml:space="preserve">HOUSING </v>
      </c>
      <c r="C200" s="4" t="s">
        <v>4</v>
      </c>
      <c r="D200">
        <v>102080</v>
      </c>
      <c r="E200" s="4" t="s">
        <v>306</v>
      </c>
      <c r="F200" s="4" t="s">
        <v>255</v>
      </c>
      <c r="G200" s="4" t="s">
        <v>256</v>
      </c>
    </row>
    <row r="201" spans="1:7" x14ac:dyDescent="0.3">
      <c r="A201" s="4" t="s">
        <v>14</v>
      </c>
      <c r="B201" s="4" t="str">
        <f t="shared" si="3"/>
        <v xml:space="preserve">HOUSING </v>
      </c>
      <c r="C201" s="4" t="s">
        <v>4</v>
      </c>
      <c r="D201">
        <v>103024</v>
      </c>
      <c r="E201" s="4" t="s">
        <v>306</v>
      </c>
      <c r="F201" s="4" t="s">
        <v>255</v>
      </c>
      <c r="G201" s="4" t="s">
        <v>256</v>
      </c>
    </row>
    <row r="202" spans="1:7" x14ac:dyDescent="0.3">
      <c r="A202" s="4" t="s">
        <v>14</v>
      </c>
      <c r="B202" s="4" t="str">
        <f t="shared" si="3"/>
        <v xml:space="preserve">HOUSING </v>
      </c>
      <c r="C202" s="4" t="s">
        <v>4</v>
      </c>
      <c r="D202">
        <v>103024</v>
      </c>
      <c r="E202" s="4" t="s">
        <v>306</v>
      </c>
      <c r="F202" s="4" t="s">
        <v>255</v>
      </c>
      <c r="G202" s="4" t="s">
        <v>256</v>
      </c>
    </row>
    <row r="203" spans="1:7" x14ac:dyDescent="0.3">
      <c r="A203" s="4" t="s">
        <v>14</v>
      </c>
      <c r="B203" s="4" t="str">
        <f t="shared" si="3"/>
        <v xml:space="preserve">HOUSING </v>
      </c>
      <c r="C203" s="4" t="s">
        <v>4</v>
      </c>
      <c r="D203">
        <v>249640</v>
      </c>
      <c r="E203" s="4" t="s">
        <v>337</v>
      </c>
      <c r="F203" s="4" t="s">
        <v>253</v>
      </c>
      <c r="G203" s="4" t="s">
        <v>254</v>
      </c>
    </row>
    <row r="204" spans="1:7" x14ac:dyDescent="0.3">
      <c r="A204" s="4" t="s">
        <v>14</v>
      </c>
      <c r="B204" s="4" t="str">
        <f t="shared" si="3"/>
        <v xml:space="preserve">HOUSING </v>
      </c>
      <c r="C204" s="4" t="s">
        <v>4</v>
      </c>
      <c r="D204">
        <v>285174</v>
      </c>
      <c r="E204" s="4" t="s">
        <v>342</v>
      </c>
      <c r="F204" s="4" t="s">
        <v>255</v>
      </c>
      <c r="G204" s="4" t="s">
        <v>256</v>
      </c>
    </row>
    <row r="205" spans="1:7" x14ac:dyDescent="0.3">
      <c r="A205" s="4" t="s">
        <v>14</v>
      </c>
      <c r="B205" s="4" t="str">
        <f t="shared" si="3"/>
        <v xml:space="preserve">HOUSING </v>
      </c>
      <c r="C205" s="4" t="s">
        <v>4</v>
      </c>
      <c r="D205">
        <v>102910</v>
      </c>
      <c r="E205" s="4" t="s">
        <v>369</v>
      </c>
      <c r="F205" s="4" t="s">
        <v>255</v>
      </c>
      <c r="G205" s="4" t="s">
        <v>256</v>
      </c>
    </row>
    <row r="206" spans="1:7" x14ac:dyDescent="0.3">
      <c r="A206" s="4" t="s">
        <v>14</v>
      </c>
      <c r="B206" s="4" t="str">
        <f t="shared" si="3"/>
        <v xml:space="preserve">HOUSING </v>
      </c>
      <c r="C206" s="4" t="s">
        <v>4</v>
      </c>
      <c r="D206">
        <v>271003</v>
      </c>
      <c r="E206" s="4" t="s">
        <v>377</v>
      </c>
      <c r="F206" s="4" t="s">
        <v>255</v>
      </c>
      <c r="G206" s="4" t="s">
        <v>256</v>
      </c>
    </row>
    <row r="207" spans="1:7" x14ac:dyDescent="0.3">
      <c r="A207" s="4" t="s">
        <v>14</v>
      </c>
      <c r="B207" s="4" t="str">
        <f t="shared" si="3"/>
        <v xml:space="preserve">HOUSING </v>
      </c>
      <c r="C207" s="4" t="s">
        <v>4</v>
      </c>
      <c r="D207">
        <v>223239</v>
      </c>
      <c r="E207" s="4" t="s">
        <v>382</v>
      </c>
      <c r="F207" s="4" t="s">
        <v>255</v>
      </c>
      <c r="G207" s="4" t="s">
        <v>256</v>
      </c>
    </row>
    <row r="208" spans="1:7" x14ac:dyDescent="0.3">
      <c r="A208" s="4" t="s">
        <v>14</v>
      </c>
      <c r="B208" s="4" t="str">
        <f t="shared" si="3"/>
        <v xml:space="preserve">HOUSING </v>
      </c>
      <c r="C208" s="4" t="s">
        <v>4</v>
      </c>
      <c r="D208">
        <v>440628</v>
      </c>
      <c r="E208" s="4" t="s">
        <v>386</v>
      </c>
      <c r="F208" s="4" t="s">
        <v>301</v>
      </c>
      <c r="G208" s="4" t="s">
        <v>302</v>
      </c>
    </row>
    <row r="209" spans="1:7" x14ac:dyDescent="0.3">
      <c r="A209" s="4" t="s">
        <v>14</v>
      </c>
      <c r="B209" s="4" t="str">
        <f t="shared" si="3"/>
        <v xml:space="preserve">HOUSING </v>
      </c>
      <c r="C209" s="4" t="s">
        <v>4</v>
      </c>
      <c r="D209">
        <v>337326</v>
      </c>
      <c r="E209" s="4" t="s">
        <v>394</v>
      </c>
      <c r="F209" s="4" t="s">
        <v>255</v>
      </c>
      <c r="G209" s="4" t="s">
        <v>256</v>
      </c>
    </row>
    <row r="210" spans="1:7" x14ac:dyDescent="0.3">
      <c r="A210" s="4" t="s">
        <v>14</v>
      </c>
      <c r="B210" s="4" t="str">
        <f t="shared" si="3"/>
        <v xml:space="preserve">HOUSING </v>
      </c>
      <c r="C210" s="4" t="s">
        <v>4</v>
      </c>
      <c r="D210">
        <v>122816</v>
      </c>
      <c r="E210" s="4" t="s">
        <v>411</v>
      </c>
      <c r="F210" s="4" t="s">
        <v>403</v>
      </c>
      <c r="G210" s="4" t="s">
        <v>404</v>
      </c>
    </row>
    <row r="211" spans="1:7" x14ac:dyDescent="0.3">
      <c r="A211" s="4" t="s">
        <v>14</v>
      </c>
      <c r="B211" s="4" t="str">
        <f t="shared" si="3"/>
        <v xml:space="preserve">HOUSING </v>
      </c>
      <c r="C211" s="4" t="s">
        <v>4</v>
      </c>
      <c r="D211">
        <v>99972</v>
      </c>
      <c r="E211" s="4" t="s">
        <v>432</v>
      </c>
      <c r="F211" s="4" t="s">
        <v>401</v>
      </c>
      <c r="G211" s="4" t="s">
        <v>402</v>
      </c>
    </row>
    <row r="212" spans="1:7" x14ac:dyDescent="0.3">
      <c r="A212" s="4" t="s">
        <v>14</v>
      </c>
      <c r="B212" s="4" t="str">
        <f t="shared" si="3"/>
        <v xml:space="preserve">HOUSING </v>
      </c>
      <c r="C212" s="4" t="s">
        <v>4</v>
      </c>
      <c r="D212">
        <v>37588</v>
      </c>
      <c r="E212" s="4" t="s">
        <v>477</v>
      </c>
      <c r="F212" s="4" t="s">
        <v>401</v>
      </c>
      <c r="G212" s="4" t="s">
        <v>402</v>
      </c>
    </row>
    <row r="213" spans="1:7" x14ac:dyDescent="0.3">
      <c r="A213" s="4" t="s">
        <v>14</v>
      </c>
      <c r="B213" s="4" t="str">
        <f t="shared" si="3"/>
        <v xml:space="preserve">HOUSING </v>
      </c>
      <c r="C213" s="4" t="s">
        <v>4</v>
      </c>
      <c r="D213">
        <v>44072</v>
      </c>
      <c r="E213" s="4" t="s">
        <v>477</v>
      </c>
      <c r="F213" s="4" t="s">
        <v>401</v>
      </c>
      <c r="G213" s="4" t="s">
        <v>402</v>
      </c>
    </row>
    <row r="214" spans="1:7" x14ac:dyDescent="0.3">
      <c r="A214" s="4" t="s">
        <v>14</v>
      </c>
      <c r="B214" s="4" t="str">
        <f t="shared" si="3"/>
        <v xml:space="preserve">HOUSING </v>
      </c>
      <c r="C214" s="4" t="s">
        <v>4</v>
      </c>
      <c r="D214">
        <v>41032</v>
      </c>
      <c r="E214" s="4" t="s">
        <v>477</v>
      </c>
      <c r="F214" s="4" t="s">
        <v>401</v>
      </c>
      <c r="G214" s="4" t="s">
        <v>402</v>
      </c>
    </row>
    <row r="215" spans="1:7" x14ac:dyDescent="0.3">
      <c r="A215" s="4" t="s">
        <v>14</v>
      </c>
      <c r="B215" s="4" t="str">
        <f t="shared" si="3"/>
        <v xml:space="preserve">HOUSING </v>
      </c>
      <c r="C215" s="4" t="s">
        <v>4</v>
      </c>
      <c r="D215">
        <v>53717</v>
      </c>
      <c r="E215" s="4" t="s">
        <v>486</v>
      </c>
      <c r="F215" s="4" t="s">
        <v>403</v>
      </c>
      <c r="G215" s="4" t="s">
        <v>404</v>
      </c>
    </row>
    <row r="216" spans="1:7" x14ac:dyDescent="0.3">
      <c r="A216" s="4" t="s">
        <v>14</v>
      </c>
      <c r="B216" s="4" t="str">
        <f t="shared" si="3"/>
        <v xml:space="preserve">HOUSING </v>
      </c>
      <c r="C216" s="4" t="s">
        <v>4</v>
      </c>
      <c r="D216">
        <v>114748</v>
      </c>
      <c r="E216" s="4"/>
      <c r="F216" s="4" t="s">
        <v>399</v>
      </c>
      <c r="G216" s="4" t="s">
        <v>400</v>
      </c>
    </row>
    <row r="217" spans="1:7" x14ac:dyDescent="0.3">
      <c r="A217" s="4" t="s">
        <v>14</v>
      </c>
      <c r="B217" s="4" t="str">
        <f t="shared" si="3"/>
        <v xml:space="preserve">HOUSING </v>
      </c>
      <c r="C217" s="4" t="s">
        <v>4</v>
      </c>
      <c r="D217">
        <v>96692</v>
      </c>
      <c r="E217" s="4"/>
      <c r="F217" s="4" t="s">
        <v>399</v>
      </c>
      <c r="G217" s="4" t="s">
        <v>400</v>
      </c>
    </row>
    <row r="218" spans="1:7" x14ac:dyDescent="0.3">
      <c r="A218" s="4" t="s">
        <v>14</v>
      </c>
      <c r="B218" s="4" t="str">
        <f t="shared" si="3"/>
        <v xml:space="preserve">HOUSING </v>
      </c>
      <c r="C218" s="4" t="s">
        <v>4</v>
      </c>
      <c r="D218">
        <v>73920</v>
      </c>
      <c r="E218" s="4"/>
      <c r="F218" s="4" t="s">
        <v>399</v>
      </c>
      <c r="G218" s="4" t="s">
        <v>400</v>
      </c>
    </row>
    <row r="219" spans="1:7" x14ac:dyDescent="0.3">
      <c r="A219" s="4" t="s">
        <v>14</v>
      </c>
      <c r="B219" s="4" t="str">
        <f t="shared" si="3"/>
        <v xml:space="preserve">HOUSING </v>
      </c>
      <c r="C219" s="4" t="s">
        <v>4</v>
      </c>
      <c r="D219">
        <v>36501</v>
      </c>
      <c r="E219" s="4"/>
      <c r="F219" s="4"/>
      <c r="G219" s="4"/>
    </row>
    <row r="220" spans="1:7" x14ac:dyDescent="0.3">
      <c r="A220" s="4" t="s">
        <v>14</v>
      </c>
      <c r="B220" s="4" t="str">
        <f t="shared" si="3"/>
        <v xml:space="preserve">HOUSING </v>
      </c>
      <c r="C220" s="4" t="s">
        <v>4</v>
      </c>
      <c r="D220">
        <v>36501</v>
      </c>
      <c r="E220" s="4"/>
      <c r="F220" s="4"/>
      <c r="G220" s="4"/>
    </row>
    <row r="221" spans="1:7" x14ac:dyDescent="0.3">
      <c r="A221" s="4" t="s">
        <v>14</v>
      </c>
      <c r="B221" s="4" t="str">
        <f t="shared" si="3"/>
        <v xml:space="preserve">HOUSING </v>
      </c>
      <c r="C221" s="4" t="s">
        <v>4</v>
      </c>
      <c r="D221">
        <v>53560</v>
      </c>
      <c r="E221" s="4"/>
      <c r="F221" s="4"/>
      <c r="G221" s="4"/>
    </row>
    <row r="222" spans="1:7" x14ac:dyDescent="0.3">
      <c r="A222" s="4" t="s">
        <v>14</v>
      </c>
      <c r="B222" s="4" t="str">
        <f t="shared" si="3"/>
        <v xml:space="preserve">HOUSING </v>
      </c>
      <c r="C222" s="4" t="s">
        <v>4</v>
      </c>
      <c r="D222">
        <v>53560</v>
      </c>
      <c r="E222" s="4"/>
      <c r="F222" s="4"/>
      <c r="G222" s="4"/>
    </row>
    <row r="223" spans="1:7" x14ac:dyDescent="0.3">
      <c r="A223" s="4" t="s">
        <v>14</v>
      </c>
      <c r="B223" s="4" t="str">
        <f t="shared" si="3"/>
        <v xml:space="preserve">HOUSING </v>
      </c>
      <c r="C223" s="4" t="s">
        <v>4</v>
      </c>
      <c r="D223">
        <v>53560</v>
      </c>
      <c r="E223" s="4"/>
      <c r="F223" s="4"/>
      <c r="G223" s="4"/>
    </row>
    <row r="224" spans="1:7" x14ac:dyDescent="0.3">
      <c r="A224" s="4" t="s">
        <v>14</v>
      </c>
      <c r="B224" s="4" t="str">
        <f t="shared" si="3"/>
        <v xml:space="preserve">HOUSING </v>
      </c>
      <c r="C224" s="4" t="s">
        <v>4</v>
      </c>
      <c r="D224">
        <v>350124</v>
      </c>
      <c r="E224" s="4" t="s">
        <v>525</v>
      </c>
      <c r="F224" s="4" t="s">
        <v>526</v>
      </c>
      <c r="G224" s="4"/>
    </row>
    <row r="225" spans="1:7" x14ac:dyDescent="0.3">
      <c r="A225" s="4" t="s">
        <v>14</v>
      </c>
      <c r="B225" s="4" t="str">
        <f t="shared" si="3"/>
        <v xml:space="preserve">HOUSING </v>
      </c>
      <c r="C225" s="4" t="s">
        <v>4</v>
      </c>
      <c r="D225">
        <v>73704</v>
      </c>
      <c r="E225" s="4" t="s">
        <v>532</v>
      </c>
      <c r="F225" s="4" t="s">
        <v>526</v>
      </c>
      <c r="G225" s="4" t="s">
        <v>527</v>
      </c>
    </row>
    <row r="226" spans="1:7" x14ac:dyDescent="0.3">
      <c r="A226" s="4" t="s">
        <v>14</v>
      </c>
      <c r="B226" s="4" t="str">
        <f t="shared" si="3"/>
        <v xml:space="preserve">HOUSING </v>
      </c>
      <c r="C226" s="4" t="s">
        <v>4</v>
      </c>
      <c r="D226">
        <v>51496</v>
      </c>
      <c r="E226" s="4"/>
      <c r="F226" s="4"/>
      <c r="G226" s="4"/>
    </row>
    <row r="227" spans="1:7" x14ac:dyDescent="0.3">
      <c r="A227" s="4" t="s">
        <v>14</v>
      </c>
      <c r="B227" s="4" t="str">
        <f t="shared" si="3"/>
        <v xml:space="preserve">HOUSING </v>
      </c>
      <c r="C227" s="4" t="s">
        <v>4</v>
      </c>
      <c r="D227">
        <v>59636</v>
      </c>
      <c r="E227" s="4" t="s">
        <v>570</v>
      </c>
      <c r="F227" s="4" t="s">
        <v>540</v>
      </c>
      <c r="G227" s="4" t="s">
        <v>541</v>
      </c>
    </row>
    <row r="228" spans="1:7" x14ac:dyDescent="0.3">
      <c r="A228" s="4" t="s">
        <v>14</v>
      </c>
      <c r="B228" s="4" t="str">
        <f t="shared" si="3"/>
        <v xml:space="preserve">HOUSING </v>
      </c>
      <c r="C228" s="4" t="s">
        <v>4</v>
      </c>
      <c r="D228">
        <v>57693</v>
      </c>
      <c r="E228" s="4" t="s">
        <v>570</v>
      </c>
      <c r="F228" s="4" t="s">
        <v>540</v>
      </c>
      <c r="G228" s="4" t="s">
        <v>541</v>
      </c>
    </row>
    <row r="229" spans="1:7" x14ac:dyDescent="0.3">
      <c r="A229" s="4" t="s">
        <v>14</v>
      </c>
      <c r="B229" s="4" t="str">
        <f t="shared" si="3"/>
        <v xml:space="preserve">HOUSING </v>
      </c>
      <c r="C229" s="4" t="s">
        <v>4</v>
      </c>
      <c r="D229">
        <v>41097</v>
      </c>
      <c r="E229" s="4" t="s">
        <v>570</v>
      </c>
      <c r="F229" s="4" t="s">
        <v>540</v>
      </c>
      <c r="G229" s="4" t="s">
        <v>541</v>
      </c>
    </row>
    <row r="230" spans="1:7" x14ac:dyDescent="0.3">
      <c r="A230" s="4" t="s">
        <v>14</v>
      </c>
      <c r="B230" s="4" t="str">
        <f t="shared" si="3"/>
        <v xml:space="preserve">HOUSING </v>
      </c>
      <c r="C230" s="4" t="s">
        <v>4</v>
      </c>
      <c r="D230">
        <v>56397</v>
      </c>
      <c r="E230" s="4" t="s">
        <v>570</v>
      </c>
      <c r="F230" s="4" t="s">
        <v>540</v>
      </c>
      <c r="G230" s="4" t="s">
        <v>541</v>
      </c>
    </row>
    <row r="231" spans="1:7" x14ac:dyDescent="0.3">
      <c r="A231" s="4" t="s">
        <v>14</v>
      </c>
      <c r="B231" s="4" t="str">
        <f t="shared" si="3"/>
        <v xml:space="preserve">HOUSING </v>
      </c>
      <c r="C231" s="4" t="s">
        <v>4</v>
      </c>
      <c r="D231">
        <v>47688</v>
      </c>
      <c r="E231" s="4" t="s">
        <v>570</v>
      </c>
      <c r="F231" s="4" t="s">
        <v>540</v>
      </c>
      <c r="G231" s="4" t="s">
        <v>541</v>
      </c>
    </row>
    <row r="232" spans="1:7" x14ac:dyDescent="0.3">
      <c r="A232" s="4" t="s">
        <v>14</v>
      </c>
      <c r="B232" s="4" t="str">
        <f t="shared" si="3"/>
        <v xml:space="preserve">HOUSING </v>
      </c>
      <c r="C232" s="4" t="s">
        <v>4</v>
      </c>
      <c r="D232">
        <v>65588</v>
      </c>
      <c r="E232" s="4" t="s">
        <v>570</v>
      </c>
      <c r="F232" s="4" t="s">
        <v>540</v>
      </c>
      <c r="G232" s="4" t="s">
        <v>541</v>
      </c>
    </row>
    <row r="233" spans="1:7" x14ac:dyDescent="0.3">
      <c r="A233" s="4" t="s">
        <v>14</v>
      </c>
      <c r="B233" s="4" t="str">
        <f t="shared" si="3"/>
        <v xml:space="preserve">HOUSING </v>
      </c>
      <c r="C233" s="4" t="s">
        <v>4</v>
      </c>
      <c r="D233">
        <v>47688</v>
      </c>
      <c r="E233" s="4" t="s">
        <v>570</v>
      </c>
      <c r="F233" s="4" t="s">
        <v>540</v>
      </c>
      <c r="G233" s="4" t="s">
        <v>541</v>
      </c>
    </row>
    <row r="234" spans="1:7" x14ac:dyDescent="0.3">
      <c r="A234" s="4" t="s">
        <v>14</v>
      </c>
      <c r="B234" s="4" t="str">
        <f t="shared" si="3"/>
        <v xml:space="preserve">HOUSING </v>
      </c>
      <c r="C234" s="4" t="s">
        <v>4</v>
      </c>
      <c r="D234">
        <v>47688</v>
      </c>
      <c r="E234" s="4" t="s">
        <v>570</v>
      </c>
      <c r="F234" s="4" t="s">
        <v>540</v>
      </c>
      <c r="G234" s="4" t="s">
        <v>541</v>
      </c>
    </row>
    <row r="235" spans="1:7" x14ac:dyDescent="0.3">
      <c r="A235" s="4" t="s">
        <v>14</v>
      </c>
      <c r="B235" s="4" t="str">
        <f t="shared" si="3"/>
        <v xml:space="preserve">HOUSING </v>
      </c>
      <c r="C235" s="4" t="s">
        <v>4</v>
      </c>
      <c r="D235">
        <v>75924</v>
      </c>
      <c r="E235" s="4" t="s">
        <v>588</v>
      </c>
      <c r="F235" s="4" t="s">
        <v>526</v>
      </c>
      <c r="G235" s="4" t="s">
        <v>527</v>
      </c>
    </row>
    <row r="236" spans="1:7" x14ac:dyDescent="0.3">
      <c r="A236" s="4" t="s">
        <v>14</v>
      </c>
      <c r="B236" s="4" t="str">
        <f t="shared" si="3"/>
        <v xml:space="preserve">HOUSING </v>
      </c>
      <c r="C236" s="4" t="s">
        <v>4</v>
      </c>
      <c r="D236">
        <v>62922</v>
      </c>
      <c r="E236" s="4" t="s">
        <v>588</v>
      </c>
      <c r="F236" s="4" t="s">
        <v>526</v>
      </c>
      <c r="G236" s="4" t="s">
        <v>527</v>
      </c>
    </row>
    <row r="237" spans="1:7" x14ac:dyDescent="0.3">
      <c r="A237" s="4" t="s">
        <v>14</v>
      </c>
      <c r="B237" s="4" t="str">
        <f t="shared" si="3"/>
        <v xml:space="preserve">HOUSING </v>
      </c>
      <c r="C237" s="4" t="s">
        <v>4</v>
      </c>
      <c r="D237">
        <v>106300</v>
      </c>
      <c r="E237" s="4" t="s">
        <v>588</v>
      </c>
      <c r="F237" s="4" t="s">
        <v>526</v>
      </c>
      <c r="G237" s="4" t="s">
        <v>527</v>
      </c>
    </row>
    <row r="238" spans="1:7" x14ac:dyDescent="0.3">
      <c r="A238" s="4" t="s">
        <v>14</v>
      </c>
      <c r="B238" s="4" t="str">
        <f t="shared" si="3"/>
        <v xml:space="preserve">HOUSING </v>
      </c>
      <c r="C238" s="4" t="s">
        <v>4</v>
      </c>
      <c r="D238">
        <v>110600</v>
      </c>
      <c r="E238" s="4" t="s">
        <v>588</v>
      </c>
      <c r="F238" s="4" t="s">
        <v>526</v>
      </c>
      <c r="G238" s="4" t="s">
        <v>527</v>
      </c>
    </row>
    <row r="239" spans="1:7" x14ac:dyDescent="0.3">
      <c r="A239" s="4" t="s">
        <v>14</v>
      </c>
      <c r="B239" s="4" t="str">
        <f t="shared" si="3"/>
        <v xml:space="preserve">HOUSING </v>
      </c>
      <c r="C239" s="4" t="s">
        <v>4</v>
      </c>
      <c r="D239">
        <v>40149</v>
      </c>
      <c r="E239" s="4" t="s">
        <v>592</v>
      </c>
      <c r="F239" s="4" t="s">
        <v>526</v>
      </c>
      <c r="G239" s="4" t="s">
        <v>527</v>
      </c>
    </row>
    <row r="240" spans="1:7" x14ac:dyDescent="0.3">
      <c r="A240" s="4" t="s">
        <v>14</v>
      </c>
      <c r="B240" s="4" t="str">
        <f t="shared" si="3"/>
        <v xml:space="preserve">HOUSING </v>
      </c>
      <c r="C240" s="4" t="s">
        <v>4</v>
      </c>
      <c r="D240">
        <v>49150</v>
      </c>
      <c r="E240" s="4" t="s">
        <v>592</v>
      </c>
      <c r="F240" s="4" t="s">
        <v>526</v>
      </c>
      <c r="G240" s="4" t="s">
        <v>527</v>
      </c>
    </row>
    <row r="241" spans="1:7" x14ac:dyDescent="0.3">
      <c r="A241" s="4" t="s">
        <v>14</v>
      </c>
      <c r="B241" s="4" t="str">
        <f t="shared" si="3"/>
        <v xml:space="preserve">HOUSING </v>
      </c>
      <c r="C241" s="4" t="s">
        <v>4</v>
      </c>
      <c r="D241">
        <v>43203</v>
      </c>
      <c r="E241" s="4" t="s">
        <v>592</v>
      </c>
      <c r="F241" s="4" t="s">
        <v>526</v>
      </c>
      <c r="G241" s="4" t="s">
        <v>527</v>
      </c>
    </row>
    <row r="242" spans="1:7" x14ac:dyDescent="0.3">
      <c r="A242" s="4" t="s">
        <v>14</v>
      </c>
      <c r="B242" s="4" t="str">
        <f t="shared" si="3"/>
        <v xml:space="preserve">HOUSING </v>
      </c>
      <c r="C242" s="4" t="s">
        <v>4</v>
      </c>
      <c r="D242">
        <v>43203</v>
      </c>
      <c r="E242" s="4" t="s">
        <v>592</v>
      </c>
      <c r="F242" s="4" t="s">
        <v>526</v>
      </c>
      <c r="G242" s="4" t="s">
        <v>527</v>
      </c>
    </row>
    <row r="243" spans="1:7" x14ac:dyDescent="0.3">
      <c r="A243" s="4" t="s">
        <v>14</v>
      </c>
      <c r="B243" s="4" t="str">
        <f t="shared" si="3"/>
        <v xml:space="preserve">HOUSING </v>
      </c>
      <c r="C243" s="4" t="s">
        <v>4</v>
      </c>
      <c r="D243">
        <v>113378</v>
      </c>
      <c r="E243" s="4" t="s">
        <v>592</v>
      </c>
      <c r="F243" s="4" t="s">
        <v>526</v>
      </c>
      <c r="G243" s="4" t="s">
        <v>527</v>
      </c>
    </row>
    <row r="244" spans="1:7" x14ac:dyDescent="0.3">
      <c r="A244" s="4" t="s">
        <v>14</v>
      </c>
      <c r="B244" s="4" t="str">
        <f t="shared" si="3"/>
        <v xml:space="preserve">HOUSING </v>
      </c>
      <c r="C244" s="4" t="s">
        <v>4</v>
      </c>
      <c r="D244">
        <v>52696</v>
      </c>
      <c r="E244" s="4" t="s">
        <v>592</v>
      </c>
      <c r="F244" s="4" t="s">
        <v>526</v>
      </c>
      <c r="G244" s="4" t="s">
        <v>527</v>
      </c>
    </row>
    <row r="245" spans="1:7" x14ac:dyDescent="0.3">
      <c r="A245" s="4" t="s">
        <v>14</v>
      </c>
      <c r="B245" s="4" t="str">
        <f t="shared" si="3"/>
        <v xml:space="preserve">HOUSING </v>
      </c>
      <c r="C245" s="4" t="s">
        <v>4</v>
      </c>
      <c r="D245">
        <v>130278</v>
      </c>
      <c r="E245" s="4" t="s">
        <v>592</v>
      </c>
      <c r="F245" s="4" t="s">
        <v>526</v>
      </c>
      <c r="G245" s="4" t="s">
        <v>527</v>
      </c>
    </row>
    <row r="246" spans="1:7" x14ac:dyDescent="0.3">
      <c r="A246" s="4" t="s">
        <v>14</v>
      </c>
      <c r="B246" s="4" t="str">
        <f t="shared" si="3"/>
        <v xml:space="preserve">HOUSING </v>
      </c>
      <c r="C246" s="4" t="s">
        <v>4</v>
      </c>
      <c r="D246">
        <v>40344</v>
      </c>
      <c r="E246" s="4"/>
      <c r="F246" s="4"/>
      <c r="G246" s="4"/>
    </row>
    <row r="247" spans="1:7" x14ac:dyDescent="0.3">
      <c r="A247" s="4" t="s">
        <v>14</v>
      </c>
      <c r="B247" s="4" t="str">
        <f t="shared" si="3"/>
        <v xml:space="preserve">HOUSING </v>
      </c>
      <c r="C247" s="4" t="s">
        <v>4</v>
      </c>
      <c r="D247">
        <v>53016</v>
      </c>
      <c r="E247" s="4"/>
      <c r="F247" s="4"/>
      <c r="G247" s="4"/>
    </row>
    <row r="248" spans="1:7" x14ac:dyDescent="0.3">
      <c r="A248" s="4" t="s">
        <v>14</v>
      </c>
      <c r="B248" s="4" t="str">
        <f t="shared" si="3"/>
        <v xml:space="preserve">HOUSING </v>
      </c>
      <c r="C248" s="4" t="s">
        <v>4</v>
      </c>
      <c r="D248">
        <v>126600</v>
      </c>
      <c r="E248" s="4" t="s">
        <v>607</v>
      </c>
      <c r="F248" s="4" t="s">
        <v>260</v>
      </c>
      <c r="G248" s="4" t="s">
        <v>261</v>
      </c>
    </row>
    <row r="249" spans="1:7" x14ac:dyDescent="0.3">
      <c r="A249" s="4" t="s">
        <v>14</v>
      </c>
      <c r="B249" s="4" t="str">
        <f t="shared" si="3"/>
        <v xml:space="preserve">HOUSING </v>
      </c>
      <c r="C249" s="4" t="s">
        <v>4</v>
      </c>
      <c r="D249">
        <v>43976</v>
      </c>
      <c r="E249" s="4" t="s">
        <v>607</v>
      </c>
      <c r="F249" s="4" t="s">
        <v>260</v>
      </c>
      <c r="G249" s="4" t="s">
        <v>261</v>
      </c>
    </row>
    <row r="250" spans="1:7" x14ac:dyDescent="0.3">
      <c r="A250" s="4" t="s">
        <v>14</v>
      </c>
      <c r="B250" s="4" t="str">
        <f t="shared" si="3"/>
        <v xml:space="preserve">HOUSING </v>
      </c>
      <c r="C250" s="4" t="s">
        <v>4</v>
      </c>
      <c r="D250">
        <v>98572</v>
      </c>
      <c r="E250" s="4" t="s">
        <v>607</v>
      </c>
      <c r="F250" s="4" t="s">
        <v>260</v>
      </c>
      <c r="G250" s="4" t="s">
        <v>261</v>
      </c>
    </row>
    <row r="251" spans="1:7" x14ac:dyDescent="0.3">
      <c r="A251" s="4" t="s">
        <v>14</v>
      </c>
      <c r="B251" s="4" t="str">
        <f t="shared" si="3"/>
        <v xml:space="preserve">HOUSING </v>
      </c>
      <c r="C251" s="4" t="s">
        <v>4</v>
      </c>
      <c r="D251">
        <v>58960</v>
      </c>
      <c r="E251" s="4" t="s">
        <v>607</v>
      </c>
      <c r="F251" s="4" t="s">
        <v>260</v>
      </c>
      <c r="G251" s="4" t="s">
        <v>261</v>
      </c>
    </row>
    <row r="252" spans="1:7" x14ac:dyDescent="0.3">
      <c r="A252" s="4" t="s">
        <v>14</v>
      </c>
      <c r="B252" s="4" t="str">
        <f t="shared" si="3"/>
        <v xml:space="preserve">HOUSING </v>
      </c>
      <c r="C252" s="4" t="s">
        <v>4</v>
      </c>
      <c r="D252">
        <v>58960</v>
      </c>
      <c r="E252" s="4" t="s">
        <v>607</v>
      </c>
      <c r="F252" s="4" t="s">
        <v>260</v>
      </c>
      <c r="G252" s="4" t="s">
        <v>261</v>
      </c>
    </row>
    <row r="253" spans="1:7" x14ac:dyDescent="0.3">
      <c r="A253" s="4" t="s">
        <v>14</v>
      </c>
      <c r="B253" s="4" t="str">
        <f t="shared" si="3"/>
        <v xml:space="preserve">HOUSING </v>
      </c>
      <c r="C253" s="4" t="s">
        <v>4</v>
      </c>
      <c r="D253">
        <v>58960</v>
      </c>
      <c r="E253" s="4" t="s">
        <v>607</v>
      </c>
      <c r="F253" s="4" t="s">
        <v>260</v>
      </c>
      <c r="G253" s="4" t="s">
        <v>261</v>
      </c>
    </row>
    <row r="254" spans="1:7" x14ac:dyDescent="0.3">
      <c r="A254" s="4" t="s">
        <v>14</v>
      </c>
      <c r="B254" s="4" t="str">
        <f t="shared" si="3"/>
        <v xml:space="preserve">HOUSING </v>
      </c>
      <c r="C254" s="4" t="s">
        <v>4</v>
      </c>
      <c r="D254">
        <v>118992</v>
      </c>
      <c r="E254" s="4" t="s">
        <v>607</v>
      </c>
      <c r="F254" s="4" t="s">
        <v>260</v>
      </c>
      <c r="G254" s="4" t="s">
        <v>261</v>
      </c>
    </row>
    <row r="255" spans="1:7" x14ac:dyDescent="0.3">
      <c r="A255" s="4" t="s">
        <v>14</v>
      </c>
      <c r="B255" s="4" t="str">
        <f t="shared" si="3"/>
        <v xml:space="preserve">HOUSING </v>
      </c>
      <c r="C255" s="4" t="s">
        <v>4</v>
      </c>
      <c r="D255">
        <v>327840</v>
      </c>
      <c r="E255" s="4"/>
      <c r="F255" s="4"/>
      <c r="G255" s="4"/>
    </row>
    <row r="256" spans="1:7" x14ac:dyDescent="0.3">
      <c r="A256" s="4" t="s">
        <v>14</v>
      </c>
      <c r="B256" s="4" t="str">
        <f t="shared" si="3"/>
        <v xml:space="preserve">HOUSING </v>
      </c>
      <c r="C256" s="4" t="s">
        <v>4</v>
      </c>
      <c r="D256">
        <v>221100</v>
      </c>
      <c r="E256" s="4"/>
      <c r="F256" s="4"/>
      <c r="G256" s="4"/>
    </row>
    <row r="257" spans="1:7" x14ac:dyDescent="0.3">
      <c r="A257" s="4" t="s">
        <v>14</v>
      </c>
      <c r="B257" s="4" t="str">
        <f t="shared" si="3"/>
        <v xml:space="preserve">HOUSING </v>
      </c>
      <c r="C257" s="4" t="s">
        <v>4</v>
      </c>
      <c r="D257">
        <v>230204</v>
      </c>
      <c r="E257" s="4" t="s">
        <v>615</v>
      </c>
      <c r="F257" s="4" t="s">
        <v>526</v>
      </c>
      <c r="G257" s="4" t="s">
        <v>527</v>
      </c>
    </row>
    <row r="258" spans="1:7" x14ac:dyDescent="0.3">
      <c r="A258" s="4" t="s">
        <v>14</v>
      </c>
      <c r="B258" s="4" t="str">
        <f t="shared" ref="B258:B321" si="4">LEFT(C258,FIND(" ",C258,1))</f>
        <v xml:space="preserve">HOUSING </v>
      </c>
      <c r="C258" s="4" t="s">
        <v>4</v>
      </c>
      <c r="D258">
        <v>422985</v>
      </c>
      <c r="E258" s="4" t="s">
        <v>637</v>
      </c>
      <c r="F258" s="4" t="s">
        <v>260</v>
      </c>
      <c r="G258" s="4" t="s">
        <v>261</v>
      </c>
    </row>
    <row r="259" spans="1:7" x14ac:dyDescent="0.3">
      <c r="A259" s="4" t="s">
        <v>14</v>
      </c>
      <c r="B259" s="4" t="str">
        <f t="shared" si="4"/>
        <v xml:space="preserve">HOUSING </v>
      </c>
      <c r="C259" s="4" t="s">
        <v>4</v>
      </c>
      <c r="D259">
        <v>629472</v>
      </c>
      <c r="E259" s="4"/>
      <c r="F259" s="4"/>
      <c r="G259" s="4"/>
    </row>
    <row r="260" spans="1:7" x14ac:dyDescent="0.3">
      <c r="A260" s="4" t="s">
        <v>14</v>
      </c>
      <c r="B260" s="4" t="str">
        <f t="shared" si="4"/>
        <v xml:space="preserve">HOUSING </v>
      </c>
      <c r="C260" s="4" t="s">
        <v>4</v>
      </c>
      <c r="D260">
        <v>64752</v>
      </c>
      <c r="E260" s="4" t="s">
        <v>686</v>
      </c>
      <c r="F260" s="4" t="s">
        <v>526</v>
      </c>
      <c r="G260" s="4" t="s">
        <v>527</v>
      </c>
    </row>
    <row r="261" spans="1:7" x14ac:dyDescent="0.3">
      <c r="A261" s="4" t="s">
        <v>14</v>
      </c>
      <c r="B261" s="4" t="str">
        <f t="shared" si="4"/>
        <v xml:space="preserve">HOUSING </v>
      </c>
      <c r="C261" s="4" t="s">
        <v>4</v>
      </c>
      <c r="D261">
        <v>246000</v>
      </c>
      <c r="E261" s="4"/>
      <c r="F261" s="4"/>
      <c r="G261" s="4"/>
    </row>
    <row r="262" spans="1:7" x14ac:dyDescent="0.3">
      <c r="A262" s="4" t="s">
        <v>14</v>
      </c>
      <c r="B262" s="4" t="str">
        <f t="shared" si="4"/>
        <v xml:space="preserve">HOUSING </v>
      </c>
      <c r="C262" s="4" t="s">
        <v>4</v>
      </c>
      <c r="D262">
        <v>91729</v>
      </c>
      <c r="E262" s="4" t="s">
        <v>743</v>
      </c>
      <c r="F262" s="4" t="s">
        <v>401</v>
      </c>
      <c r="G262" s="4" t="s">
        <v>420</v>
      </c>
    </row>
    <row r="263" spans="1:7" x14ac:dyDescent="0.3">
      <c r="A263" s="4" t="s">
        <v>14</v>
      </c>
      <c r="B263" s="4" t="str">
        <f t="shared" si="4"/>
        <v xml:space="preserve">HOUSING </v>
      </c>
      <c r="C263" s="4" t="s">
        <v>4</v>
      </c>
      <c r="D263">
        <v>90128</v>
      </c>
      <c r="E263" s="4" t="s">
        <v>815</v>
      </c>
      <c r="F263" s="4" t="s">
        <v>698</v>
      </c>
      <c r="G263" s="4" t="s">
        <v>699</v>
      </c>
    </row>
    <row r="264" spans="1:7" x14ac:dyDescent="0.3">
      <c r="A264" s="4" t="s">
        <v>14</v>
      </c>
      <c r="B264" s="4" t="str">
        <f t="shared" si="4"/>
        <v xml:space="preserve">HOUSING </v>
      </c>
      <c r="C264" s="4" t="s">
        <v>4</v>
      </c>
      <c r="D264">
        <v>48288</v>
      </c>
      <c r="E264" s="4"/>
      <c r="F264" s="4"/>
      <c r="G264" s="4"/>
    </row>
    <row r="265" spans="1:7" x14ac:dyDescent="0.3">
      <c r="A265" s="4" t="s">
        <v>14</v>
      </c>
      <c r="B265" s="4" t="str">
        <f t="shared" si="4"/>
        <v xml:space="preserve">HOUSING </v>
      </c>
      <c r="C265" s="4" t="s">
        <v>4</v>
      </c>
      <c r="D265">
        <v>37200</v>
      </c>
      <c r="E265" s="4"/>
      <c r="F265" s="4"/>
      <c r="G265" s="4"/>
    </row>
    <row r="266" spans="1:7" x14ac:dyDescent="0.3">
      <c r="A266" s="4" t="s">
        <v>14</v>
      </c>
      <c r="B266" s="4" t="str">
        <f t="shared" si="4"/>
        <v xml:space="preserve">HOUSING </v>
      </c>
      <c r="C266" s="4" t="s">
        <v>4</v>
      </c>
      <c r="D266">
        <v>42480</v>
      </c>
      <c r="E266" s="4"/>
      <c r="F266" s="4"/>
      <c r="G266" s="4"/>
    </row>
    <row r="267" spans="1:7" x14ac:dyDescent="0.3">
      <c r="A267" s="4" t="s">
        <v>14</v>
      </c>
      <c r="B267" s="4" t="str">
        <f t="shared" si="4"/>
        <v xml:space="preserve">HOUSING </v>
      </c>
      <c r="C267" s="4" t="s">
        <v>4</v>
      </c>
      <c r="D267">
        <v>51192</v>
      </c>
      <c r="E267" s="4"/>
      <c r="F267" s="4"/>
      <c r="G267" s="4"/>
    </row>
    <row r="268" spans="1:7" x14ac:dyDescent="0.3">
      <c r="A268" s="4" t="s">
        <v>14</v>
      </c>
      <c r="B268" s="4" t="str">
        <f t="shared" si="4"/>
        <v xml:space="preserve">HOUSING </v>
      </c>
      <c r="C268" s="4" t="s">
        <v>4</v>
      </c>
      <c r="D268">
        <v>83864</v>
      </c>
      <c r="E268" s="4"/>
      <c r="F268" s="4"/>
      <c r="G268" s="4"/>
    </row>
    <row r="269" spans="1:7" x14ac:dyDescent="0.3">
      <c r="A269" s="4" t="s">
        <v>14</v>
      </c>
      <c r="B269" s="4" t="str">
        <f t="shared" si="4"/>
        <v xml:space="preserve">HOUSING </v>
      </c>
      <c r="C269" s="4" t="s">
        <v>4</v>
      </c>
      <c r="D269">
        <v>59380</v>
      </c>
      <c r="E269" s="4"/>
      <c r="F269" s="4"/>
      <c r="G269" s="4"/>
    </row>
    <row r="270" spans="1:7" x14ac:dyDescent="0.3">
      <c r="A270" s="4" t="s">
        <v>14</v>
      </c>
      <c r="B270" s="4" t="str">
        <f t="shared" si="4"/>
        <v xml:space="preserve">HOUSING </v>
      </c>
      <c r="C270" s="4" t="s">
        <v>4</v>
      </c>
      <c r="D270">
        <v>62175</v>
      </c>
      <c r="E270" s="4"/>
      <c r="F270" s="4"/>
      <c r="G270" s="4"/>
    </row>
    <row r="271" spans="1:7" x14ac:dyDescent="0.3">
      <c r="A271" s="4" t="s">
        <v>14</v>
      </c>
      <c r="B271" s="4" t="str">
        <f t="shared" si="4"/>
        <v xml:space="preserve">HOUSING </v>
      </c>
      <c r="C271" s="4" t="s">
        <v>4</v>
      </c>
      <c r="D271">
        <v>59380</v>
      </c>
      <c r="E271" s="4"/>
      <c r="F271" s="4"/>
      <c r="G271" s="4"/>
    </row>
    <row r="272" spans="1:7" x14ac:dyDescent="0.3">
      <c r="A272" s="4" t="s">
        <v>14</v>
      </c>
      <c r="B272" s="4" t="str">
        <f t="shared" si="4"/>
        <v xml:space="preserve">HOUSING </v>
      </c>
      <c r="C272" s="4" t="s">
        <v>4</v>
      </c>
      <c r="D272">
        <v>59300</v>
      </c>
      <c r="E272" s="4"/>
      <c r="F272" s="4"/>
      <c r="G272" s="4"/>
    </row>
    <row r="273" spans="1:7" x14ac:dyDescent="0.3">
      <c r="A273" s="4" t="s">
        <v>14</v>
      </c>
      <c r="B273" s="4" t="str">
        <f t="shared" si="4"/>
        <v xml:space="preserve">HOUSING </v>
      </c>
      <c r="C273" s="4" t="s">
        <v>4</v>
      </c>
      <c r="D273">
        <v>59740</v>
      </c>
      <c r="E273" s="4"/>
      <c r="F273" s="4"/>
      <c r="G273" s="4"/>
    </row>
    <row r="274" spans="1:7" x14ac:dyDescent="0.3">
      <c r="A274" s="4" t="s">
        <v>14</v>
      </c>
      <c r="B274" s="4" t="str">
        <f t="shared" si="4"/>
        <v xml:space="preserve">HOUSING </v>
      </c>
      <c r="C274" s="4" t="s">
        <v>4</v>
      </c>
      <c r="D274">
        <v>56560</v>
      </c>
      <c r="E274" s="4"/>
      <c r="F274" s="4"/>
      <c r="G274" s="4"/>
    </row>
    <row r="275" spans="1:7" x14ac:dyDescent="0.3">
      <c r="A275" s="4" t="s">
        <v>14</v>
      </c>
      <c r="B275" s="4" t="str">
        <f t="shared" si="4"/>
        <v xml:space="preserve">HOUSING </v>
      </c>
      <c r="C275" s="4" t="s">
        <v>4</v>
      </c>
      <c r="D275">
        <v>56000</v>
      </c>
      <c r="E275" s="4"/>
      <c r="F275" s="4"/>
      <c r="G275" s="4"/>
    </row>
    <row r="276" spans="1:7" x14ac:dyDescent="0.3">
      <c r="A276" s="4" t="s">
        <v>14</v>
      </c>
      <c r="B276" s="4" t="str">
        <f t="shared" si="4"/>
        <v xml:space="preserve">HOUSING </v>
      </c>
      <c r="C276" s="4" t="s">
        <v>4</v>
      </c>
      <c r="D276">
        <v>79820</v>
      </c>
      <c r="E276" s="4"/>
      <c r="F276" s="4"/>
      <c r="G276" s="4"/>
    </row>
    <row r="277" spans="1:7" x14ac:dyDescent="0.3">
      <c r="A277" s="4" t="s">
        <v>14</v>
      </c>
      <c r="B277" s="4" t="str">
        <f t="shared" si="4"/>
        <v xml:space="preserve">HOUSING </v>
      </c>
      <c r="C277" s="4" t="s">
        <v>4</v>
      </c>
      <c r="D277">
        <v>79520</v>
      </c>
      <c r="E277" s="4"/>
      <c r="F277" s="4"/>
      <c r="G277" s="4"/>
    </row>
    <row r="278" spans="1:7" x14ac:dyDescent="0.3">
      <c r="A278" s="4" t="s">
        <v>14</v>
      </c>
      <c r="B278" s="4" t="str">
        <f t="shared" si="4"/>
        <v xml:space="preserve">HOUSING </v>
      </c>
      <c r="C278" s="4" t="s">
        <v>4</v>
      </c>
      <c r="D278">
        <v>79520</v>
      </c>
      <c r="E278" s="4"/>
      <c r="F278" s="4"/>
      <c r="G278" s="4"/>
    </row>
    <row r="279" spans="1:7" x14ac:dyDescent="0.3">
      <c r="A279" s="4" t="s">
        <v>14</v>
      </c>
      <c r="B279" s="4" t="str">
        <f t="shared" si="4"/>
        <v xml:space="preserve">HOUSING </v>
      </c>
      <c r="C279" s="4" t="s">
        <v>4</v>
      </c>
      <c r="D279">
        <v>79520</v>
      </c>
      <c r="E279" s="4"/>
      <c r="F279" s="4"/>
      <c r="G279" s="4"/>
    </row>
    <row r="280" spans="1:7" x14ac:dyDescent="0.3">
      <c r="A280" s="4" t="s">
        <v>14</v>
      </c>
      <c r="B280" s="4" t="str">
        <f t="shared" si="4"/>
        <v xml:space="preserve">HOUSING </v>
      </c>
      <c r="C280" s="4" t="s">
        <v>4</v>
      </c>
      <c r="D280">
        <v>49183</v>
      </c>
      <c r="E280" s="4" t="s">
        <v>922</v>
      </c>
      <c r="F280" s="4" t="s">
        <v>401</v>
      </c>
      <c r="G280" s="4" t="s">
        <v>402</v>
      </c>
    </row>
    <row r="281" spans="1:7" x14ac:dyDescent="0.3">
      <c r="A281" s="4" t="s">
        <v>14</v>
      </c>
      <c r="B281" s="4" t="str">
        <f t="shared" si="4"/>
        <v xml:space="preserve">HOUSING </v>
      </c>
      <c r="C281" s="4" t="s">
        <v>4</v>
      </c>
      <c r="D281">
        <v>61968</v>
      </c>
      <c r="E281" s="4" t="s">
        <v>944</v>
      </c>
      <c r="F281" s="4" t="s">
        <v>401</v>
      </c>
      <c r="G281" s="4" t="s">
        <v>402</v>
      </c>
    </row>
    <row r="282" spans="1:7" x14ac:dyDescent="0.3">
      <c r="A282" s="4" t="s">
        <v>14</v>
      </c>
      <c r="B282" s="4" t="str">
        <f t="shared" si="4"/>
        <v xml:space="preserve">HOUSING </v>
      </c>
      <c r="C282" s="4" t="s">
        <v>4</v>
      </c>
      <c r="D282">
        <v>72984</v>
      </c>
      <c r="E282" s="4" t="s">
        <v>968</v>
      </c>
      <c r="F282" s="4" t="s">
        <v>255</v>
      </c>
      <c r="G282" s="4" t="s">
        <v>256</v>
      </c>
    </row>
    <row r="283" spans="1:7" x14ac:dyDescent="0.3">
      <c r="A283" s="4" t="s">
        <v>14</v>
      </c>
      <c r="B283" s="4" t="str">
        <f t="shared" si="4"/>
        <v xml:space="preserve">HOUSING </v>
      </c>
      <c r="C283" s="4" t="s">
        <v>4</v>
      </c>
      <c r="D283">
        <v>43998</v>
      </c>
      <c r="E283" s="4" t="s">
        <v>968</v>
      </c>
      <c r="F283" s="4" t="s">
        <v>255</v>
      </c>
      <c r="G283" s="4" t="s">
        <v>256</v>
      </c>
    </row>
    <row r="284" spans="1:7" x14ac:dyDescent="0.3">
      <c r="A284" s="4" t="s">
        <v>14</v>
      </c>
      <c r="B284" s="4" t="str">
        <f t="shared" si="4"/>
        <v xml:space="preserve">HOUSING </v>
      </c>
      <c r="C284" s="4" t="s">
        <v>4</v>
      </c>
      <c r="D284">
        <v>142604</v>
      </c>
      <c r="E284" s="4" t="s">
        <v>968</v>
      </c>
      <c r="F284" s="4" t="s">
        <v>255</v>
      </c>
      <c r="G284" s="4" t="s">
        <v>256</v>
      </c>
    </row>
    <row r="285" spans="1:7" x14ac:dyDescent="0.3">
      <c r="A285" s="4" t="s">
        <v>14</v>
      </c>
      <c r="B285" s="4" t="str">
        <f t="shared" si="4"/>
        <v xml:space="preserve">HOUSING </v>
      </c>
      <c r="C285" s="4" t="s">
        <v>4</v>
      </c>
      <c r="D285">
        <v>100764</v>
      </c>
      <c r="E285" s="4" t="s">
        <v>968</v>
      </c>
      <c r="F285" s="4" t="s">
        <v>255</v>
      </c>
      <c r="G285" s="4" t="s">
        <v>256</v>
      </c>
    </row>
    <row r="286" spans="1:7" x14ac:dyDescent="0.3">
      <c r="A286" s="4" t="s">
        <v>14</v>
      </c>
      <c r="B286" s="4" t="str">
        <f t="shared" si="4"/>
        <v xml:space="preserve">HOUSING </v>
      </c>
      <c r="C286" s="4" t="s">
        <v>4</v>
      </c>
      <c r="D286">
        <v>100713</v>
      </c>
      <c r="E286" s="4" t="s">
        <v>980</v>
      </c>
      <c r="F286" s="4" t="s">
        <v>255</v>
      </c>
      <c r="G286" s="4" t="s">
        <v>256</v>
      </c>
    </row>
    <row r="287" spans="1:7" x14ac:dyDescent="0.3">
      <c r="A287" s="4" t="s">
        <v>14</v>
      </c>
      <c r="B287" s="4" t="str">
        <f t="shared" si="4"/>
        <v xml:space="preserve">HOUSING </v>
      </c>
      <c r="C287" s="4" t="s">
        <v>4</v>
      </c>
      <c r="D287">
        <v>50484</v>
      </c>
      <c r="E287" s="4"/>
      <c r="F287" s="4"/>
      <c r="G287" s="4"/>
    </row>
    <row r="288" spans="1:7" x14ac:dyDescent="0.3">
      <c r="A288" s="4" t="s">
        <v>14</v>
      </c>
      <c r="B288" s="4" t="str">
        <f t="shared" si="4"/>
        <v xml:space="preserve">HOUSING </v>
      </c>
      <c r="C288" s="4" t="s">
        <v>4</v>
      </c>
      <c r="D288">
        <v>50484</v>
      </c>
      <c r="E288" s="4"/>
      <c r="F288" s="4"/>
      <c r="G288" s="4"/>
    </row>
    <row r="289" spans="1:7" x14ac:dyDescent="0.3">
      <c r="A289" s="4" t="s">
        <v>14</v>
      </c>
      <c r="B289" s="4" t="str">
        <f t="shared" si="4"/>
        <v xml:space="preserve">HOUSING </v>
      </c>
      <c r="C289" s="4" t="s">
        <v>4</v>
      </c>
      <c r="D289">
        <v>59928</v>
      </c>
      <c r="E289" s="4"/>
      <c r="F289" s="4"/>
      <c r="G289" s="4"/>
    </row>
    <row r="290" spans="1:7" x14ac:dyDescent="0.3">
      <c r="A290" s="4" t="s">
        <v>14</v>
      </c>
      <c r="B290" s="4" t="str">
        <f t="shared" si="4"/>
        <v xml:space="preserve">HOUSING </v>
      </c>
      <c r="C290" s="4" t="s">
        <v>4</v>
      </c>
      <c r="D290">
        <v>59928</v>
      </c>
      <c r="E290" s="4"/>
      <c r="F290" s="4"/>
      <c r="G290" s="4"/>
    </row>
    <row r="291" spans="1:7" x14ac:dyDescent="0.3">
      <c r="A291" s="4" t="s">
        <v>14</v>
      </c>
      <c r="B291" s="4" t="str">
        <f t="shared" si="4"/>
        <v xml:space="preserve">HOUSING </v>
      </c>
      <c r="C291" s="4" t="s">
        <v>4</v>
      </c>
      <c r="D291">
        <v>270602</v>
      </c>
      <c r="E291" s="4" t="s">
        <v>993</v>
      </c>
      <c r="F291" s="4" t="s">
        <v>282</v>
      </c>
      <c r="G291" s="4" t="s">
        <v>283</v>
      </c>
    </row>
    <row r="292" spans="1:7" x14ac:dyDescent="0.3">
      <c r="A292" s="4" t="s">
        <v>14</v>
      </c>
      <c r="B292" s="4" t="str">
        <f t="shared" si="4"/>
        <v xml:space="preserve">HOUSING </v>
      </c>
      <c r="C292" s="4" t="s">
        <v>4</v>
      </c>
      <c r="D292">
        <v>299804</v>
      </c>
      <c r="E292" s="4"/>
      <c r="F292" s="4"/>
      <c r="G292" s="4"/>
    </row>
    <row r="293" spans="1:7" x14ac:dyDescent="0.3">
      <c r="A293" s="4" t="s">
        <v>14</v>
      </c>
      <c r="B293" s="4" t="str">
        <f t="shared" si="4"/>
        <v xml:space="preserve">HOUSING </v>
      </c>
      <c r="C293" s="4" t="s">
        <v>70</v>
      </c>
      <c r="D293">
        <v>47306</v>
      </c>
      <c r="E293" s="4"/>
      <c r="F293" s="4"/>
      <c r="G293" s="4"/>
    </row>
    <row r="294" spans="1:7" x14ac:dyDescent="0.3">
      <c r="A294" s="4" t="s">
        <v>14</v>
      </c>
      <c r="B294" s="4" t="str">
        <f t="shared" si="4"/>
        <v xml:space="preserve">HOUSING </v>
      </c>
      <c r="C294" s="4" t="s">
        <v>70</v>
      </c>
      <c r="D294">
        <v>338025</v>
      </c>
      <c r="E294" s="4"/>
      <c r="F294" s="4"/>
      <c r="G294" s="4"/>
    </row>
    <row r="295" spans="1:7" x14ac:dyDescent="0.3">
      <c r="A295" s="4" t="s">
        <v>14</v>
      </c>
      <c r="B295" s="4" t="str">
        <f t="shared" si="4"/>
        <v xml:space="preserve">HOUSING </v>
      </c>
      <c r="C295" s="4" t="s">
        <v>70</v>
      </c>
      <c r="D295">
        <v>63952</v>
      </c>
      <c r="E295" s="4" t="s">
        <v>426</v>
      </c>
      <c r="F295" s="4" t="s">
        <v>399</v>
      </c>
      <c r="G295" s="4" t="s">
        <v>400</v>
      </c>
    </row>
    <row r="296" spans="1:7" x14ac:dyDescent="0.3">
      <c r="A296" s="4" t="s">
        <v>14</v>
      </c>
      <c r="B296" s="4" t="str">
        <f t="shared" si="4"/>
        <v xml:space="preserve">HOUSING </v>
      </c>
      <c r="C296" s="4" t="s">
        <v>70</v>
      </c>
      <c r="D296">
        <v>63952</v>
      </c>
      <c r="E296" s="4" t="s">
        <v>426</v>
      </c>
      <c r="F296" s="4" t="s">
        <v>399</v>
      </c>
      <c r="G296" s="4" t="s">
        <v>400</v>
      </c>
    </row>
    <row r="297" spans="1:7" x14ac:dyDescent="0.3">
      <c r="A297" s="4" t="s">
        <v>14</v>
      </c>
      <c r="B297" s="4" t="str">
        <f t="shared" si="4"/>
        <v xml:space="preserve">HOUSING </v>
      </c>
      <c r="C297" s="4" t="s">
        <v>70</v>
      </c>
      <c r="D297">
        <v>63952</v>
      </c>
      <c r="E297" s="4" t="s">
        <v>426</v>
      </c>
      <c r="F297" s="4" t="s">
        <v>399</v>
      </c>
      <c r="G297" s="4" t="s">
        <v>400</v>
      </c>
    </row>
    <row r="298" spans="1:7" x14ac:dyDescent="0.3">
      <c r="A298" s="4" t="s">
        <v>14</v>
      </c>
      <c r="B298" s="4" t="str">
        <f t="shared" si="4"/>
        <v xml:space="preserve">HOUSING </v>
      </c>
      <c r="C298" s="4" t="s">
        <v>70</v>
      </c>
      <c r="D298">
        <v>63952</v>
      </c>
      <c r="E298" s="4"/>
      <c r="F298" s="4"/>
      <c r="G298" s="4"/>
    </row>
    <row r="299" spans="1:7" x14ac:dyDescent="0.3">
      <c r="A299" s="4" t="s">
        <v>14</v>
      </c>
      <c r="B299" s="4" t="str">
        <f t="shared" si="4"/>
        <v xml:space="preserve">HOUSING </v>
      </c>
      <c r="C299" s="4" t="s">
        <v>70</v>
      </c>
      <c r="D299">
        <v>63952</v>
      </c>
      <c r="E299" s="4"/>
      <c r="F299" s="4"/>
      <c r="G299" s="4"/>
    </row>
    <row r="300" spans="1:7" x14ac:dyDescent="0.3">
      <c r="A300" s="4" t="s">
        <v>14</v>
      </c>
      <c r="B300" s="4" t="str">
        <f t="shared" si="4"/>
        <v xml:space="preserve">HOUSING </v>
      </c>
      <c r="C300" s="4" t="s">
        <v>70</v>
      </c>
      <c r="D300">
        <v>63952</v>
      </c>
      <c r="E300" s="4"/>
      <c r="F300" s="4"/>
      <c r="G300" s="4"/>
    </row>
    <row r="301" spans="1:7" x14ac:dyDescent="0.3">
      <c r="A301" s="4" t="s">
        <v>14</v>
      </c>
      <c r="B301" s="4" t="str">
        <f t="shared" si="4"/>
        <v xml:space="preserve">HOUSING </v>
      </c>
      <c r="C301" s="4" t="s">
        <v>70</v>
      </c>
      <c r="D301">
        <v>374664</v>
      </c>
      <c r="E301" s="4"/>
      <c r="F301" s="4"/>
      <c r="G301" s="4"/>
    </row>
    <row r="302" spans="1:7" x14ac:dyDescent="0.3">
      <c r="A302" s="4" t="s">
        <v>14</v>
      </c>
      <c r="B302" s="4" t="str">
        <f t="shared" si="4"/>
        <v xml:space="preserve">HOUSING </v>
      </c>
      <c r="C302" s="4" t="s">
        <v>70</v>
      </c>
      <c r="D302">
        <v>49609</v>
      </c>
      <c r="E302" s="4"/>
      <c r="F302" s="4"/>
      <c r="G302" s="4"/>
    </row>
    <row r="303" spans="1:7" x14ac:dyDescent="0.3">
      <c r="A303" s="4" t="s">
        <v>14</v>
      </c>
      <c r="B303" s="4" t="str">
        <f t="shared" si="4"/>
        <v xml:space="preserve">HOUSING </v>
      </c>
      <c r="C303" s="4" t="s">
        <v>70</v>
      </c>
      <c r="D303">
        <v>49609</v>
      </c>
      <c r="E303" s="4"/>
      <c r="F303" s="4"/>
      <c r="G303" s="4"/>
    </row>
    <row r="304" spans="1:7" x14ac:dyDescent="0.3">
      <c r="A304" s="4" t="s">
        <v>14</v>
      </c>
      <c r="B304" s="4" t="str">
        <f t="shared" si="4"/>
        <v xml:space="preserve">HOUSING </v>
      </c>
      <c r="C304" s="4" t="s">
        <v>70</v>
      </c>
      <c r="D304">
        <v>55242</v>
      </c>
      <c r="E304" s="4"/>
      <c r="F304" s="4"/>
      <c r="G304" s="4"/>
    </row>
    <row r="305" spans="1:7" x14ac:dyDescent="0.3">
      <c r="A305" s="4" t="s">
        <v>14</v>
      </c>
      <c r="B305" s="4" t="str">
        <f t="shared" si="4"/>
        <v xml:space="preserve">HOUSING </v>
      </c>
      <c r="C305" s="4" t="s">
        <v>70</v>
      </c>
      <c r="D305">
        <v>56166</v>
      </c>
      <c r="E305" s="4"/>
      <c r="F305" s="4"/>
      <c r="G305" s="4"/>
    </row>
    <row r="306" spans="1:7" x14ac:dyDescent="0.3">
      <c r="A306" s="4" t="s">
        <v>14</v>
      </c>
      <c r="B306" s="4" t="str">
        <f t="shared" si="4"/>
        <v xml:space="preserve">HOUSING </v>
      </c>
      <c r="C306" s="4" t="s">
        <v>70</v>
      </c>
      <c r="D306">
        <v>55238</v>
      </c>
      <c r="E306" s="4"/>
      <c r="F306" s="4"/>
      <c r="G306" s="4"/>
    </row>
    <row r="307" spans="1:7" x14ac:dyDescent="0.3">
      <c r="A307" s="4" t="s">
        <v>14</v>
      </c>
      <c r="B307" s="4" t="str">
        <f t="shared" si="4"/>
        <v xml:space="preserve">HOUSING </v>
      </c>
      <c r="C307" s="4" t="s">
        <v>70</v>
      </c>
      <c r="D307">
        <v>77632</v>
      </c>
      <c r="E307" s="4"/>
      <c r="F307" s="4"/>
      <c r="G307" s="4"/>
    </row>
    <row r="308" spans="1:7" x14ac:dyDescent="0.3">
      <c r="A308" s="4" t="s">
        <v>14</v>
      </c>
      <c r="B308" s="4" t="str">
        <f t="shared" si="4"/>
        <v xml:space="preserve">HOUSING </v>
      </c>
      <c r="C308" s="4" t="s">
        <v>70</v>
      </c>
      <c r="D308">
        <v>43216</v>
      </c>
      <c r="E308" s="4"/>
      <c r="F308" s="4"/>
      <c r="G308" s="4"/>
    </row>
    <row r="309" spans="1:7" x14ac:dyDescent="0.3">
      <c r="A309" s="4" t="s">
        <v>14</v>
      </c>
      <c r="B309" s="4" t="str">
        <f t="shared" si="4"/>
        <v xml:space="preserve">HOUSING </v>
      </c>
      <c r="C309" s="4" t="s">
        <v>70</v>
      </c>
      <c r="D309">
        <v>117696</v>
      </c>
      <c r="E309" s="4"/>
      <c r="F309" s="4"/>
      <c r="G309" s="4"/>
    </row>
    <row r="310" spans="1:7" x14ac:dyDescent="0.3">
      <c r="A310" s="4" t="s">
        <v>14</v>
      </c>
      <c r="B310" s="4" t="str">
        <f t="shared" si="4"/>
        <v xml:space="preserve">HOUSING </v>
      </c>
      <c r="C310" s="4" t="s">
        <v>70</v>
      </c>
      <c r="D310">
        <v>40454</v>
      </c>
      <c r="E310" s="4" t="s">
        <v>672</v>
      </c>
      <c r="F310" s="4" t="s">
        <v>526</v>
      </c>
      <c r="G310" s="4" t="s">
        <v>527</v>
      </c>
    </row>
    <row r="311" spans="1:7" x14ac:dyDescent="0.3">
      <c r="A311" s="4" t="s">
        <v>14</v>
      </c>
      <c r="B311" s="4" t="str">
        <f t="shared" si="4"/>
        <v xml:space="preserve">HOUSING </v>
      </c>
      <c r="C311" s="4" t="s">
        <v>70</v>
      </c>
      <c r="D311">
        <v>40454</v>
      </c>
      <c r="E311" s="4" t="s">
        <v>672</v>
      </c>
      <c r="F311" s="4" t="s">
        <v>526</v>
      </c>
      <c r="G311" s="4" t="s">
        <v>527</v>
      </c>
    </row>
    <row r="312" spans="1:7" x14ac:dyDescent="0.3">
      <c r="A312" s="4" t="s">
        <v>14</v>
      </c>
      <c r="B312" s="4" t="str">
        <f t="shared" si="4"/>
        <v xml:space="preserve">HOUSING </v>
      </c>
      <c r="C312" s="4" t="s">
        <v>70</v>
      </c>
      <c r="D312">
        <v>57366</v>
      </c>
      <c r="E312" s="4" t="s">
        <v>672</v>
      </c>
      <c r="F312" s="4" t="s">
        <v>526</v>
      </c>
      <c r="G312" s="4" t="s">
        <v>527</v>
      </c>
    </row>
    <row r="313" spans="1:7" x14ac:dyDescent="0.3">
      <c r="A313" s="4" t="s">
        <v>14</v>
      </c>
      <c r="B313" s="4" t="str">
        <f t="shared" si="4"/>
        <v xml:space="preserve">HOUSING </v>
      </c>
      <c r="C313" s="4" t="s">
        <v>70</v>
      </c>
      <c r="D313">
        <v>37500</v>
      </c>
      <c r="E313" s="4" t="s">
        <v>672</v>
      </c>
      <c r="F313" s="4" t="s">
        <v>526</v>
      </c>
      <c r="G313" s="4" t="s">
        <v>527</v>
      </c>
    </row>
    <row r="314" spans="1:7" x14ac:dyDescent="0.3">
      <c r="A314" s="4" t="s">
        <v>14</v>
      </c>
      <c r="B314" s="4" t="str">
        <f t="shared" si="4"/>
        <v xml:space="preserve">HOUSING </v>
      </c>
      <c r="C314" s="4" t="s">
        <v>70</v>
      </c>
      <c r="D314">
        <v>37538</v>
      </c>
      <c r="E314" s="4" t="s">
        <v>672</v>
      </c>
      <c r="F314" s="4" t="s">
        <v>526</v>
      </c>
      <c r="G314" s="4" t="s">
        <v>527</v>
      </c>
    </row>
    <row r="315" spans="1:7" x14ac:dyDescent="0.3">
      <c r="A315" s="4" t="s">
        <v>14</v>
      </c>
      <c r="B315" s="4" t="str">
        <f t="shared" si="4"/>
        <v xml:space="preserve">HOUSING </v>
      </c>
      <c r="C315" s="4" t="s">
        <v>70</v>
      </c>
      <c r="D315">
        <v>37538</v>
      </c>
      <c r="E315" s="4" t="s">
        <v>672</v>
      </c>
      <c r="F315" s="4" t="s">
        <v>526</v>
      </c>
      <c r="G315" s="4" t="s">
        <v>527</v>
      </c>
    </row>
    <row r="316" spans="1:7" x14ac:dyDescent="0.3">
      <c r="A316" s="4" t="s">
        <v>14</v>
      </c>
      <c r="B316" s="4" t="str">
        <f t="shared" si="4"/>
        <v xml:space="preserve">HOUSING </v>
      </c>
      <c r="C316" s="4" t="s">
        <v>70</v>
      </c>
      <c r="D316">
        <v>38222</v>
      </c>
      <c r="E316" s="4" t="s">
        <v>672</v>
      </c>
      <c r="F316" s="4" t="s">
        <v>526</v>
      </c>
      <c r="G316" s="4" t="s">
        <v>527</v>
      </c>
    </row>
    <row r="317" spans="1:7" x14ac:dyDescent="0.3">
      <c r="A317" s="4" t="s">
        <v>14</v>
      </c>
      <c r="B317" s="4" t="str">
        <f t="shared" si="4"/>
        <v xml:space="preserve">HOUSING </v>
      </c>
      <c r="C317" s="4" t="s">
        <v>70</v>
      </c>
      <c r="D317">
        <v>46920</v>
      </c>
      <c r="E317" s="4" t="s">
        <v>674</v>
      </c>
      <c r="F317" s="4" t="s">
        <v>526</v>
      </c>
      <c r="G317" s="4" t="s">
        <v>527</v>
      </c>
    </row>
    <row r="318" spans="1:7" x14ac:dyDescent="0.3">
      <c r="A318" s="4" t="s">
        <v>14</v>
      </c>
      <c r="B318" s="4" t="str">
        <f t="shared" si="4"/>
        <v xml:space="preserve">HOUSING </v>
      </c>
      <c r="C318" s="4" t="s">
        <v>70</v>
      </c>
      <c r="D318">
        <v>215904</v>
      </c>
      <c r="E318" s="4" t="s">
        <v>674</v>
      </c>
      <c r="F318" s="4" t="s">
        <v>526</v>
      </c>
      <c r="G318" s="4" t="s">
        <v>527</v>
      </c>
    </row>
    <row r="319" spans="1:7" x14ac:dyDescent="0.3">
      <c r="A319" s="4" t="s">
        <v>14</v>
      </c>
      <c r="B319" s="4" t="str">
        <f t="shared" si="4"/>
        <v xml:space="preserve">HOUSING </v>
      </c>
      <c r="C319" s="4" t="s">
        <v>70</v>
      </c>
      <c r="D319">
        <v>126540</v>
      </c>
      <c r="E319" s="4" t="s">
        <v>677</v>
      </c>
      <c r="F319" s="4" t="s">
        <v>526</v>
      </c>
      <c r="G319" s="4" t="s">
        <v>527</v>
      </c>
    </row>
    <row r="320" spans="1:7" x14ac:dyDescent="0.3">
      <c r="A320" s="4" t="s">
        <v>14</v>
      </c>
      <c r="B320" s="4" t="str">
        <f t="shared" si="4"/>
        <v xml:space="preserve">HOUSING </v>
      </c>
      <c r="C320" s="4" t="s">
        <v>70</v>
      </c>
      <c r="D320">
        <v>164420</v>
      </c>
      <c r="E320" s="4" t="s">
        <v>677</v>
      </c>
      <c r="F320" s="4" t="s">
        <v>526</v>
      </c>
      <c r="G320" s="4" t="s">
        <v>527</v>
      </c>
    </row>
    <row r="321" spans="1:7" x14ac:dyDescent="0.3">
      <c r="A321" s="4" t="s">
        <v>14</v>
      </c>
      <c r="B321" s="4" t="str">
        <f t="shared" si="4"/>
        <v xml:space="preserve">HOUSING </v>
      </c>
      <c r="C321" s="4" t="s">
        <v>70</v>
      </c>
      <c r="D321">
        <v>279320</v>
      </c>
      <c r="E321" s="4"/>
      <c r="F321" s="4"/>
      <c r="G321" s="4"/>
    </row>
    <row r="322" spans="1:7" x14ac:dyDescent="0.3">
      <c r="A322" s="4" t="s">
        <v>14</v>
      </c>
      <c r="B322" s="4" t="str">
        <f t="shared" ref="B322:B385" si="5">LEFT(C322,FIND(" ",C322,1))</f>
        <v xml:space="preserve">HOUSING </v>
      </c>
      <c r="C322" s="4" t="s">
        <v>70</v>
      </c>
      <c r="D322">
        <v>76192</v>
      </c>
      <c r="E322" s="4"/>
      <c r="F322" s="4"/>
      <c r="G322" s="4"/>
    </row>
    <row r="323" spans="1:7" x14ac:dyDescent="0.3">
      <c r="A323" s="4" t="s">
        <v>14</v>
      </c>
      <c r="B323" s="4" t="str">
        <f t="shared" si="5"/>
        <v xml:space="preserve">HOUSING </v>
      </c>
      <c r="C323" s="4" t="s">
        <v>70</v>
      </c>
      <c r="D323">
        <v>273840</v>
      </c>
      <c r="E323" s="4"/>
      <c r="F323" s="4"/>
      <c r="G323" s="4"/>
    </row>
    <row r="324" spans="1:7" x14ac:dyDescent="0.3">
      <c r="A324" s="4" t="s">
        <v>14</v>
      </c>
      <c r="B324" s="4" t="str">
        <f t="shared" si="5"/>
        <v xml:space="preserve">HOUSING </v>
      </c>
      <c r="C324" s="4" t="s">
        <v>70</v>
      </c>
      <c r="D324">
        <v>178496</v>
      </c>
      <c r="E324" s="4"/>
      <c r="F324" s="4"/>
      <c r="G324" s="4"/>
    </row>
    <row r="325" spans="1:7" x14ac:dyDescent="0.3">
      <c r="A325" s="4" t="s">
        <v>14</v>
      </c>
      <c r="B325" s="4" t="str">
        <f t="shared" si="5"/>
        <v xml:space="preserve">HOUSING </v>
      </c>
      <c r="C325" s="4" t="s">
        <v>70</v>
      </c>
      <c r="D325">
        <v>181858</v>
      </c>
      <c r="E325" s="4"/>
      <c r="F325" s="4"/>
      <c r="G325" s="4"/>
    </row>
    <row r="326" spans="1:7" x14ac:dyDescent="0.3">
      <c r="A326" s="4" t="s">
        <v>14</v>
      </c>
      <c r="B326" s="4" t="str">
        <f t="shared" si="5"/>
        <v xml:space="preserve">OFFICE </v>
      </c>
      <c r="C326" s="4" t="s">
        <v>72</v>
      </c>
      <c r="D326">
        <v>35404</v>
      </c>
      <c r="E326" s="4" t="s">
        <v>312</v>
      </c>
      <c r="F326" s="4" t="s">
        <v>255</v>
      </c>
      <c r="G326" s="4" t="s">
        <v>256</v>
      </c>
    </row>
    <row r="327" spans="1:7" x14ac:dyDescent="0.3">
      <c r="A327" s="4" t="s">
        <v>14</v>
      </c>
      <c r="B327" s="4" t="str">
        <f t="shared" si="5"/>
        <v xml:space="preserve">OFFICE </v>
      </c>
      <c r="C327" s="4" t="s">
        <v>72</v>
      </c>
      <c r="D327">
        <v>41474</v>
      </c>
      <c r="E327" s="4" t="s">
        <v>313</v>
      </c>
      <c r="F327" s="4" t="s">
        <v>255</v>
      </c>
      <c r="G327" s="4" t="s">
        <v>256</v>
      </c>
    </row>
    <row r="328" spans="1:7" x14ac:dyDescent="0.3">
      <c r="A328" s="4" t="s">
        <v>14</v>
      </c>
      <c r="B328" s="4" t="str">
        <f t="shared" si="5"/>
        <v xml:space="preserve">OFFICE </v>
      </c>
      <c r="C328" s="4" t="s">
        <v>72</v>
      </c>
      <c r="D328">
        <v>52228</v>
      </c>
      <c r="E328" s="4" t="s">
        <v>363</v>
      </c>
      <c r="F328" s="4" t="s">
        <v>255</v>
      </c>
      <c r="G328" s="4" t="s">
        <v>256</v>
      </c>
    </row>
    <row r="329" spans="1:7" x14ac:dyDescent="0.3">
      <c r="A329" s="4" t="s">
        <v>14</v>
      </c>
      <c r="B329" s="4" t="str">
        <f t="shared" si="5"/>
        <v xml:space="preserve">OFFICE </v>
      </c>
      <c r="C329" s="4" t="s">
        <v>72</v>
      </c>
      <c r="D329">
        <v>154891</v>
      </c>
      <c r="E329" s="4" t="s">
        <v>366</v>
      </c>
      <c r="F329" s="4" t="s">
        <v>255</v>
      </c>
      <c r="G329" s="4" t="s">
        <v>256</v>
      </c>
    </row>
    <row r="330" spans="1:7" x14ac:dyDescent="0.3">
      <c r="A330" s="4" t="s">
        <v>14</v>
      </c>
      <c r="B330" s="4" t="str">
        <f t="shared" si="5"/>
        <v xml:space="preserve">OFFICE </v>
      </c>
      <c r="C330" s="4" t="s">
        <v>72</v>
      </c>
      <c r="D330">
        <v>59405</v>
      </c>
      <c r="E330" s="4" t="s">
        <v>367</v>
      </c>
      <c r="F330" s="4" t="s">
        <v>255</v>
      </c>
      <c r="G330" s="4" t="s">
        <v>256</v>
      </c>
    </row>
    <row r="331" spans="1:7" x14ac:dyDescent="0.3">
      <c r="A331" s="4" t="s">
        <v>14</v>
      </c>
      <c r="B331" s="4" t="str">
        <f t="shared" si="5"/>
        <v xml:space="preserve">OFFICE </v>
      </c>
      <c r="C331" s="4" t="s">
        <v>72</v>
      </c>
      <c r="D331">
        <v>236408</v>
      </c>
      <c r="E331" s="4"/>
      <c r="F331" s="4"/>
      <c r="G331" s="4"/>
    </row>
    <row r="332" spans="1:7" x14ac:dyDescent="0.3">
      <c r="A332" s="4" t="s">
        <v>14</v>
      </c>
      <c r="B332" s="4" t="str">
        <f t="shared" si="5"/>
        <v xml:space="preserve">OFFICE </v>
      </c>
      <c r="C332" s="4" t="s">
        <v>72</v>
      </c>
      <c r="D332">
        <v>38052</v>
      </c>
      <c r="E332" s="4" t="s">
        <v>423</v>
      </c>
      <c r="F332" s="4" t="s">
        <v>399</v>
      </c>
      <c r="G332" s="4" t="s">
        <v>400</v>
      </c>
    </row>
    <row r="333" spans="1:7" x14ac:dyDescent="0.3">
      <c r="A333" s="4" t="s">
        <v>14</v>
      </c>
      <c r="B333" s="4" t="str">
        <f t="shared" si="5"/>
        <v xml:space="preserve">OFFICE </v>
      </c>
      <c r="C333" s="4" t="s">
        <v>72</v>
      </c>
      <c r="D333">
        <v>41004</v>
      </c>
      <c r="E333" s="4" t="s">
        <v>440</v>
      </c>
      <c r="F333" s="4" t="s">
        <v>401</v>
      </c>
      <c r="G333" s="4" t="s">
        <v>402</v>
      </c>
    </row>
    <row r="334" spans="1:7" x14ac:dyDescent="0.3">
      <c r="A334" s="4" t="s">
        <v>14</v>
      </c>
      <c r="B334" s="4" t="str">
        <f t="shared" si="5"/>
        <v xml:space="preserve">OFFICE </v>
      </c>
      <c r="C334" s="4" t="s">
        <v>72</v>
      </c>
      <c r="D334">
        <v>66920</v>
      </c>
      <c r="E334" s="4" t="s">
        <v>441</v>
      </c>
      <c r="F334" s="4" t="s">
        <v>401</v>
      </c>
      <c r="G334" s="4" t="s">
        <v>402</v>
      </c>
    </row>
    <row r="335" spans="1:7" x14ac:dyDescent="0.3">
      <c r="A335" s="4" t="s">
        <v>14</v>
      </c>
      <c r="B335" s="4" t="str">
        <f t="shared" si="5"/>
        <v xml:space="preserve">OFFICE </v>
      </c>
      <c r="C335" s="4" t="s">
        <v>72</v>
      </c>
      <c r="D335">
        <v>80076</v>
      </c>
      <c r="E335" s="4" t="s">
        <v>472</v>
      </c>
      <c r="F335" s="4" t="s">
        <v>401</v>
      </c>
      <c r="G335" s="4" t="s">
        <v>402</v>
      </c>
    </row>
    <row r="336" spans="1:7" x14ac:dyDescent="0.3">
      <c r="A336" s="4" t="s">
        <v>14</v>
      </c>
      <c r="B336" s="4" t="str">
        <f t="shared" si="5"/>
        <v xml:space="preserve">OFFICE </v>
      </c>
      <c r="C336" s="4" t="s">
        <v>72</v>
      </c>
      <c r="D336">
        <v>39973</v>
      </c>
      <c r="E336" s="4" t="s">
        <v>591</v>
      </c>
      <c r="F336" s="4" t="s">
        <v>526</v>
      </c>
      <c r="G336" s="4" t="s">
        <v>527</v>
      </c>
    </row>
    <row r="337" spans="1:7" x14ac:dyDescent="0.3">
      <c r="A337" s="4" t="s">
        <v>14</v>
      </c>
      <c r="B337" s="4" t="str">
        <f t="shared" si="5"/>
        <v xml:space="preserve">OFFICE </v>
      </c>
      <c r="C337" s="4" t="s">
        <v>72</v>
      </c>
      <c r="D337">
        <v>58512</v>
      </c>
      <c r="E337" s="4" t="s">
        <v>673</v>
      </c>
      <c r="F337" s="4" t="s">
        <v>526</v>
      </c>
      <c r="G337" s="4" t="s">
        <v>527</v>
      </c>
    </row>
    <row r="338" spans="1:7" x14ac:dyDescent="0.3">
      <c r="A338" s="4" t="s">
        <v>14</v>
      </c>
      <c r="B338" s="4" t="str">
        <f t="shared" si="5"/>
        <v xml:space="preserve">OFFICE </v>
      </c>
      <c r="C338" s="4" t="s">
        <v>72</v>
      </c>
      <c r="D338">
        <v>42210</v>
      </c>
      <c r="E338" s="4" t="s">
        <v>690</v>
      </c>
      <c r="F338" s="4" t="s">
        <v>304</v>
      </c>
      <c r="G338" s="4" t="s">
        <v>324</v>
      </c>
    </row>
    <row r="339" spans="1:7" x14ac:dyDescent="0.3">
      <c r="A339" s="4" t="s">
        <v>14</v>
      </c>
      <c r="B339" s="4" t="str">
        <f t="shared" si="5"/>
        <v xml:space="preserve">OFFICE </v>
      </c>
      <c r="C339" s="4" t="s">
        <v>5</v>
      </c>
      <c r="D339">
        <v>40462</v>
      </c>
      <c r="E339" s="4" t="s">
        <v>274</v>
      </c>
      <c r="F339" s="4" t="s">
        <v>253</v>
      </c>
      <c r="G339" s="4" t="s">
        <v>254</v>
      </c>
    </row>
    <row r="340" spans="1:7" x14ac:dyDescent="0.3">
      <c r="A340" s="4" t="s">
        <v>14</v>
      </c>
      <c r="B340" s="4" t="str">
        <f t="shared" si="5"/>
        <v xml:space="preserve">OFFICE </v>
      </c>
      <c r="C340" s="4" t="s">
        <v>5</v>
      </c>
      <c r="D340">
        <v>46664</v>
      </c>
      <c r="E340" s="4" t="s">
        <v>277</v>
      </c>
      <c r="F340" s="4" t="s">
        <v>253</v>
      </c>
      <c r="G340" s="4" t="s">
        <v>254</v>
      </c>
    </row>
    <row r="341" spans="1:7" x14ac:dyDescent="0.3">
      <c r="A341" s="4" t="s">
        <v>14</v>
      </c>
      <c r="B341" s="4" t="str">
        <f t="shared" si="5"/>
        <v xml:space="preserve">OFFICE </v>
      </c>
      <c r="C341" s="4" t="s">
        <v>5</v>
      </c>
      <c r="D341">
        <v>68250</v>
      </c>
      <c r="E341" s="4" t="s">
        <v>279</v>
      </c>
      <c r="F341" s="4" t="s">
        <v>255</v>
      </c>
      <c r="G341" s="4" t="s">
        <v>256</v>
      </c>
    </row>
    <row r="342" spans="1:7" x14ac:dyDescent="0.3">
      <c r="A342" s="4" t="s">
        <v>14</v>
      </c>
      <c r="B342" s="4" t="str">
        <f t="shared" si="5"/>
        <v xml:space="preserve">OFFICE </v>
      </c>
      <c r="C342" s="4" t="s">
        <v>5</v>
      </c>
      <c r="D342">
        <v>132000</v>
      </c>
      <c r="E342" s="4" t="s">
        <v>280</v>
      </c>
      <c r="F342" s="4" t="s">
        <v>255</v>
      </c>
      <c r="G342" s="4" t="s">
        <v>256</v>
      </c>
    </row>
    <row r="343" spans="1:7" x14ac:dyDescent="0.3">
      <c r="A343" s="4" t="s">
        <v>14</v>
      </c>
      <c r="B343" s="4" t="str">
        <f t="shared" si="5"/>
        <v xml:space="preserve">OFFICE </v>
      </c>
      <c r="C343" s="4" t="s">
        <v>5</v>
      </c>
      <c r="D343">
        <v>38203</v>
      </c>
      <c r="E343" s="4" t="s">
        <v>295</v>
      </c>
      <c r="F343" s="4" t="s">
        <v>255</v>
      </c>
      <c r="G343" s="4" t="s">
        <v>256</v>
      </c>
    </row>
    <row r="344" spans="1:7" x14ac:dyDescent="0.3">
      <c r="A344" s="4" t="s">
        <v>14</v>
      </c>
      <c r="B344" s="4" t="str">
        <f t="shared" si="5"/>
        <v xml:space="preserve">OFFICE </v>
      </c>
      <c r="C344" s="4" t="s">
        <v>5</v>
      </c>
      <c r="D344">
        <v>100800</v>
      </c>
      <c r="E344" s="4" t="s">
        <v>297</v>
      </c>
      <c r="F344" s="4" t="s">
        <v>255</v>
      </c>
      <c r="G344" s="4" t="s">
        <v>256</v>
      </c>
    </row>
    <row r="345" spans="1:7" x14ac:dyDescent="0.3">
      <c r="A345" s="4" t="s">
        <v>14</v>
      </c>
      <c r="B345" s="4" t="str">
        <f t="shared" si="5"/>
        <v xml:space="preserve">OFFICE </v>
      </c>
      <c r="C345" s="4" t="s">
        <v>5</v>
      </c>
      <c r="D345">
        <v>50616</v>
      </c>
      <c r="E345" s="4" t="s">
        <v>303</v>
      </c>
      <c r="F345" s="4" t="s">
        <v>301</v>
      </c>
      <c r="G345" s="4" t="s">
        <v>302</v>
      </c>
    </row>
    <row r="346" spans="1:7" x14ac:dyDescent="0.3">
      <c r="A346" s="4" t="s">
        <v>14</v>
      </c>
      <c r="B346" s="4" t="str">
        <f t="shared" si="5"/>
        <v xml:space="preserve">OFFICE </v>
      </c>
      <c r="C346" s="4" t="s">
        <v>5</v>
      </c>
      <c r="D346">
        <v>67350</v>
      </c>
      <c r="E346" s="4" t="s">
        <v>309</v>
      </c>
      <c r="F346" s="4" t="s">
        <v>255</v>
      </c>
      <c r="G346" s="4" t="s">
        <v>256</v>
      </c>
    </row>
    <row r="347" spans="1:7" x14ac:dyDescent="0.3">
      <c r="A347" s="4" t="s">
        <v>14</v>
      </c>
      <c r="B347" s="4" t="str">
        <f t="shared" si="5"/>
        <v xml:space="preserve">OFFICE </v>
      </c>
      <c r="C347" s="4" t="s">
        <v>5</v>
      </c>
      <c r="D347">
        <v>67842</v>
      </c>
      <c r="E347" s="4" t="s">
        <v>320</v>
      </c>
      <c r="F347" s="4" t="s">
        <v>255</v>
      </c>
      <c r="G347" s="4" t="s">
        <v>256</v>
      </c>
    </row>
    <row r="348" spans="1:7" x14ac:dyDescent="0.3">
      <c r="A348" s="4" t="s">
        <v>14</v>
      </c>
      <c r="B348" s="4" t="str">
        <f t="shared" si="5"/>
        <v xml:space="preserve">OFFICE </v>
      </c>
      <c r="C348" s="4" t="s">
        <v>5</v>
      </c>
      <c r="D348">
        <v>126496</v>
      </c>
      <c r="E348" s="4" t="s">
        <v>322</v>
      </c>
      <c r="F348" s="4" t="s">
        <v>255</v>
      </c>
      <c r="G348" s="4" t="s">
        <v>256</v>
      </c>
    </row>
    <row r="349" spans="1:7" x14ac:dyDescent="0.3">
      <c r="A349" s="4" t="s">
        <v>14</v>
      </c>
      <c r="B349" s="4" t="str">
        <f t="shared" si="5"/>
        <v xml:space="preserve">OFFICE </v>
      </c>
      <c r="C349" s="4" t="s">
        <v>5</v>
      </c>
      <c r="D349">
        <v>58284</v>
      </c>
      <c r="E349" s="4" t="s">
        <v>328</v>
      </c>
      <c r="F349" s="4" t="s">
        <v>255</v>
      </c>
      <c r="G349" s="4" t="s">
        <v>256</v>
      </c>
    </row>
    <row r="350" spans="1:7" x14ac:dyDescent="0.3">
      <c r="A350" s="4" t="s">
        <v>14</v>
      </c>
      <c r="B350" s="4" t="str">
        <f t="shared" si="5"/>
        <v xml:space="preserve">OFFICE </v>
      </c>
      <c r="C350" s="4" t="s">
        <v>5</v>
      </c>
      <c r="D350">
        <v>62862</v>
      </c>
      <c r="E350" s="4" t="s">
        <v>329</v>
      </c>
      <c r="F350" s="4" t="s">
        <v>255</v>
      </c>
      <c r="G350" s="4" t="s">
        <v>256</v>
      </c>
    </row>
    <row r="351" spans="1:7" x14ac:dyDescent="0.3">
      <c r="A351" s="4" t="s">
        <v>14</v>
      </c>
      <c r="B351" s="4" t="str">
        <f t="shared" si="5"/>
        <v xml:space="preserve">OFFICE </v>
      </c>
      <c r="C351" s="4" t="s">
        <v>5</v>
      </c>
      <c r="D351">
        <v>37650</v>
      </c>
      <c r="E351" s="4" t="s">
        <v>338</v>
      </c>
      <c r="F351" s="4" t="s">
        <v>255</v>
      </c>
      <c r="G351" s="4" t="s">
        <v>256</v>
      </c>
    </row>
    <row r="352" spans="1:7" x14ac:dyDescent="0.3">
      <c r="A352" s="4" t="s">
        <v>14</v>
      </c>
      <c r="B352" s="4" t="str">
        <f t="shared" si="5"/>
        <v xml:space="preserve">OFFICE </v>
      </c>
      <c r="C352" s="4" t="s">
        <v>5</v>
      </c>
      <c r="D352">
        <v>122042</v>
      </c>
      <c r="E352" s="4" t="s">
        <v>340</v>
      </c>
      <c r="F352" s="4" t="s">
        <v>255</v>
      </c>
      <c r="G352" s="4" t="s">
        <v>256</v>
      </c>
    </row>
    <row r="353" spans="1:7" x14ac:dyDescent="0.3">
      <c r="A353" s="4" t="s">
        <v>14</v>
      </c>
      <c r="B353" s="4" t="str">
        <f t="shared" si="5"/>
        <v xml:space="preserve">OFFICE </v>
      </c>
      <c r="C353" s="4" t="s">
        <v>5</v>
      </c>
      <c r="D353">
        <v>58300</v>
      </c>
      <c r="E353" s="4" t="s">
        <v>340</v>
      </c>
      <c r="F353" s="4" t="s">
        <v>255</v>
      </c>
      <c r="G353" s="4" t="s">
        <v>256</v>
      </c>
    </row>
    <row r="354" spans="1:7" x14ac:dyDescent="0.3">
      <c r="A354" s="4" t="s">
        <v>14</v>
      </c>
      <c r="B354" s="4" t="str">
        <f t="shared" si="5"/>
        <v xml:space="preserve">OFFICE </v>
      </c>
      <c r="C354" s="4" t="s">
        <v>5</v>
      </c>
      <c r="D354">
        <v>60316</v>
      </c>
      <c r="E354" s="4" t="s">
        <v>341</v>
      </c>
      <c r="F354" s="4" t="s">
        <v>255</v>
      </c>
      <c r="G354" s="4" t="s">
        <v>256</v>
      </c>
    </row>
    <row r="355" spans="1:7" x14ac:dyDescent="0.3">
      <c r="A355" s="4" t="s">
        <v>14</v>
      </c>
      <c r="B355" s="4" t="str">
        <f t="shared" si="5"/>
        <v xml:space="preserve">OFFICE </v>
      </c>
      <c r="C355" s="4" t="s">
        <v>5</v>
      </c>
      <c r="D355">
        <v>40322</v>
      </c>
      <c r="E355" s="4" t="s">
        <v>344</v>
      </c>
      <c r="F355" s="4" t="s">
        <v>255</v>
      </c>
      <c r="G355" s="4" t="s">
        <v>256</v>
      </c>
    </row>
    <row r="356" spans="1:7" x14ac:dyDescent="0.3">
      <c r="A356" s="4" t="s">
        <v>14</v>
      </c>
      <c r="B356" s="4" t="str">
        <f t="shared" si="5"/>
        <v xml:space="preserve">OFFICE </v>
      </c>
      <c r="C356" s="4" t="s">
        <v>5</v>
      </c>
      <c r="D356">
        <v>50112</v>
      </c>
      <c r="E356" s="4" t="s">
        <v>346</v>
      </c>
      <c r="F356" s="4" t="s">
        <v>255</v>
      </c>
      <c r="G356" s="4" t="s">
        <v>256</v>
      </c>
    </row>
    <row r="357" spans="1:7" x14ac:dyDescent="0.3">
      <c r="A357" s="4" t="s">
        <v>14</v>
      </c>
      <c r="B357" s="4" t="str">
        <f t="shared" si="5"/>
        <v xml:space="preserve">OFFICE </v>
      </c>
      <c r="C357" s="4" t="s">
        <v>5</v>
      </c>
      <c r="D357">
        <v>65780</v>
      </c>
      <c r="E357" s="4" t="s">
        <v>350</v>
      </c>
      <c r="F357" s="4" t="s">
        <v>301</v>
      </c>
      <c r="G357" s="4" t="s">
        <v>302</v>
      </c>
    </row>
    <row r="358" spans="1:7" x14ac:dyDescent="0.3">
      <c r="A358" s="4" t="s">
        <v>14</v>
      </c>
      <c r="B358" s="4" t="str">
        <f t="shared" si="5"/>
        <v xml:space="preserve">OFFICE </v>
      </c>
      <c r="C358" s="4" t="s">
        <v>5</v>
      </c>
      <c r="D358">
        <v>63558</v>
      </c>
      <c r="E358" s="4" t="s">
        <v>352</v>
      </c>
      <c r="F358" s="4" t="s">
        <v>255</v>
      </c>
      <c r="G358" s="4" t="s">
        <v>256</v>
      </c>
    </row>
    <row r="359" spans="1:7" x14ac:dyDescent="0.3">
      <c r="A359" s="4" t="s">
        <v>14</v>
      </c>
      <c r="B359" s="4" t="str">
        <f t="shared" si="5"/>
        <v xml:space="preserve">OFFICE </v>
      </c>
      <c r="C359" s="4" t="s">
        <v>5</v>
      </c>
      <c r="D359">
        <v>63558</v>
      </c>
      <c r="E359" s="4" t="s">
        <v>353</v>
      </c>
      <c r="F359" s="4" t="s">
        <v>255</v>
      </c>
      <c r="G359" s="4" t="s">
        <v>256</v>
      </c>
    </row>
    <row r="360" spans="1:7" x14ac:dyDescent="0.3">
      <c r="A360" s="4" t="s">
        <v>14</v>
      </c>
      <c r="B360" s="4" t="str">
        <f t="shared" si="5"/>
        <v xml:space="preserve">OFFICE </v>
      </c>
      <c r="C360" s="4" t="s">
        <v>5</v>
      </c>
      <c r="D360">
        <v>63558</v>
      </c>
      <c r="E360" s="4" t="s">
        <v>354</v>
      </c>
      <c r="F360" s="4" t="s">
        <v>255</v>
      </c>
      <c r="G360" s="4" t="s">
        <v>256</v>
      </c>
    </row>
    <row r="361" spans="1:7" x14ac:dyDescent="0.3">
      <c r="A361" s="4" t="s">
        <v>14</v>
      </c>
      <c r="B361" s="4" t="str">
        <f t="shared" si="5"/>
        <v xml:space="preserve">OFFICE </v>
      </c>
      <c r="C361" s="4" t="s">
        <v>5</v>
      </c>
      <c r="D361">
        <v>63558</v>
      </c>
      <c r="E361" s="4" t="s">
        <v>355</v>
      </c>
      <c r="F361" s="4" t="s">
        <v>255</v>
      </c>
      <c r="G361" s="4" t="s">
        <v>256</v>
      </c>
    </row>
    <row r="362" spans="1:7" x14ac:dyDescent="0.3">
      <c r="A362" s="4" t="s">
        <v>14</v>
      </c>
      <c r="B362" s="4" t="str">
        <f t="shared" si="5"/>
        <v xml:space="preserve">OFFICE </v>
      </c>
      <c r="C362" s="4" t="s">
        <v>5</v>
      </c>
      <c r="D362">
        <v>52440</v>
      </c>
      <c r="E362" s="4" t="s">
        <v>356</v>
      </c>
      <c r="F362" s="4" t="s">
        <v>255</v>
      </c>
      <c r="G362" s="4" t="s">
        <v>256</v>
      </c>
    </row>
    <row r="363" spans="1:7" x14ac:dyDescent="0.3">
      <c r="A363" s="4" t="s">
        <v>14</v>
      </c>
      <c r="B363" s="4" t="str">
        <f t="shared" si="5"/>
        <v xml:space="preserve">OFFICE </v>
      </c>
      <c r="C363" s="4" t="s">
        <v>5</v>
      </c>
      <c r="D363">
        <v>138592</v>
      </c>
      <c r="E363" s="4" t="s">
        <v>358</v>
      </c>
      <c r="F363" s="4" t="s">
        <v>255</v>
      </c>
      <c r="G363" s="4" t="s">
        <v>256</v>
      </c>
    </row>
    <row r="364" spans="1:7" x14ac:dyDescent="0.3">
      <c r="A364" s="4" t="s">
        <v>14</v>
      </c>
      <c r="B364" s="4" t="str">
        <f t="shared" si="5"/>
        <v xml:space="preserve">OFFICE </v>
      </c>
      <c r="C364" s="4" t="s">
        <v>5</v>
      </c>
      <c r="D364">
        <v>71934</v>
      </c>
      <c r="E364" s="4" t="s">
        <v>359</v>
      </c>
      <c r="F364" s="4" t="s">
        <v>255</v>
      </c>
      <c r="G364" s="4" t="s">
        <v>256</v>
      </c>
    </row>
    <row r="365" spans="1:7" x14ac:dyDescent="0.3">
      <c r="A365" s="4" t="s">
        <v>14</v>
      </c>
      <c r="B365" s="4" t="str">
        <f t="shared" si="5"/>
        <v xml:space="preserve">OFFICE </v>
      </c>
      <c r="C365" s="4" t="s">
        <v>5</v>
      </c>
      <c r="D365">
        <v>129464</v>
      </c>
      <c r="E365" s="4" t="s">
        <v>361</v>
      </c>
      <c r="F365" s="4" t="s">
        <v>255</v>
      </c>
      <c r="G365" s="4" t="s">
        <v>256</v>
      </c>
    </row>
    <row r="366" spans="1:7" x14ac:dyDescent="0.3">
      <c r="A366" s="4" t="s">
        <v>14</v>
      </c>
      <c r="B366" s="4" t="str">
        <f t="shared" si="5"/>
        <v xml:space="preserve">OFFICE </v>
      </c>
      <c r="C366" s="4" t="s">
        <v>5</v>
      </c>
      <c r="D366">
        <v>54762</v>
      </c>
      <c r="E366" s="4" t="s">
        <v>362</v>
      </c>
      <c r="F366" s="4" t="s">
        <v>255</v>
      </c>
      <c r="G366" s="4" t="s">
        <v>256</v>
      </c>
    </row>
    <row r="367" spans="1:7" x14ac:dyDescent="0.3">
      <c r="A367" s="4" t="s">
        <v>14</v>
      </c>
      <c r="B367" s="4" t="str">
        <f t="shared" si="5"/>
        <v xml:space="preserve">OFFICE </v>
      </c>
      <c r="C367" s="4" t="s">
        <v>5</v>
      </c>
      <c r="D367">
        <v>275410</v>
      </c>
      <c r="E367" s="4"/>
      <c r="F367" s="4"/>
      <c r="G367" s="4"/>
    </row>
    <row r="368" spans="1:7" x14ac:dyDescent="0.3">
      <c r="A368" s="4" t="s">
        <v>14</v>
      </c>
      <c r="B368" s="4" t="str">
        <f t="shared" si="5"/>
        <v xml:space="preserve">OFFICE </v>
      </c>
      <c r="C368" s="4" t="s">
        <v>5</v>
      </c>
      <c r="D368">
        <v>121600</v>
      </c>
      <c r="E368" s="4" t="s">
        <v>372</v>
      </c>
      <c r="F368" s="4" t="s">
        <v>255</v>
      </c>
      <c r="G368" s="4" t="s">
        <v>256</v>
      </c>
    </row>
    <row r="369" spans="1:7" x14ac:dyDescent="0.3">
      <c r="A369" s="4" t="s">
        <v>14</v>
      </c>
      <c r="B369" s="4" t="str">
        <f t="shared" si="5"/>
        <v xml:space="preserve">OFFICE </v>
      </c>
      <c r="C369" s="4" t="s">
        <v>5</v>
      </c>
      <c r="D369">
        <v>68688</v>
      </c>
      <c r="E369" s="4" t="s">
        <v>278</v>
      </c>
      <c r="F369" s="4" t="s">
        <v>255</v>
      </c>
      <c r="G369" s="4" t="s">
        <v>256</v>
      </c>
    </row>
    <row r="370" spans="1:7" x14ac:dyDescent="0.3">
      <c r="A370" s="4" t="s">
        <v>14</v>
      </c>
      <c r="B370" s="4" t="str">
        <f t="shared" si="5"/>
        <v xml:space="preserve">OFFICE </v>
      </c>
      <c r="C370" s="4" t="s">
        <v>5</v>
      </c>
      <c r="D370">
        <v>124626</v>
      </c>
      <c r="E370" s="4" t="s">
        <v>373</v>
      </c>
      <c r="F370" s="4" t="s">
        <v>255</v>
      </c>
      <c r="G370" s="4" t="s">
        <v>256</v>
      </c>
    </row>
    <row r="371" spans="1:7" x14ac:dyDescent="0.3">
      <c r="A371" s="4" t="s">
        <v>14</v>
      </c>
      <c r="B371" s="4" t="str">
        <f t="shared" si="5"/>
        <v xml:space="preserve">OFFICE </v>
      </c>
      <c r="C371" s="4" t="s">
        <v>5</v>
      </c>
      <c r="D371">
        <v>75420</v>
      </c>
      <c r="E371" s="4" t="s">
        <v>374</v>
      </c>
      <c r="F371" s="4" t="s">
        <v>255</v>
      </c>
      <c r="G371" s="4" t="s">
        <v>256</v>
      </c>
    </row>
    <row r="372" spans="1:7" x14ac:dyDescent="0.3">
      <c r="A372" s="4" t="s">
        <v>14</v>
      </c>
      <c r="B372" s="4" t="str">
        <f t="shared" si="5"/>
        <v xml:space="preserve">OFFICE </v>
      </c>
      <c r="C372" s="4" t="s">
        <v>5</v>
      </c>
      <c r="D372">
        <v>63250</v>
      </c>
      <c r="E372" s="4" t="s">
        <v>453</v>
      </c>
      <c r="F372" s="4" t="s">
        <v>403</v>
      </c>
      <c r="G372" s="4" t="s">
        <v>404</v>
      </c>
    </row>
    <row r="373" spans="1:7" x14ac:dyDescent="0.3">
      <c r="A373" s="4" t="s">
        <v>14</v>
      </c>
      <c r="B373" s="4" t="str">
        <f t="shared" si="5"/>
        <v xml:space="preserve">OFFICE </v>
      </c>
      <c r="C373" s="4" t="s">
        <v>5</v>
      </c>
      <c r="D373">
        <v>35507</v>
      </c>
      <c r="E373" s="4" t="s">
        <v>455</v>
      </c>
      <c r="F373" s="4" t="s">
        <v>399</v>
      </c>
      <c r="G373" s="4" t="s">
        <v>400</v>
      </c>
    </row>
    <row r="374" spans="1:7" x14ac:dyDescent="0.3">
      <c r="A374" s="4" t="s">
        <v>14</v>
      </c>
      <c r="B374" s="4" t="str">
        <f t="shared" si="5"/>
        <v xml:space="preserve">OFFICE </v>
      </c>
      <c r="C374" s="4" t="s">
        <v>5</v>
      </c>
      <c r="D374">
        <v>42432</v>
      </c>
      <c r="E374" s="4" t="s">
        <v>462</v>
      </c>
      <c r="F374" s="4" t="s">
        <v>403</v>
      </c>
      <c r="G374" s="4" t="s">
        <v>404</v>
      </c>
    </row>
    <row r="375" spans="1:7" x14ac:dyDescent="0.3">
      <c r="A375" s="4" t="s">
        <v>14</v>
      </c>
      <c r="B375" s="4" t="str">
        <f t="shared" si="5"/>
        <v xml:space="preserve">OFFICE </v>
      </c>
      <c r="C375" s="4" t="s">
        <v>5</v>
      </c>
      <c r="D375">
        <v>109217</v>
      </c>
      <c r="E375" s="4" t="s">
        <v>469</v>
      </c>
      <c r="F375" s="4" t="s">
        <v>399</v>
      </c>
      <c r="G375" s="4" t="s">
        <v>400</v>
      </c>
    </row>
    <row r="376" spans="1:7" x14ac:dyDescent="0.3">
      <c r="A376" s="4" t="s">
        <v>14</v>
      </c>
      <c r="B376" s="4" t="str">
        <f t="shared" si="5"/>
        <v xml:space="preserve">OFFICE </v>
      </c>
      <c r="C376" s="4" t="s">
        <v>5</v>
      </c>
      <c r="D376">
        <v>62680</v>
      </c>
      <c r="E376" s="4" t="s">
        <v>481</v>
      </c>
      <c r="F376" s="4" t="s">
        <v>401</v>
      </c>
      <c r="G376" s="4" t="s">
        <v>402</v>
      </c>
    </row>
    <row r="377" spans="1:7" x14ac:dyDescent="0.3">
      <c r="A377" s="4" t="s">
        <v>14</v>
      </c>
      <c r="B377" s="4" t="str">
        <f t="shared" si="5"/>
        <v xml:space="preserve">OFFICE </v>
      </c>
      <c r="C377" s="4" t="s">
        <v>5</v>
      </c>
      <c r="D377">
        <v>48000</v>
      </c>
      <c r="E377" s="4" t="s">
        <v>492</v>
      </c>
      <c r="F377" s="4" t="s">
        <v>406</v>
      </c>
      <c r="G377" s="4" t="s">
        <v>407</v>
      </c>
    </row>
    <row r="378" spans="1:7" x14ac:dyDescent="0.3">
      <c r="A378" s="4" t="s">
        <v>14</v>
      </c>
      <c r="B378" s="4" t="str">
        <f t="shared" si="5"/>
        <v xml:space="preserve">OFFICE </v>
      </c>
      <c r="C378" s="4" t="s">
        <v>5</v>
      </c>
      <c r="D378">
        <v>187643</v>
      </c>
      <c r="E378" s="4" t="s">
        <v>539</v>
      </c>
      <c r="F378" s="4" t="s">
        <v>540</v>
      </c>
      <c r="G378" s="4" t="s">
        <v>541</v>
      </c>
    </row>
    <row r="379" spans="1:7" x14ac:dyDescent="0.3">
      <c r="A379" s="4" t="s">
        <v>14</v>
      </c>
      <c r="B379" s="4" t="str">
        <f t="shared" si="5"/>
        <v xml:space="preserve">OFFICE </v>
      </c>
      <c r="C379" s="4" t="s">
        <v>5</v>
      </c>
      <c r="D379">
        <v>60616</v>
      </c>
      <c r="E379" s="4" t="s">
        <v>544</v>
      </c>
      <c r="F379" s="4" t="s">
        <v>401</v>
      </c>
      <c r="G379" s="4" t="s">
        <v>402</v>
      </c>
    </row>
    <row r="380" spans="1:7" x14ac:dyDescent="0.3">
      <c r="A380" s="4" t="s">
        <v>14</v>
      </c>
      <c r="B380" s="4" t="str">
        <f t="shared" si="5"/>
        <v xml:space="preserve">OFFICE </v>
      </c>
      <c r="C380" s="4" t="s">
        <v>5</v>
      </c>
      <c r="D380">
        <v>48240</v>
      </c>
      <c r="E380" s="4" t="s">
        <v>571</v>
      </c>
      <c r="F380" s="4" t="s">
        <v>260</v>
      </c>
      <c r="G380" s="4" t="s">
        <v>261</v>
      </c>
    </row>
    <row r="381" spans="1:7" x14ac:dyDescent="0.3">
      <c r="A381" s="4" t="s">
        <v>14</v>
      </c>
      <c r="B381" s="4" t="str">
        <f t="shared" si="5"/>
        <v xml:space="preserve">OFFICE </v>
      </c>
      <c r="C381" s="4" t="s">
        <v>5</v>
      </c>
      <c r="D381">
        <v>40790</v>
      </c>
      <c r="E381" s="4" t="s">
        <v>593</v>
      </c>
      <c r="F381" s="4" t="s">
        <v>266</v>
      </c>
      <c r="G381" s="4" t="s">
        <v>267</v>
      </c>
    </row>
    <row r="382" spans="1:7" x14ac:dyDescent="0.3">
      <c r="A382" s="4" t="s">
        <v>14</v>
      </c>
      <c r="B382" s="4" t="str">
        <f t="shared" si="5"/>
        <v xml:space="preserve">OFFICE </v>
      </c>
      <c r="C382" s="4" t="s">
        <v>5</v>
      </c>
      <c r="D382">
        <v>123000</v>
      </c>
      <c r="E382" s="4" t="s">
        <v>597</v>
      </c>
      <c r="F382" s="4" t="s">
        <v>266</v>
      </c>
      <c r="G382" s="4" t="s">
        <v>267</v>
      </c>
    </row>
    <row r="383" spans="1:7" x14ac:dyDescent="0.3">
      <c r="A383" s="4" t="s">
        <v>14</v>
      </c>
      <c r="B383" s="4" t="str">
        <f t="shared" si="5"/>
        <v xml:space="preserve">OFFICE </v>
      </c>
      <c r="C383" s="4" t="s">
        <v>5</v>
      </c>
      <c r="D383">
        <v>45265</v>
      </c>
      <c r="E383" s="4" t="s">
        <v>601</v>
      </c>
      <c r="F383" s="4" t="s">
        <v>266</v>
      </c>
      <c r="G383" s="4" t="s">
        <v>267</v>
      </c>
    </row>
    <row r="384" spans="1:7" x14ac:dyDescent="0.3">
      <c r="A384" s="4" t="s">
        <v>14</v>
      </c>
      <c r="B384" s="4" t="str">
        <f t="shared" si="5"/>
        <v xml:space="preserve">OFFICE </v>
      </c>
      <c r="C384" s="4" t="s">
        <v>5</v>
      </c>
      <c r="D384">
        <v>126078</v>
      </c>
      <c r="E384" s="4" t="s">
        <v>602</v>
      </c>
      <c r="F384" s="4" t="s">
        <v>534</v>
      </c>
      <c r="G384" s="4" t="s">
        <v>535</v>
      </c>
    </row>
    <row r="385" spans="1:7" x14ac:dyDescent="0.3">
      <c r="A385" s="4" t="s">
        <v>14</v>
      </c>
      <c r="B385" s="4" t="str">
        <f t="shared" si="5"/>
        <v xml:space="preserve">OFFICE </v>
      </c>
      <c r="C385" s="4" t="s">
        <v>5</v>
      </c>
      <c r="D385">
        <v>121834</v>
      </c>
      <c r="E385" s="4" t="s">
        <v>604</v>
      </c>
      <c r="F385" s="4" t="s">
        <v>534</v>
      </c>
      <c r="G385" s="4" t="s">
        <v>535</v>
      </c>
    </row>
    <row r="386" spans="1:7" x14ac:dyDescent="0.3">
      <c r="A386" s="4" t="s">
        <v>14</v>
      </c>
      <c r="B386" s="4" t="str">
        <f t="shared" ref="B386:B449" si="6">LEFT(C386,FIND(" ",C386,1))</f>
        <v xml:space="preserve">OFFICE </v>
      </c>
      <c r="C386" s="4" t="s">
        <v>5</v>
      </c>
      <c r="D386">
        <v>125552</v>
      </c>
      <c r="E386" s="4" t="s">
        <v>605</v>
      </c>
      <c r="F386" s="4" t="s">
        <v>534</v>
      </c>
      <c r="G386" s="4" t="s">
        <v>535</v>
      </c>
    </row>
    <row r="387" spans="1:7" x14ac:dyDescent="0.3">
      <c r="A387" s="4" t="s">
        <v>14</v>
      </c>
      <c r="B387" s="4" t="str">
        <f t="shared" si="6"/>
        <v xml:space="preserve">OFFICE </v>
      </c>
      <c r="C387" s="4" t="s">
        <v>5</v>
      </c>
      <c r="D387">
        <v>189360</v>
      </c>
      <c r="E387" s="4" t="s">
        <v>606</v>
      </c>
      <c r="F387" s="4" t="s">
        <v>534</v>
      </c>
      <c r="G387" s="4" t="s">
        <v>535</v>
      </c>
    </row>
    <row r="388" spans="1:7" x14ac:dyDescent="0.3">
      <c r="A388" s="4" t="s">
        <v>14</v>
      </c>
      <c r="B388" s="4" t="str">
        <f t="shared" si="6"/>
        <v xml:space="preserve">OFFICE </v>
      </c>
      <c r="C388" s="4" t="s">
        <v>5</v>
      </c>
      <c r="D388">
        <v>136400</v>
      </c>
      <c r="E388" s="4" t="s">
        <v>609</v>
      </c>
      <c r="F388" s="4" t="s">
        <v>260</v>
      </c>
      <c r="G388" s="4" t="s">
        <v>261</v>
      </c>
    </row>
    <row r="389" spans="1:7" x14ac:dyDescent="0.3">
      <c r="A389" s="4" t="s">
        <v>14</v>
      </c>
      <c r="B389" s="4" t="str">
        <f t="shared" si="6"/>
        <v xml:space="preserve">OFFICE </v>
      </c>
      <c r="C389" s="4" t="s">
        <v>5</v>
      </c>
      <c r="D389">
        <v>49052</v>
      </c>
      <c r="E389" s="4" t="s">
        <v>610</v>
      </c>
      <c r="F389" s="4" t="s">
        <v>401</v>
      </c>
      <c r="G389" s="4" t="s">
        <v>402</v>
      </c>
    </row>
    <row r="390" spans="1:7" x14ac:dyDescent="0.3">
      <c r="A390" s="4" t="s">
        <v>14</v>
      </c>
      <c r="B390" s="4" t="str">
        <f t="shared" si="6"/>
        <v xml:space="preserve">OFFICE </v>
      </c>
      <c r="C390" s="4" t="s">
        <v>5</v>
      </c>
      <c r="D390">
        <v>119140</v>
      </c>
      <c r="E390" s="4"/>
      <c r="F390" s="4"/>
      <c r="G390" s="4"/>
    </row>
    <row r="391" spans="1:7" x14ac:dyDescent="0.3">
      <c r="A391" s="4" t="s">
        <v>14</v>
      </c>
      <c r="B391" s="4" t="str">
        <f t="shared" si="6"/>
        <v xml:space="preserve">OFFICE </v>
      </c>
      <c r="C391" s="4" t="s">
        <v>5</v>
      </c>
      <c r="D391">
        <v>150080</v>
      </c>
      <c r="E391" s="4" t="s">
        <v>624</v>
      </c>
      <c r="F391" s="4" t="s">
        <v>260</v>
      </c>
      <c r="G391" s="4" t="s">
        <v>261</v>
      </c>
    </row>
    <row r="392" spans="1:7" x14ac:dyDescent="0.3">
      <c r="A392" s="4" t="s">
        <v>14</v>
      </c>
      <c r="B392" s="4" t="str">
        <f t="shared" si="6"/>
        <v xml:space="preserve">OFFICE </v>
      </c>
      <c r="C392" s="4" t="s">
        <v>5</v>
      </c>
      <c r="D392">
        <v>151050</v>
      </c>
      <c r="E392" s="4"/>
      <c r="F392" s="4"/>
      <c r="G392" s="4"/>
    </row>
    <row r="393" spans="1:7" x14ac:dyDescent="0.3">
      <c r="A393" s="4" t="s">
        <v>14</v>
      </c>
      <c r="B393" s="4" t="str">
        <f t="shared" si="6"/>
        <v xml:space="preserve">OFFICE </v>
      </c>
      <c r="C393" s="4" t="s">
        <v>5</v>
      </c>
      <c r="D393">
        <v>52900</v>
      </c>
      <c r="E393" s="4" t="s">
        <v>638</v>
      </c>
      <c r="F393" s="4" t="s">
        <v>260</v>
      </c>
      <c r="G393" s="4" t="s">
        <v>261</v>
      </c>
    </row>
    <row r="394" spans="1:7" x14ac:dyDescent="0.3">
      <c r="A394" s="4" t="s">
        <v>14</v>
      </c>
      <c r="B394" s="4" t="str">
        <f t="shared" si="6"/>
        <v xml:space="preserve">OFFICE </v>
      </c>
      <c r="C394" s="4" t="s">
        <v>5</v>
      </c>
      <c r="D394">
        <v>246218</v>
      </c>
      <c r="E394" s="4" t="s">
        <v>643</v>
      </c>
      <c r="F394" s="4" t="s">
        <v>547</v>
      </c>
      <c r="G394" s="4" t="s">
        <v>548</v>
      </c>
    </row>
    <row r="395" spans="1:7" x14ac:dyDescent="0.3">
      <c r="A395" s="4" t="s">
        <v>14</v>
      </c>
      <c r="B395" s="4" t="str">
        <f t="shared" si="6"/>
        <v xml:space="preserve">OFFICE </v>
      </c>
      <c r="C395" s="4" t="s">
        <v>5</v>
      </c>
      <c r="D395">
        <v>69841</v>
      </c>
      <c r="E395" s="4" t="s">
        <v>645</v>
      </c>
      <c r="F395" s="4" t="s">
        <v>547</v>
      </c>
      <c r="G395" s="4" t="s">
        <v>548</v>
      </c>
    </row>
    <row r="396" spans="1:7" x14ac:dyDescent="0.3">
      <c r="A396" s="4" t="s">
        <v>14</v>
      </c>
      <c r="B396" s="4" t="str">
        <f t="shared" si="6"/>
        <v xml:space="preserve">OFFICE </v>
      </c>
      <c r="C396" s="4" t="s">
        <v>5</v>
      </c>
      <c r="D396">
        <v>86913</v>
      </c>
      <c r="E396" s="4" t="s">
        <v>646</v>
      </c>
      <c r="F396" s="4" t="s">
        <v>547</v>
      </c>
      <c r="G396" s="4" t="s">
        <v>548</v>
      </c>
    </row>
    <row r="397" spans="1:7" x14ac:dyDescent="0.3">
      <c r="A397" s="4" t="s">
        <v>14</v>
      </c>
      <c r="B397" s="4" t="str">
        <f t="shared" si="6"/>
        <v xml:space="preserve">OFFICE </v>
      </c>
      <c r="C397" s="4" t="s">
        <v>5</v>
      </c>
      <c r="D397">
        <v>89682</v>
      </c>
      <c r="E397" s="4" t="s">
        <v>647</v>
      </c>
      <c r="F397" s="4" t="s">
        <v>547</v>
      </c>
      <c r="G397" s="4" t="s">
        <v>548</v>
      </c>
    </row>
    <row r="398" spans="1:7" x14ac:dyDescent="0.3">
      <c r="A398" s="4" t="s">
        <v>14</v>
      </c>
      <c r="B398" s="4" t="str">
        <f t="shared" si="6"/>
        <v xml:space="preserve">OFFICE </v>
      </c>
      <c r="C398" s="4" t="s">
        <v>5</v>
      </c>
      <c r="D398">
        <v>89682</v>
      </c>
      <c r="E398" s="4" t="s">
        <v>648</v>
      </c>
      <c r="F398" s="4" t="s">
        <v>547</v>
      </c>
      <c r="G398" s="4" t="s">
        <v>548</v>
      </c>
    </row>
    <row r="399" spans="1:7" x14ac:dyDescent="0.3">
      <c r="A399" s="4" t="s">
        <v>14</v>
      </c>
      <c r="B399" s="4" t="str">
        <f t="shared" si="6"/>
        <v xml:space="preserve">OFFICE </v>
      </c>
      <c r="C399" s="4" t="s">
        <v>5</v>
      </c>
      <c r="D399">
        <v>125480</v>
      </c>
      <c r="E399" s="4" t="s">
        <v>649</v>
      </c>
      <c r="F399" s="4" t="s">
        <v>547</v>
      </c>
      <c r="G399" s="4" t="s">
        <v>548</v>
      </c>
    </row>
    <row r="400" spans="1:7" x14ac:dyDescent="0.3">
      <c r="A400" s="4" t="s">
        <v>14</v>
      </c>
      <c r="B400" s="4" t="str">
        <f t="shared" si="6"/>
        <v xml:space="preserve">OFFICE </v>
      </c>
      <c r="C400" s="4" t="s">
        <v>5</v>
      </c>
      <c r="D400">
        <v>98036</v>
      </c>
      <c r="E400" s="4" t="s">
        <v>650</v>
      </c>
      <c r="F400" s="4" t="s">
        <v>547</v>
      </c>
      <c r="G400" s="4" t="s">
        <v>548</v>
      </c>
    </row>
    <row r="401" spans="1:7" x14ac:dyDescent="0.3">
      <c r="A401" s="4" t="s">
        <v>14</v>
      </c>
      <c r="B401" s="4" t="str">
        <f t="shared" si="6"/>
        <v xml:space="preserve">OFFICE </v>
      </c>
      <c r="C401" s="4" t="s">
        <v>5</v>
      </c>
      <c r="D401">
        <v>161528</v>
      </c>
      <c r="E401" s="4" t="s">
        <v>651</v>
      </c>
      <c r="F401" s="4" t="s">
        <v>547</v>
      </c>
      <c r="G401" s="4" t="s">
        <v>548</v>
      </c>
    </row>
    <row r="402" spans="1:7" x14ac:dyDescent="0.3">
      <c r="A402" s="4" t="s">
        <v>14</v>
      </c>
      <c r="B402" s="4" t="str">
        <f t="shared" si="6"/>
        <v xml:space="preserve">OFFICE </v>
      </c>
      <c r="C402" s="4" t="s">
        <v>5</v>
      </c>
      <c r="D402">
        <v>103683</v>
      </c>
      <c r="E402" s="4" t="s">
        <v>652</v>
      </c>
      <c r="F402" s="4" t="s">
        <v>547</v>
      </c>
      <c r="G402" s="4" t="s">
        <v>548</v>
      </c>
    </row>
    <row r="403" spans="1:7" x14ac:dyDescent="0.3">
      <c r="A403" s="4" t="s">
        <v>14</v>
      </c>
      <c r="B403" s="4" t="str">
        <f t="shared" si="6"/>
        <v xml:space="preserve">OFFICE </v>
      </c>
      <c r="C403" s="4" t="s">
        <v>5</v>
      </c>
      <c r="D403">
        <v>124000</v>
      </c>
      <c r="E403" s="4" t="s">
        <v>653</v>
      </c>
      <c r="F403" s="4" t="s">
        <v>547</v>
      </c>
      <c r="G403" s="4" t="s">
        <v>548</v>
      </c>
    </row>
    <row r="404" spans="1:7" x14ac:dyDescent="0.3">
      <c r="A404" s="4" t="s">
        <v>14</v>
      </c>
      <c r="B404" s="4" t="str">
        <f t="shared" si="6"/>
        <v xml:space="preserve">OFFICE </v>
      </c>
      <c r="C404" s="4" t="s">
        <v>5</v>
      </c>
      <c r="D404">
        <v>151605</v>
      </c>
      <c r="E404" s="4" t="s">
        <v>654</v>
      </c>
      <c r="F404" s="4" t="s">
        <v>547</v>
      </c>
      <c r="G404" s="4" t="s">
        <v>548</v>
      </c>
    </row>
    <row r="405" spans="1:7" x14ac:dyDescent="0.3">
      <c r="A405" s="4" t="s">
        <v>14</v>
      </c>
      <c r="B405" s="4" t="str">
        <f t="shared" si="6"/>
        <v xml:space="preserve">OFFICE </v>
      </c>
      <c r="C405" s="4" t="s">
        <v>5</v>
      </c>
      <c r="D405">
        <v>124676</v>
      </c>
      <c r="E405" s="4" t="s">
        <v>655</v>
      </c>
      <c r="F405" s="4" t="s">
        <v>547</v>
      </c>
      <c r="G405" s="4" t="s">
        <v>548</v>
      </c>
    </row>
    <row r="406" spans="1:7" x14ac:dyDescent="0.3">
      <c r="A406" s="4" t="s">
        <v>14</v>
      </c>
      <c r="B406" s="4" t="str">
        <f t="shared" si="6"/>
        <v xml:space="preserve">OFFICE </v>
      </c>
      <c r="C406" s="4" t="s">
        <v>5</v>
      </c>
      <c r="D406">
        <v>124092</v>
      </c>
      <c r="E406" s="4" t="s">
        <v>656</v>
      </c>
      <c r="F406" s="4" t="s">
        <v>547</v>
      </c>
      <c r="G406" s="4" t="s">
        <v>548</v>
      </c>
    </row>
    <row r="407" spans="1:7" x14ac:dyDescent="0.3">
      <c r="A407" s="4" t="s">
        <v>14</v>
      </c>
      <c r="B407" s="4" t="str">
        <f t="shared" si="6"/>
        <v xml:space="preserve">OFFICE </v>
      </c>
      <c r="C407" s="4" t="s">
        <v>5</v>
      </c>
      <c r="D407">
        <v>120160</v>
      </c>
      <c r="E407" s="4" t="s">
        <v>657</v>
      </c>
      <c r="F407" s="4" t="s">
        <v>547</v>
      </c>
      <c r="G407" s="4" t="s">
        <v>548</v>
      </c>
    </row>
    <row r="408" spans="1:7" x14ac:dyDescent="0.3">
      <c r="A408" s="4" t="s">
        <v>14</v>
      </c>
      <c r="B408" s="4" t="str">
        <f t="shared" si="6"/>
        <v xml:space="preserve">OFFICE </v>
      </c>
      <c r="C408" s="4" t="s">
        <v>5</v>
      </c>
      <c r="D408">
        <v>120424</v>
      </c>
      <c r="E408" s="4" t="s">
        <v>658</v>
      </c>
      <c r="F408" s="4" t="s">
        <v>547</v>
      </c>
      <c r="G408" s="4" t="s">
        <v>548</v>
      </c>
    </row>
    <row r="409" spans="1:7" x14ac:dyDescent="0.3">
      <c r="A409" s="4" t="s">
        <v>14</v>
      </c>
      <c r="B409" s="4" t="str">
        <f t="shared" si="6"/>
        <v xml:space="preserve">OFFICE </v>
      </c>
      <c r="C409" s="4" t="s">
        <v>5</v>
      </c>
      <c r="D409">
        <v>130200</v>
      </c>
      <c r="E409" s="4" t="s">
        <v>659</v>
      </c>
      <c r="F409" s="4" t="s">
        <v>547</v>
      </c>
      <c r="G409" s="4" t="s">
        <v>548</v>
      </c>
    </row>
    <row r="410" spans="1:7" x14ac:dyDescent="0.3">
      <c r="A410" s="4" t="s">
        <v>14</v>
      </c>
      <c r="B410" s="4" t="str">
        <f t="shared" si="6"/>
        <v xml:space="preserve">OFFICE </v>
      </c>
      <c r="C410" s="4" t="s">
        <v>5</v>
      </c>
      <c r="D410">
        <v>130200</v>
      </c>
      <c r="E410" s="4" t="s">
        <v>660</v>
      </c>
      <c r="F410" s="4" t="s">
        <v>547</v>
      </c>
      <c r="G410" s="4" t="s">
        <v>548</v>
      </c>
    </row>
    <row r="411" spans="1:7" x14ac:dyDescent="0.3">
      <c r="A411" s="4" t="s">
        <v>14</v>
      </c>
      <c r="B411" s="4" t="str">
        <f t="shared" si="6"/>
        <v xml:space="preserve">OFFICE </v>
      </c>
      <c r="C411" s="4" t="s">
        <v>5</v>
      </c>
      <c r="D411">
        <v>162729</v>
      </c>
      <c r="E411" s="4" t="s">
        <v>661</v>
      </c>
      <c r="F411" s="4" t="s">
        <v>547</v>
      </c>
      <c r="G411" s="4" t="s">
        <v>548</v>
      </c>
    </row>
    <row r="412" spans="1:7" x14ac:dyDescent="0.3">
      <c r="A412" s="4" t="s">
        <v>14</v>
      </c>
      <c r="B412" s="4" t="str">
        <f t="shared" si="6"/>
        <v xml:space="preserve">OFFICE </v>
      </c>
      <c r="C412" s="4" t="s">
        <v>5</v>
      </c>
      <c r="D412">
        <v>162750</v>
      </c>
      <c r="E412" s="4" t="s">
        <v>662</v>
      </c>
      <c r="F412" s="4" t="s">
        <v>547</v>
      </c>
      <c r="G412" s="4" t="s">
        <v>548</v>
      </c>
    </row>
    <row r="413" spans="1:7" x14ac:dyDescent="0.3">
      <c r="A413" s="4" t="s">
        <v>14</v>
      </c>
      <c r="B413" s="4" t="str">
        <f t="shared" si="6"/>
        <v xml:space="preserve">OFFICE </v>
      </c>
      <c r="C413" s="4" t="s">
        <v>5</v>
      </c>
      <c r="D413">
        <v>162729</v>
      </c>
      <c r="E413" s="4" t="s">
        <v>663</v>
      </c>
      <c r="F413" s="4" t="s">
        <v>547</v>
      </c>
      <c r="G413" s="4" t="s">
        <v>548</v>
      </c>
    </row>
    <row r="414" spans="1:7" x14ac:dyDescent="0.3">
      <c r="A414" s="4" t="s">
        <v>14</v>
      </c>
      <c r="B414" s="4" t="str">
        <f t="shared" si="6"/>
        <v xml:space="preserve">OFFICE </v>
      </c>
      <c r="C414" s="4" t="s">
        <v>5</v>
      </c>
      <c r="D414">
        <v>164448</v>
      </c>
      <c r="E414" s="4" t="s">
        <v>664</v>
      </c>
      <c r="F414" s="4" t="s">
        <v>547</v>
      </c>
      <c r="G414" s="4" t="s">
        <v>548</v>
      </c>
    </row>
    <row r="415" spans="1:7" x14ac:dyDescent="0.3">
      <c r="A415" s="4" t="s">
        <v>14</v>
      </c>
      <c r="B415" s="4" t="str">
        <f t="shared" si="6"/>
        <v xml:space="preserve">OFFICE </v>
      </c>
      <c r="C415" s="4" t="s">
        <v>5</v>
      </c>
      <c r="D415">
        <v>191464</v>
      </c>
      <c r="E415" s="4" t="s">
        <v>665</v>
      </c>
      <c r="F415" s="4" t="s">
        <v>547</v>
      </c>
      <c r="G415" s="4" t="s">
        <v>548</v>
      </c>
    </row>
    <row r="416" spans="1:7" x14ac:dyDescent="0.3">
      <c r="A416" s="4" t="s">
        <v>14</v>
      </c>
      <c r="B416" s="4" t="str">
        <f t="shared" si="6"/>
        <v xml:space="preserve">OFFICE </v>
      </c>
      <c r="C416" s="4" t="s">
        <v>5</v>
      </c>
      <c r="D416">
        <v>135000</v>
      </c>
      <c r="E416" s="4" t="s">
        <v>666</v>
      </c>
      <c r="F416" s="4" t="s">
        <v>547</v>
      </c>
      <c r="G416" s="4" t="s">
        <v>548</v>
      </c>
    </row>
    <row r="417" spans="1:7" x14ac:dyDescent="0.3">
      <c r="A417" s="4" t="s">
        <v>14</v>
      </c>
      <c r="B417" s="4" t="str">
        <f t="shared" si="6"/>
        <v xml:space="preserve">OFFICE </v>
      </c>
      <c r="C417" s="4" t="s">
        <v>5</v>
      </c>
      <c r="D417">
        <v>234264</v>
      </c>
      <c r="E417" s="4" t="s">
        <v>667</v>
      </c>
      <c r="F417" s="4" t="s">
        <v>547</v>
      </c>
      <c r="G417" s="4" t="s">
        <v>548</v>
      </c>
    </row>
    <row r="418" spans="1:7" x14ac:dyDescent="0.3">
      <c r="A418" s="4" t="s">
        <v>14</v>
      </c>
      <c r="B418" s="4" t="str">
        <f t="shared" si="6"/>
        <v xml:space="preserve">OFFICE </v>
      </c>
      <c r="C418" s="4" t="s">
        <v>5</v>
      </c>
      <c r="D418">
        <v>126960</v>
      </c>
      <c r="E418" s="4"/>
      <c r="F418" s="4"/>
      <c r="G418" s="4"/>
    </row>
    <row r="419" spans="1:7" x14ac:dyDescent="0.3">
      <c r="A419" s="4" t="s">
        <v>14</v>
      </c>
      <c r="B419" s="4" t="str">
        <f t="shared" si="6"/>
        <v xml:space="preserve">OFFICE </v>
      </c>
      <c r="C419" s="4" t="s">
        <v>5</v>
      </c>
      <c r="D419">
        <v>116160</v>
      </c>
      <c r="E419" s="4" t="s">
        <v>668</v>
      </c>
      <c r="F419" s="4" t="s">
        <v>540</v>
      </c>
      <c r="G419" s="4" t="s">
        <v>541</v>
      </c>
    </row>
    <row r="420" spans="1:7" x14ac:dyDescent="0.3">
      <c r="A420" s="4" t="s">
        <v>14</v>
      </c>
      <c r="B420" s="4" t="str">
        <f t="shared" si="6"/>
        <v xml:space="preserve">OFFICE </v>
      </c>
      <c r="C420" s="4" t="s">
        <v>5</v>
      </c>
      <c r="D420">
        <v>139000</v>
      </c>
      <c r="E420" s="4" t="s">
        <v>669</v>
      </c>
      <c r="F420" s="4" t="s">
        <v>540</v>
      </c>
      <c r="G420" s="4" t="s">
        <v>541</v>
      </c>
    </row>
    <row r="421" spans="1:7" x14ac:dyDescent="0.3">
      <c r="A421" s="4" t="s">
        <v>14</v>
      </c>
      <c r="B421" s="4" t="str">
        <f t="shared" si="6"/>
        <v xml:space="preserve">OFFICE </v>
      </c>
      <c r="C421" s="4" t="s">
        <v>5</v>
      </c>
      <c r="D421">
        <v>118272</v>
      </c>
      <c r="E421" s="4" t="s">
        <v>670</v>
      </c>
      <c r="F421" s="4" t="s">
        <v>540</v>
      </c>
      <c r="G421" s="4" t="s">
        <v>541</v>
      </c>
    </row>
    <row r="422" spans="1:7" x14ac:dyDescent="0.3">
      <c r="A422" s="4" t="s">
        <v>14</v>
      </c>
      <c r="B422" s="4" t="str">
        <f t="shared" si="6"/>
        <v xml:space="preserve">OFFICE </v>
      </c>
      <c r="C422" s="4" t="s">
        <v>5</v>
      </c>
      <c r="D422">
        <v>153697</v>
      </c>
      <c r="E422" s="4" t="s">
        <v>671</v>
      </c>
      <c r="F422" s="4" t="s">
        <v>540</v>
      </c>
      <c r="G422" s="4" t="s">
        <v>541</v>
      </c>
    </row>
    <row r="423" spans="1:7" x14ac:dyDescent="0.3">
      <c r="A423" s="4" t="s">
        <v>14</v>
      </c>
      <c r="B423" s="4" t="str">
        <f t="shared" si="6"/>
        <v xml:space="preserve">OFFICE </v>
      </c>
      <c r="C423" s="4" t="s">
        <v>5</v>
      </c>
      <c r="D423">
        <v>72710</v>
      </c>
      <c r="E423" s="4" t="s">
        <v>685</v>
      </c>
      <c r="F423" s="4" t="s">
        <v>526</v>
      </c>
      <c r="G423" s="4" t="s">
        <v>527</v>
      </c>
    </row>
    <row r="424" spans="1:7" x14ac:dyDescent="0.3">
      <c r="A424" s="4" t="s">
        <v>14</v>
      </c>
      <c r="B424" s="4" t="str">
        <f t="shared" si="6"/>
        <v xml:space="preserve">OFFICE </v>
      </c>
      <c r="C424" s="4" t="s">
        <v>5</v>
      </c>
      <c r="D424">
        <v>42480</v>
      </c>
      <c r="E424" s="4"/>
      <c r="F424" s="4"/>
      <c r="G424" s="4"/>
    </row>
    <row r="425" spans="1:7" x14ac:dyDescent="0.3">
      <c r="A425" s="4" t="s">
        <v>14</v>
      </c>
      <c r="B425" s="4" t="str">
        <f t="shared" si="6"/>
        <v xml:space="preserve">OFFICE </v>
      </c>
      <c r="C425" s="4" t="s">
        <v>5</v>
      </c>
      <c r="D425">
        <v>53436</v>
      </c>
      <c r="E425" s="4" t="s">
        <v>693</v>
      </c>
      <c r="F425" s="4" t="s">
        <v>304</v>
      </c>
      <c r="G425" s="4" t="s">
        <v>324</v>
      </c>
    </row>
    <row r="426" spans="1:7" x14ac:dyDescent="0.3">
      <c r="A426" s="4" t="s">
        <v>14</v>
      </c>
      <c r="B426" s="4" t="str">
        <f t="shared" si="6"/>
        <v xml:space="preserve">OFFICE </v>
      </c>
      <c r="C426" s="4" t="s">
        <v>5</v>
      </c>
      <c r="D426">
        <v>46228</v>
      </c>
      <c r="E426" s="4" t="s">
        <v>697</v>
      </c>
      <c r="F426" s="4" t="s">
        <v>695</v>
      </c>
      <c r="G426" s="4" t="s">
        <v>696</v>
      </c>
    </row>
    <row r="427" spans="1:7" x14ac:dyDescent="0.3">
      <c r="A427" s="4" t="s">
        <v>14</v>
      </c>
      <c r="B427" s="4" t="str">
        <f t="shared" si="6"/>
        <v xml:space="preserve">OFFICE </v>
      </c>
      <c r="C427" s="4" t="s">
        <v>5</v>
      </c>
      <c r="D427">
        <v>105742</v>
      </c>
      <c r="E427" s="4" t="s">
        <v>714</v>
      </c>
      <c r="F427" s="4" t="s">
        <v>260</v>
      </c>
      <c r="G427" s="4" t="s">
        <v>261</v>
      </c>
    </row>
    <row r="428" spans="1:7" x14ac:dyDescent="0.3">
      <c r="A428" s="4" t="s">
        <v>14</v>
      </c>
      <c r="B428" s="4" t="str">
        <f t="shared" si="6"/>
        <v xml:space="preserve">OFFICE </v>
      </c>
      <c r="C428" s="4" t="s">
        <v>5</v>
      </c>
      <c r="D428">
        <v>92826</v>
      </c>
      <c r="E428" s="4" t="s">
        <v>716</v>
      </c>
      <c r="F428" s="4" t="s">
        <v>260</v>
      </c>
      <c r="G428" s="4" t="s">
        <v>261</v>
      </c>
    </row>
    <row r="429" spans="1:7" x14ac:dyDescent="0.3">
      <c r="A429" s="4" t="s">
        <v>14</v>
      </c>
      <c r="B429" s="4" t="str">
        <f t="shared" si="6"/>
        <v xml:space="preserve">OFFICE </v>
      </c>
      <c r="C429" s="4" t="s">
        <v>5</v>
      </c>
      <c r="D429">
        <v>92826</v>
      </c>
      <c r="E429" s="4" t="s">
        <v>716</v>
      </c>
      <c r="F429" s="4" t="s">
        <v>260</v>
      </c>
      <c r="G429" s="4" t="s">
        <v>261</v>
      </c>
    </row>
    <row r="430" spans="1:7" x14ac:dyDescent="0.3">
      <c r="A430" s="4" t="s">
        <v>14</v>
      </c>
      <c r="B430" s="4" t="str">
        <f t="shared" si="6"/>
        <v xml:space="preserve">OFFICE </v>
      </c>
      <c r="C430" s="4" t="s">
        <v>5</v>
      </c>
      <c r="D430">
        <v>454684</v>
      </c>
      <c r="E430" s="4"/>
      <c r="F430" s="4"/>
      <c r="G430" s="4"/>
    </row>
    <row r="431" spans="1:7" x14ac:dyDescent="0.3">
      <c r="A431" s="4" t="s">
        <v>14</v>
      </c>
      <c r="B431" s="4" t="str">
        <f t="shared" si="6"/>
        <v xml:space="preserve">OFFICE </v>
      </c>
      <c r="C431" s="4" t="s">
        <v>5</v>
      </c>
      <c r="D431">
        <v>91903</v>
      </c>
      <c r="E431" s="4" t="s">
        <v>728</v>
      </c>
      <c r="F431" s="4" t="s">
        <v>695</v>
      </c>
      <c r="G431" s="4" t="s">
        <v>696</v>
      </c>
    </row>
    <row r="432" spans="1:7" x14ac:dyDescent="0.3">
      <c r="A432" s="4" t="s">
        <v>14</v>
      </c>
      <c r="B432" s="4" t="str">
        <f t="shared" si="6"/>
        <v xml:space="preserve">OFFICE </v>
      </c>
      <c r="C432" s="4" t="s">
        <v>5</v>
      </c>
      <c r="D432">
        <v>72045</v>
      </c>
      <c r="E432" s="4" t="s">
        <v>753</v>
      </c>
      <c r="F432" s="4" t="s">
        <v>695</v>
      </c>
      <c r="G432" s="4" t="s">
        <v>696</v>
      </c>
    </row>
    <row r="433" spans="1:7" x14ac:dyDescent="0.3">
      <c r="A433" s="4" t="s">
        <v>14</v>
      </c>
      <c r="B433" s="4" t="str">
        <f t="shared" si="6"/>
        <v xml:space="preserve">OFFICE </v>
      </c>
      <c r="C433" s="4" t="s">
        <v>5</v>
      </c>
      <c r="D433">
        <v>213084</v>
      </c>
      <c r="E433" s="4" t="s">
        <v>754</v>
      </c>
      <c r="F433" s="4" t="s">
        <v>741</v>
      </c>
      <c r="G433" s="4" t="s">
        <v>742</v>
      </c>
    </row>
    <row r="434" spans="1:7" x14ac:dyDescent="0.3">
      <c r="A434" s="4" t="s">
        <v>14</v>
      </c>
      <c r="B434" s="4" t="str">
        <f t="shared" si="6"/>
        <v xml:space="preserve">OFFICE </v>
      </c>
      <c r="C434" s="4" t="s">
        <v>5</v>
      </c>
      <c r="D434">
        <v>156584</v>
      </c>
      <c r="E434" s="4" t="s">
        <v>754</v>
      </c>
      <c r="F434" s="4" t="s">
        <v>741</v>
      </c>
      <c r="G434" s="4" t="s">
        <v>742</v>
      </c>
    </row>
    <row r="435" spans="1:7" x14ac:dyDescent="0.3">
      <c r="A435" s="4" t="s">
        <v>14</v>
      </c>
      <c r="B435" s="4" t="str">
        <f t="shared" si="6"/>
        <v xml:space="preserve">OFFICE </v>
      </c>
      <c r="C435" s="4" t="s">
        <v>5</v>
      </c>
      <c r="D435">
        <v>37887</v>
      </c>
      <c r="E435" s="4" t="s">
        <v>754</v>
      </c>
      <c r="F435" s="4" t="s">
        <v>741</v>
      </c>
      <c r="G435" s="4" t="s">
        <v>742</v>
      </c>
    </row>
    <row r="436" spans="1:7" x14ac:dyDescent="0.3">
      <c r="A436" s="4" t="s">
        <v>14</v>
      </c>
      <c r="B436" s="4" t="str">
        <f t="shared" si="6"/>
        <v xml:space="preserve">OFFICE </v>
      </c>
      <c r="C436" s="4" t="s">
        <v>5</v>
      </c>
      <c r="D436">
        <v>49950</v>
      </c>
      <c r="E436" s="4" t="s">
        <v>758</v>
      </c>
      <c r="F436" s="4" t="s">
        <v>401</v>
      </c>
      <c r="G436" s="4" t="s">
        <v>420</v>
      </c>
    </row>
    <row r="437" spans="1:7" x14ac:dyDescent="0.3">
      <c r="A437" s="4" t="s">
        <v>14</v>
      </c>
      <c r="B437" s="4" t="str">
        <f t="shared" si="6"/>
        <v xml:space="preserve">OFFICE </v>
      </c>
      <c r="C437" s="4" t="s">
        <v>5</v>
      </c>
      <c r="D437">
        <v>55731</v>
      </c>
      <c r="E437" s="4" t="s">
        <v>770</v>
      </c>
      <c r="F437" s="4" t="s">
        <v>401</v>
      </c>
      <c r="G437" s="4" t="s">
        <v>402</v>
      </c>
    </row>
    <row r="438" spans="1:7" x14ac:dyDescent="0.3">
      <c r="A438" s="4" t="s">
        <v>14</v>
      </c>
      <c r="B438" s="4" t="str">
        <f t="shared" si="6"/>
        <v xml:space="preserve">OFFICE </v>
      </c>
      <c r="C438" s="4" t="s">
        <v>5</v>
      </c>
      <c r="D438">
        <v>99008</v>
      </c>
      <c r="E438" s="4" t="s">
        <v>771</v>
      </c>
      <c r="F438" s="4" t="s">
        <v>695</v>
      </c>
      <c r="G438" s="4" t="s">
        <v>696</v>
      </c>
    </row>
    <row r="439" spans="1:7" x14ac:dyDescent="0.3">
      <c r="A439" s="4" t="s">
        <v>14</v>
      </c>
      <c r="B439" s="4" t="str">
        <f t="shared" si="6"/>
        <v xml:space="preserve">OFFICE </v>
      </c>
      <c r="C439" s="4" t="s">
        <v>5</v>
      </c>
      <c r="D439">
        <v>101232</v>
      </c>
      <c r="E439" s="4" t="s">
        <v>777</v>
      </c>
      <c r="F439" s="4" t="s">
        <v>695</v>
      </c>
      <c r="G439" s="4" t="s">
        <v>696</v>
      </c>
    </row>
    <row r="440" spans="1:7" x14ac:dyDescent="0.3">
      <c r="A440" s="4" t="s">
        <v>14</v>
      </c>
      <c r="B440" s="4" t="str">
        <f t="shared" si="6"/>
        <v xml:space="preserve">OFFICE </v>
      </c>
      <c r="C440" s="4" t="s">
        <v>5</v>
      </c>
      <c r="D440">
        <v>98026</v>
      </c>
      <c r="E440" s="4" t="s">
        <v>783</v>
      </c>
      <c r="F440" s="4" t="s">
        <v>695</v>
      </c>
      <c r="G440" s="4" t="s">
        <v>696</v>
      </c>
    </row>
    <row r="441" spans="1:7" x14ac:dyDescent="0.3">
      <c r="A441" s="4" t="s">
        <v>14</v>
      </c>
      <c r="B441" s="4" t="str">
        <f t="shared" si="6"/>
        <v xml:space="preserve">OFFICE </v>
      </c>
      <c r="C441" s="4" t="s">
        <v>5</v>
      </c>
      <c r="D441">
        <v>54678</v>
      </c>
      <c r="E441" s="4" t="s">
        <v>785</v>
      </c>
      <c r="F441" s="4" t="s">
        <v>695</v>
      </c>
      <c r="G441" s="4" t="s">
        <v>696</v>
      </c>
    </row>
    <row r="442" spans="1:7" x14ac:dyDescent="0.3">
      <c r="A442" s="4" t="s">
        <v>14</v>
      </c>
      <c r="B442" s="4" t="str">
        <f t="shared" si="6"/>
        <v xml:space="preserve">OFFICE </v>
      </c>
      <c r="C442" s="4" t="s">
        <v>5</v>
      </c>
      <c r="D442">
        <v>204000</v>
      </c>
      <c r="E442" s="4" t="s">
        <v>786</v>
      </c>
      <c r="F442" s="4" t="s">
        <v>695</v>
      </c>
      <c r="G442" s="4" t="s">
        <v>696</v>
      </c>
    </row>
    <row r="443" spans="1:7" x14ac:dyDescent="0.3">
      <c r="A443" s="4" t="s">
        <v>14</v>
      </c>
      <c r="B443" s="4" t="str">
        <f t="shared" si="6"/>
        <v xml:space="preserve">OFFICE </v>
      </c>
      <c r="C443" s="4" t="s">
        <v>5</v>
      </c>
      <c r="D443">
        <v>36960</v>
      </c>
      <c r="E443" s="4" t="s">
        <v>787</v>
      </c>
      <c r="F443" s="4" t="s">
        <v>695</v>
      </c>
      <c r="G443" s="4" t="s">
        <v>696</v>
      </c>
    </row>
    <row r="444" spans="1:7" x14ac:dyDescent="0.3">
      <c r="A444" s="4" t="s">
        <v>14</v>
      </c>
      <c r="B444" s="4" t="str">
        <f t="shared" si="6"/>
        <v xml:space="preserve">OFFICE </v>
      </c>
      <c r="C444" s="4" t="s">
        <v>5</v>
      </c>
      <c r="D444">
        <v>101305</v>
      </c>
      <c r="E444" s="4" t="s">
        <v>789</v>
      </c>
      <c r="F444" s="4" t="s">
        <v>695</v>
      </c>
      <c r="G444" s="4" t="s">
        <v>696</v>
      </c>
    </row>
    <row r="445" spans="1:7" x14ac:dyDescent="0.3">
      <c r="A445" s="4" t="s">
        <v>14</v>
      </c>
      <c r="B445" s="4" t="str">
        <f t="shared" si="6"/>
        <v xml:space="preserve">OFFICE </v>
      </c>
      <c r="C445" s="4" t="s">
        <v>5</v>
      </c>
      <c r="D445">
        <v>52918</v>
      </c>
      <c r="E445" s="4" t="s">
        <v>791</v>
      </c>
      <c r="F445" s="4" t="s">
        <v>695</v>
      </c>
      <c r="G445" s="4" t="s">
        <v>696</v>
      </c>
    </row>
    <row r="446" spans="1:7" x14ac:dyDescent="0.3">
      <c r="A446" s="4" t="s">
        <v>14</v>
      </c>
      <c r="B446" s="4" t="str">
        <f t="shared" si="6"/>
        <v xml:space="preserve">OFFICE </v>
      </c>
      <c r="C446" s="4" t="s">
        <v>5</v>
      </c>
      <c r="D446">
        <v>60713</v>
      </c>
      <c r="E446" s="4" t="s">
        <v>798</v>
      </c>
      <c r="F446" s="4" t="s">
        <v>695</v>
      </c>
      <c r="G446" s="4" t="s">
        <v>696</v>
      </c>
    </row>
    <row r="447" spans="1:7" x14ac:dyDescent="0.3">
      <c r="A447" s="4" t="s">
        <v>14</v>
      </c>
      <c r="B447" s="4" t="str">
        <f t="shared" si="6"/>
        <v xml:space="preserve">OFFICE </v>
      </c>
      <c r="C447" s="4" t="s">
        <v>5</v>
      </c>
      <c r="D447">
        <v>56472</v>
      </c>
      <c r="E447" s="4" t="s">
        <v>799</v>
      </c>
      <c r="F447" s="4" t="s">
        <v>695</v>
      </c>
      <c r="G447" s="4" t="s">
        <v>696</v>
      </c>
    </row>
    <row r="448" spans="1:7" x14ac:dyDescent="0.3">
      <c r="A448" s="4" t="s">
        <v>14</v>
      </c>
      <c r="B448" s="4" t="str">
        <f t="shared" si="6"/>
        <v xml:space="preserve">OFFICE </v>
      </c>
      <c r="C448" s="4" t="s">
        <v>5</v>
      </c>
      <c r="D448">
        <v>60988</v>
      </c>
      <c r="E448" s="4" t="s">
        <v>800</v>
      </c>
      <c r="F448" s="4" t="s">
        <v>695</v>
      </c>
      <c r="G448" s="4" t="s">
        <v>696</v>
      </c>
    </row>
    <row r="449" spans="1:7" x14ac:dyDescent="0.3">
      <c r="A449" s="4" t="s">
        <v>14</v>
      </c>
      <c r="B449" s="4" t="str">
        <f t="shared" si="6"/>
        <v xml:space="preserve">OFFICE </v>
      </c>
      <c r="C449" s="4" t="s">
        <v>5</v>
      </c>
      <c r="D449">
        <v>72045</v>
      </c>
      <c r="E449" s="4" t="s">
        <v>801</v>
      </c>
      <c r="F449" s="4" t="s">
        <v>695</v>
      </c>
      <c r="G449" s="4" t="s">
        <v>696</v>
      </c>
    </row>
    <row r="450" spans="1:7" x14ac:dyDescent="0.3">
      <c r="A450" s="4" t="s">
        <v>14</v>
      </c>
      <c r="B450" s="4" t="str">
        <f t="shared" ref="B450:B513" si="7">LEFT(C450,FIND(" ",C450,1))</f>
        <v xml:space="preserve">OFFICE </v>
      </c>
      <c r="C450" s="4" t="s">
        <v>5</v>
      </c>
      <c r="D450">
        <v>109605</v>
      </c>
      <c r="E450" s="4" t="s">
        <v>805</v>
      </c>
      <c r="F450" s="4" t="s">
        <v>260</v>
      </c>
      <c r="G450" s="4" t="s">
        <v>261</v>
      </c>
    </row>
    <row r="451" spans="1:7" x14ac:dyDescent="0.3">
      <c r="A451" s="4" t="s">
        <v>14</v>
      </c>
      <c r="B451" s="4" t="str">
        <f t="shared" si="7"/>
        <v xml:space="preserve">OFFICE </v>
      </c>
      <c r="C451" s="4" t="s">
        <v>5</v>
      </c>
      <c r="D451">
        <v>288519</v>
      </c>
      <c r="E451" s="4" t="s">
        <v>807</v>
      </c>
      <c r="F451" s="4" t="s">
        <v>695</v>
      </c>
      <c r="G451" s="4" t="s">
        <v>696</v>
      </c>
    </row>
    <row r="452" spans="1:7" x14ac:dyDescent="0.3">
      <c r="A452" s="4" t="s">
        <v>14</v>
      </c>
      <c r="B452" s="4" t="str">
        <f t="shared" si="7"/>
        <v xml:space="preserve">OFFICE </v>
      </c>
      <c r="C452" s="4" t="s">
        <v>5</v>
      </c>
      <c r="D452">
        <v>49544</v>
      </c>
      <c r="E452" s="4" t="s">
        <v>810</v>
      </c>
      <c r="F452" s="4" t="s">
        <v>695</v>
      </c>
      <c r="G452" s="4" t="s">
        <v>696</v>
      </c>
    </row>
    <row r="453" spans="1:7" x14ac:dyDescent="0.3">
      <c r="A453" s="4" t="s">
        <v>14</v>
      </c>
      <c r="B453" s="4" t="str">
        <f t="shared" si="7"/>
        <v xml:space="preserve">OFFICE </v>
      </c>
      <c r="C453" s="4" t="s">
        <v>5</v>
      </c>
      <c r="D453">
        <v>75390</v>
      </c>
      <c r="E453" s="4" t="s">
        <v>811</v>
      </c>
      <c r="F453" s="4" t="s">
        <v>695</v>
      </c>
      <c r="G453" s="4" t="s">
        <v>696</v>
      </c>
    </row>
    <row r="454" spans="1:7" x14ac:dyDescent="0.3">
      <c r="A454" s="4" t="s">
        <v>14</v>
      </c>
      <c r="B454" s="4" t="str">
        <f t="shared" si="7"/>
        <v xml:space="preserve">OFFICE </v>
      </c>
      <c r="C454" s="4" t="s">
        <v>5</v>
      </c>
      <c r="D454">
        <v>105144</v>
      </c>
      <c r="E454" s="4" t="s">
        <v>816</v>
      </c>
      <c r="F454" s="4" t="s">
        <v>695</v>
      </c>
      <c r="G454" s="4" t="s">
        <v>696</v>
      </c>
    </row>
    <row r="455" spans="1:7" x14ac:dyDescent="0.3">
      <c r="A455" s="4" t="s">
        <v>14</v>
      </c>
      <c r="B455" s="4" t="str">
        <f t="shared" si="7"/>
        <v xml:space="preserve">OFFICE </v>
      </c>
      <c r="C455" s="4" t="s">
        <v>5</v>
      </c>
      <c r="D455">
        <v>124573</v>
      </c>
      <c r="E455" s="4" t="s">
        <v>817</v>
      </c>
      <c r="F455" s="4" t="s">
        <v>695</v>
      </c>
      <c r="G455" s="4" t="s">
        <v>696</v>
      </c>
    </row>
    <row r="456" spans="1:7" x14ac:dyDescent="0.3">
      <c r="A456" s="4" t="s">
        <v>14</v>
      </c>
      <c r="B456" s="4" t="str">
        <f t="shared" si="7"/>
        <v xml:space="preserve">OFFICE </v>
      </c>
      <c r="C456" s="4" t="s">
        <v>5</v>
      </c>
      <c r="D456">
        <v>38715</v>
      </c>
      <c r="E456" s="4" t="s">
        <v>820</v>
      </c>
      <c r="F456" s="4" t="s">
        <v>695</v>
      </c>
      <c r="G456" s="4" t="s">
        <v>696</v>
      </c>
    </row>
    <row r="457" spans="1:7" x14ac:dyDescent="0.3">
      <c r="A457" s="4" t="s">
        <v>14</v>
      </c>
      <c r="B457" s="4" t="str">
        <f t="shared" si="7"/>
        <v xml:space="preserve">OFFICE </v>
      </c>
      <c r="C457" s="4" t="s">
        <v>5</v>
      </c>
      <c r="D457">
        <v>64100</v>
      </c>
      <c r="E457" s="4" t="s">
        <v>821</v>
      </c>
      <c r="F457" s="4" t="s">
        <v>260</v>
      </c>
      <c r="G457" s="4" t="s">
        <v>261</v>
      </c>
    </row>
    <row r="458" spans="1:7" x14ac:dyDescent="0.3">
      <c r="A458" s="4" t="s">
        <v>14</v>
      </c>
      <c r="B458" s="4" t="str">
        <f t="shared" si="7"/>
        <v xml:space="preserve">OFFICE </v>
      </c>
      <c r="C458" s="4" t="s">
        <v>5</v>
      </c>
      <c r="D458">
        <v>153930</v>
      </c>
      <c r="E458" s="4" t="s">
        <v>826</v>
      </c>
      <c r="F458" s="4" t="s">
        <v>695</v>
      </c>
      <c r="G458" s="4" t="s">
        <v>696</v>
      </c>
    </row>
    <row r="459" spans="1:7" x14ac:dyDescent="0.3">
      <c r="A459" s="4" t="s">
        <v>14</v>
      </c>
      <c r="B459" s="4" t="str">
        <f t="shared" si="7"/>
        <v xml:space="preserve">OFFICE </v>
      </c>
      <c r="C459" s="4" t="s">
        <v>5</v>
      </c>
      <c r="D459">
        <v>166095</v>
      </c>
      <c r="E459" s="4" t="s">
        <v>827</v>
      </c>
      <c r="F459" s="4" t="s">
        <v>695</v>
      </c>
      <c r="G459" s="4" t="s">
        <v>696</v>
      </c>
    </row>
    <row r="460" spans="1:7" x14ac:dyDescent="0.3">
      <c r="A460" s="4" t="s">
        <v>14</v>
      </c>
      <c r="B460" s="4" t="str">
        <f t="shared" si="7"/>
        <v xml:space="preserve">OFFICE </v>
      </c>
      <c r="C460" s="4" t="s">
        <v>5</v>
      </c>
      <c r="D460">
        <v>166095</v>
      </c>
      <c r="E460" s="4" t="s">
        <v>827</v>
      </c>
      <c r="F460" s="4" t="s">
        <v>695</v>
      </c>
      <c r="G460" s="4" t="s">
        <v>696</v>
      </c>
    </row>
    <row r="461" spans="1:7" x14ac:dyDescent="0.3">
      <c r="A461" s="4" t="s">
        <v>14</v>
      </c>
      <c r="B461" s="4" t="str">
        <f t="shared" si="7"/>
        <v xml:space="preserve">OFFICE </v>
      </c>
      <c r="C461" s="4" t="s">
        <v>5</v>
      </c>
      <c r="D461">
        <v>57258</v>
      </c>
      <c r="E461" s="4" t="s">
        <v>847</v>
      </c>
      <c r="F461" s="4" t="s">
        <v>260</v>
      </c>
      <c r="G461" s="4" t="s">
        <v>261</v>
      </c>
    </row>
    <row r="462" spans="1:7" x14ac:dyDescent="0.3">
      <c r="A462" s="4" t="s">
        <v>14</v>
      </c>
      <c r="B462" s="4" t="str">
        <f t="shared" si="7"/>
        <v xml:space="preserve">OFFICE </v>
      </c>
      <c r="C462" s="4" t="s">
        <v>5</v>
      </c>
      <c r="D462">
        <v>66564</v>
      </c>
      <c r="E462" s="4" t="s">
        <v>848</v>
      </c>
      <c r="F462" s="4" t="s">
        <v>260</v>
      </c>
      <c r="G462" s="4" t="s">
        <v>261</v>
      </c>
    </row>
    <row r="463" spans="1:7" x14ac:dyDescent="0.3">
      <c r="A463" s="4" t="s">
        <v>14</v>
      </c>
      <c r="B463" s="4" t="str">
        <f t="shared" si="7"/>
        <v xml:space="preserve">OFFICE </v>
      </c>
      <c r="C463" s="4" t="s">
        <v>5</v>
      </c>
      <c r="D463">
        <v>90228</v>
      </c>
      <c r="E463" s="4"/>
      <c r="F463" s="4"/>
      <c r="G463" s="4"/>
    </row>
    <row r="464" spans="1:7" x14ac:dyDescent="0.3">
      <c r="A464" s="4" t="s">
        <v>14</v>
      </c>
      <c r="B464" s="4" t="str">
        <f t="shared" si="7"/>
        <v xml:space="preserve">OFFICE </v>
      </c>
      <c r="C464" s="4" t="s">
        <v>5</v>
      </c>
      <c r="D464">
        <v>36120</v>
      </c>
      <c r="E464" s="4" t="s">
        <v>850</v>
      </c>
      <c r="F464" s="4" t="s">
        <v>260</v>
      </c>
      <c r="G464" s="4" t="s">
        <v>261</v>
      </c>
    </row>
    <row r="465" spans="1:7" x14ac:dyDescent="0.3">
      <c r="A465" s="4" t="s">
        <v>14</v>
      </c>
      <c r="B465" s="4" t="str">
        <f t="shared" si="7"/>
        <v xml:space="preserve">OFFICE </v>
      </c>
      <c r="C465" s="4" t="s">
        <v>5</v>
      </c>
      <c r="D465">
        <v>75390</v>
      </c>
      <c r="E465" s="4" t="s">
        <v>852</v>
      </c>
      <c r="F465" s="4" t="s">
        <v>695</v>
      </c>
      <c r="G465" s="4" t="s">
        <v>696</v>
      </c>
    </row>
    <row r="466" spans="1:7" x14ac:dyDescent="0.3">
      <c r="A466" s="4" t="s">
        <v>14</v>
      </c>
      <c r="B466" s="4" t="str">
        <f t="shared" si="7"/>
        <v xml:space="preserve">OFFICE </v>
      </c>
      <c r="C466" s="4" t="s">
        <v>5</v>
      </c>
      <c r="D466">
        <v>72045</v>
      </c>
      <c r="E466" s="4" t="s">
        <v>854</v>
      </c>
      <c r="F466" s="4" t="s">
        <v>695</v>
      </c>
      <c r="G466" s="4" t="s">
        <v>696</v>
      </c>
    </row>
    <row r="467" spans="1:7" x14ac:dyDescent="0.3">
      <c r="A467" s="4" t="s">
        <v>14</v>
      </c>
      <c r="B467" s="4" t="str">
        <f t="shared" si="7"/>
        <v xml:space="preserve">OFFICE </v>
      </c>
      <c r="C467" s="4" t="s">
        <v>5</v>
      </c>
      <c r="D467">
        <v>99988</v>
      </c>
      <c r="E467" s="4" t="s">
        <v>858</v>
      </c>
      <c r="F467" s="4" t="s">
        <v>695</v>
      </c>
      <c r="G467" s="4" t="s">
        <v>696</v>
      </c>
    </row>
    <row r="468" spans="1:7" x14ac:dyDescent="0.3">
      <c r="A468" s="4" t="s">
        <v>14</v>
      </c>
      <c r="B468" s="4" t="str">
        <f t="shared" si="7"/>
        <v xml:space="preserve">OFFICE </v>
      </c>
      <c r="C468" s="4" t="s">
        <v>5</v>
      </c>
      <c r="D468">
        <v>71740</v>
      </c>
      <c r="E468" s="4" t="s">
        <v>860</v>
      </c>
      <c r="F468" s="4" t="s">
        <v>695</v>
      </c>
      <c r="G468" s="4" t="s">
        <v>696</v>
      </c>
    </row>
    <row r="469" spans="1:7" x14ac:dyDescent="0.3">
      <c r="A469" s="4" t="s">
        <v>14</v>
      </c>
      <c r="B469" s="4" t="str">
        <f t="shared" si="7"/>
        <v xml:space="preserve">OFFICE </v>
      </c>
      <c r="C469" s="4" t="s">
        <v>5</v>
      </c>
      <c r="D469">
        <v>89268</v>
      </c>
      <c r="E469" s="4" t="s">
        <v>865</v>
      </c>
      <c r="F469" s="4" t="s">
        <v>695</v>
      </c>
      <c r="G469" s="4" t="s">
        <v>696</v>
      </c>
    </row>
    <row r="470" spans="1:7" x14ac:dyDescent="0.3">
      <c r="A470" s="4" t="s">
        <v>14</v>
      </c>
      <c r="B470" s="4" t="str">
        <f t="shared" si="7"/>
        <v xml:space="preserve">OFFICE </v>
      </c>
      <c r="C470" s="4" t="s">
        <v>5</v>
      </c>
      <c r="D470">
        <v>56448</v>
      </c>
      <c r="E470" s="4" t="s">
        <v>871</v>
      </c>
      <c r="F470" s="4" t="s">
        <v>401</v>
      </c>
      <c r="G470" s="4" t="s">
        <v>420</v>
      </c>
    </row>
    <row r="471" spans="1:7" x14ac:dyDescent="0.3">
      <c r="A471" s="4" t="s">
        <v>14</v>
      </c>
      <c r="B471" s="4" t="str">
        <f t="shared" si="7"/>
        <v xml:space="preserve">OFFICE </v>
      </c>
      <c r="C471" s="4" t="s">
        <v>5</v>
      </c>
      <c r="D471">
        <v>56416</v>
      </c>
      <c r="E471" s="4"/>
      <c r="F471" s="4"/>
      <c r="G471" s="4"/>
    </row>
    <row r="472" spans="1:7" x14ac:dyDescent="0.3">
      <c r="A472" s="4" t="s">
        <v>14</v>
      </c>
      <c r="B472" s="4" t="str">
        <f t="shared" si="7"/>
        <v xml:space="preserve">OFFICE </v>
      </c>
      <c r="C472" s="4" t="s">
        <v>5</v>
      </c>
      <c r="D472">
        <v>35020</v>
      </c>
      <c r="E472" s="4" t="s">
        <v>895</v>
      </c>
      <c r="F472" s="4" t="s">
        <v>401</v>
      </c>
      <c r="G472" s="4" t="s">
        <v>402</v>
      </c>
    </row>
    <row r="473" spans="1:7" x14ac:dyDescent="0.3">
      <c r="A473" s="4" t="s">
        <v>14</v>
      </c>
      <c r="B473" s="4" t="str">
        <f t="shared" si="7"/>
        <v xml:space="preserve">OFFICE </v>
      </c>
      <c r="C473" s="4" t="s">
        <v>5</v>
      </c>
      <c r="D473">
        <v>55361</v>
      </c>
      <c r="E473" s="4" t="s">
        <v>895</v>
      </c>
      <c r="F473" s="4" t="s">
        <v>401</v>
      </c>
      <c r="G473" s="4" t="s">
        <v>402</v>
      </c>
    </row>
    <row r="474" spans="1:7" x14ac:dyDescent="0.3">
      <c r="A474" s="4" t="s">
        <v>14</v>
      </c>
      <c r="B474" s="4" t="str">
        <f t="shared" si="7"/>
        <v xml:space="preserve">OFFICE </v>
      </c>
      <c r="C474" s="4" t="s">
        <v>5</v>
      </c>
      <c r="D474">
        <v>38124</v>
      </c>
      <c r="E474" s="4" t="s">
        <v>898</v>
      </c>
      <c r="F474" s="4" t="s">
        <v>401</v>
      </c>
      <c r="G474" s="4" t="s">
        <v>402</v>
      </c>
    </row>
    <row r="475" spans="1:7" x14ac:dyDescent="0.3">
      <c r="A475" s="4" t="s">
        <v>14</v>
      </c>
      <c r="B475" s="4" t="str">
        <f t="shared" si="7"/>
        <v xml:space="preserve">OFFICE </v>
      </c>
      <c r="C475" s="4" t="s">
        <v>5</v>
      </c>
      <c r="D475">
        <v>116600</v>
      </c>
      <c r="E475" s="4"/>
      <c r="F475" s="4"/>
      <c r="G475" s="4"/>
    </row>
    <row r="476" spans="1:7" x14ac:dyDescent="0.3">
      <c r="A476" s="4" t="s">
        <v>14</v>
      </c>
      <c r="B476" s="4" t="str">
        <f t="shared" si="7"/>
        <v xml:space="preserve">OFFICE </v>
      </c>
      <c r="C476" s="4" t="s">
        <v>5</v>
      </c>
      <c r="D476">
        <v>46572</v>
      </c>
      <c r="E476" s="4" t="s">
        <v>903</v>
      </c>
      <c r="F476" s="4" t="s">
        <v>260</v>
      </c>
      <c r="G476" s="4" t="s">
        <v>261</v>
      </c>
    </row>
    <row r="477" spans="1:7" x14ac:dyDescent="0.3">
      <c r="A477" s="4" t="s">
        <v>14</v>
      </c>
      <c r="B477" s="4" t="str">
        <f t="shared" si="7"/>
        <v xml:space="preserve">OFFICE </v>
      </c>
      <c r="C477" s="4" t="s">
        <v>5</v>
      </c>
      <c r="D477">
        <v>76790</v>
      </c>
      <c r="E477" s="4" t="s">
        <v>905</v>
      </c>
      <c r="F477" s="4" t="s">
        <v>260</v>
      </c>
      <c r="G477" s="4" t="s">
        <v>261</v>
      </c>
    </row>
    <row r="478" spans="1:7" x14ac:dyDescent="0.3">
      <c r="A478" s="4" t="s">
        <v>14</v>
      </c>
      <c r="B478" s="4" t="str">
        <f t="shared" si="7"/>
        <v xml:space="preserve">OFFICE </v>
      </c>
      <c r="C478" s="4" t="s">
        <v>5</v>
      </c>
      <c r="D478">
        <v>36784</v>
      </c>
      <c r="E478" s="4" t="s">
        <v>906</v>
      </c>
      <c r="F478" s="4" t="s">
        <v>260</v>
      </c>
      <c r="G478" s="4" t="s">
        <v>261</v>
      </c>
    </row>
    <row r="479" spans="1:7" x14ac:dyDescent="0.3">
      <c r="A479" s="4" t="s">
        <v>14</v>
      </c>
      <c r="B479" s="4" t="str">
        <f t="shared" si="7"/>
        <v xml:space="preserve">OFFICE </v>
      </c>
      <c r="C479" s="4" t="s">
        <v>5</v>
      </c>
      <c r="D479">
        <v>44130</v>
      </c>
      <c r="E479" s="4" t="s">
        <v>908</v>
      </c>
      <c r="F479" s="4" t="s">
        <v>260</v>
      </c>
      <c r="G479" s="4" t="s">
        <v>261</v>
      </c>
    </row>
    <row r="480" spans="1:7" x14ac:dyDescent="0.3">
      <c r="A480" s="4" t="s">
        <v>14</v>
      </c>
      <c r="B480" s="4" t="str">
        <f t="shared" si="7"/>
        <v xml:space="preserve">OFFICE </v>
      </c>
      <c r="C480" s="4" t="s">
        <v>5</v>
      </c>
      <c r="D480">
        <v>146040</v>
      </c>
      <c r="E480" s="4" t="s">
        <v>473</v>
      </c>
      <c r="F480" s="4" t="s">
        <v>401</v>
      </c>
      <c r="G480" s="4" t="s">
        <v>402</v>
      </c>
    </row>
    <row r="481" spans="1:7" x14ac:dyDescent="0.3">
      <c r="A481" s="4" t="s">
        <v>14</v>
      </c>
      <c r="B481" s="4" t="str">
        <f t="shared" si="7"/>
        <v xml:space="preserve">OFFICE </v>
      </c>
      <c r="C481" s="4" t="s">
        <v>5</v>
      </c>
      <c r="D481">
        <v>51304</v>
      </c>
      <c r="E481" s="4" t="s">
        <v>930</v>
      </c>
      <c r="F481" s="4" t="s">
        <v>695</v>
      </c>
      <c r="G481" s="4" t="s">
        <v>696</v>
      </c>
    </row>
    <row r="482" spans="1:7" x14ac:dyDescent="0.3">
      <c r="A482" s="4" t="s">
        <v>14</v>
      </c>
      <c r="B482" s="4" t="str">
        <f t="shared" si="7"/>
        <v xml:space="preserve">OFFICE </v>
      </c>
      <c r="C482" s="4" t="s">
        <v>5</v>
      </c>
      <c r="D482">
        <v>35356</v>
      </c>
      <c r="E482" s="4" t="s">
        <v>931</v>
      </c>
      <c r="F482" s="4" t="s">
        <v>695</v>
      </c>
      <c r="G482" s="4" t="s">
        <v>696</v>
      </c>
    </row>
    <row r="483" spans="1:7" x14ac:dyDescent="0.3">
      <c r="A483" s="4" t="s">
        <v>14</v>
      </c>
      <c r="B483" s="4" t="str">
        <f t="shared" si="7"/>
        <v xml:space="preserve">OFFICE </v>
      </c>
      <c r="C483" s="4" t="s">
        <v>5</v>
      </c>
      <c r="D483">
        <v>86587</v>
      </c>
      <c r="E483" s="4" t="s">
        <v>932</v>
      </c>
      <c r="F483" s="4" t="s">
        <v>695</v>
      </c>
      <c r="G483" s="4" t="s">
        <v>696</v>
      </c>
    </row>
    <row r="484" spans="1:7" x14ac:dyDescent="0.3">
      <c r="A484" s="4" t="s">
        <v>14</v>
      </c>
      <c r="B484" s="4" t="str">
        <f t="shared" si="7"/>
        <v xml:space="preserve">OFFICE </v>
      </c>
      <c r="C484" s="4" t="s">
        <v>5</v>
      </c>
      <c r="D484">
        <v>51913</v>
      </c>
      <c r="E484" s="4" t="s">
        <v>933</v>
      </c>
      <c r="F484" s="4" t="s">
        <v>695</v>
      </c>
      <c r="G484" s="4" t="s">
        <v>696</v>
      </c>
    </row>
    <row r="485" spans="1:7" x14ac:dyDescent="0.3">
      <c r="A485" s="4" t="s">
        <v>14</v>
      </c>
      <c r="B485" s="4" t="str">
        <f t="shared" si="7"/>
        <v xml:space="preserve">OFFICE </v>
      </c>
      <c r="C485" s="4" t="s">
        <v>5</v>
      </c>
      <c r="D485">
        <v>71286</v>
      </c>
      <c r="E485" s="4" t="s">
        <v>934</v>
      </c>
      <c r="F485" s="4" t="s">
        <v>695</v>
      </c>
      <c r="G485" s="4" t="s">
        <v>696</v>
      </c>
    </row>
    <row r="486" spans="1:7" x14ac:dyDescent="0.3">
      <c r="A486" s="4" t="s">
        <v>14</v>
      </c>
      <c r="B486" s="4" t="str">
        <f t="shared" si="7"/>
        <v xml:space="preserve">OFFICE </v>
      </c>
      <c r="C486" s="4" t="s">
        <v>5</v>
      </c>
      <c r="D486">
        <v>55090</v>
      </c>
      <c r="E486" s="4" t="s">
        <v>950</v>
      </c>
      <c r="F486" s="4" t="s">
        <v>260</v>
      </c>
      <c r="G486" s="4" t="s">
        <v>261</v>
      </c>
    </row>
    <row r="487" spans="1:7" x14ac:dyDescent="0.3">
      <c r="A487" s="4" t="s">
        <v>14</v>
      </c>
      <c r="B487" s="4" t="str">
        <f t="shared" si="7"/>
        <v xml:space="preserve">OFFICE </v>
      </c>
      <c r="C487" s="4" t="s">
        <v>5</v>
      </c>
      <c r="D487">
        <v>104160</v>
      </c>
      <c r="E487" s="4" t="s">
        <v>955</v>
      </c>
      <c r="F487" s="4" t="s">
        <v>260</v>
      </c>
      <c r="G487" s="4" t="s">
        <v>261</v>
      </c>
    </row>
    <row r="488" spans="1:7" x14ac:dyDescent="0.3">
      <c r="A488" s="4" t="s">
        <v>14</v>
      </c>
      <c r="B488" s="4" t="str">
        <f t="shared" si="7"/>
        <v xml:space="preserve">OFFICE </v>
      </c>
      <c r="C488" s="4" t="s">
        <v>5</v>
      </c>
      <c r="D488">
        <v>58905</v>
      </c>
      <c r="E488" s="4" t="s">
        <v>715</v>
      </c>
      <c r="F488" s="4" t="s">
        <v>260</v>
      </c>
      <c r="G488" s="4" t="s">
        <v>261</v>
      </c>
    </row>
    <row r="489" spans="1:7" x14ac:dyDescent="0.3">
      <c r="A489" s="4" t="s">
        <v>14</v>
      </c>
      <c r="B489" s="4" t="str">
        <f t="shared" si="7"/>
        <v xml:space="preserve">OFFICE </v>
      </c>
      <c r="C489" s="4" t="s">
        <v>5</v>
      </c>
      <c r="D489">
        <v>59715</v>
      </c>
      <c r="E489" s="4" t="s">
        <v>956</v>
      </c>
      <c r="F489" s="4" t="s">
        <v>260</v>
      </c>
      <c r="G489" s="4" t="s">
        <v>261</v>
      </c>
    </row>
    <row r="490" spans="1:7" x14ac:dyDescent="0.3">
      <c r="A490" s="4" t="s">
        <v>14</v>
      </c>
      <c r="B490" s="4" t="str">
        <f t="shared" si="7"/>
        <v xml:space="preserve">OFFICE </v>
      </c>
      <c r="C490" s="4" t="s">
        <v>5</v>
      </c>
      <c r="D490">
        <v>84736</v>
      </c>
      <c r="E490" s="4" t="s">
        <v>957</v>
      </c>
      <c r="F490" s="4" t="s">
        <v>260</v>
      </c>
      <c r="G490" s="4" t="s">
        <v>261</v>
      </c>
    </row>
    <row r="491" spans="1:7" x14ac:dyDescent="0.3">
      <c r="A491" s="4" t="s">
        <v>14</v>
      </c>
      <c r="B491" s="4" t="str">
        <f t="shared" si="7"/>
        <v xml:space="preserve">OFFICE </v>
      </c>
      <c r="C491" s="4" t="s">
        <v>5</v>
      </c>
      <c r="D491">
        <v>91996</v>
      </c>
      <c r="E491" s="4" t="s">
        <v>958</v>
      </c>
      <c r="F491" s="4" t="s">
        <v>260</v>
      </c>
      <c r="G491" s="4" t="s">
        <v>261</v>
      </c>
    </row>
    <row r="492" spans="1:7" x14ac:dyDescent="0.3">
      <c r="A492" s="4" t="s">
        <v>14</v>
      </c>
      <c r="B492" s="4" t="str">
        <f t="shared" si="7"/>
        <v xml:space="preserve">OFFICE </v>
      </c>
      <c r="C492" s="4" t="s">
        <v>5</v>
      </c>
      <c r="D492">
        <v>81520</v>
      </c>
      <c r="E492" s="4" t="s">
        <v>959</v>
      </c>
      <c r="F492" s="4" t="s">
        <v>260</v>
      </c>
      <c r="G492" s="4" t="s">
        <v>261</v>
      </c>
    </row>
    <row r="493" spans="1:7" x14ac:dyDescent="0.3">
      <c r="A493" s="4" t="s">
        <v>14</v>
      </c>
      <c r="B493" s="4" t="str">
        <f t="shared" si="7"/>
        <v xml:space="preserve">OFFICE </v>
      </c>
      <c r="C493" s="4" t="s">
        <v>5</v>
      </c>
      <c r="D493">
        <v>38048</v>
      </c>
      <c r="E493" s="4" t="s">
        <v>966</v>
      </c>
      <c r="F493" s="4" t="s">
        <v>255</v>
      </c>
      <c r="G493" s="4" t="s">
        <v>256</v>
      </c>
    </row>
    <row r="494" spans="1:7" x14ac:dyDescent="0.3">
      <c r="A494" s="4" t="s">
        <v>14</v>
      </c>
      <c r="B494" s="4" t="str">
        <f t="shared" si="7"/>
        <v xml:space="preserve">OFFICE </v>
      </c>
      <c r="C494" s="4" t="s">
        <v>5</v>
      </c>
      <c r="D494">
        <v>65877</v>
      </c>
      <c r="E494" s="4" t="s">
        <v>971</v>
      </c>
      <c r="F494" s="4" t="s">
        <v>255</v>
      </c>
      <c r="G494" s="4" t="s">
        <v>256</v>
      </c>
    </row>
    <row r="495" spans="1:7" x14ac:dyDescent="0.3">
      <c r="A495" s="4" t="s">
        <v>14</v>
      </c>
      <c r="B495" s="4" t="str">
        <f t="shared" si="7"/>
        <v xml:space="preserve">OFFICE </v>
      </c>
      <c r="C495" s="4" t="s">
        <v>5</v>
      </c>
      <c r="D495">
        <v>82243</v>
      </c>
      <c r="E495" s="4" t="s">
        <v>972</v>
      </c>
      <c r="F495" s="4" t="s">
        <v>255</v>
      </c>
      <c r="G495" s="4" t="s">
        <v>256</v>
      </c>
    </row>
    <row r="496" spans="1:7" x14ac:dyDescent="0.3">
      <c r="A496" s="4" t="s">
        <v>14</v>
      </c>
      <c r="B496" s="4" t="str">
        <f t="shared" si="7"/>
        <v xml:space="preserve">OFFICE </v>
      </c>
      <c r="C496" s="4" t="s">
        <v>5</v>
      </c>
      <c r="D496">
        <v>56596</v>
      </c>
      <c r="E496" s="4" t="s">
        <v>939</v>
      </c>
      <c r="F496" s="4" t="s">
        <v>255</v>
      </c>
      <c r="G496" s="4" t="s">
        <v>256</v>
      </c>
    </row>
    <row r="497" spans="1:7" x14ac:dyDescent="0.3">
      <c r="A497" s="4" t="s">
        <v>14</v>
      </c>
      <c r="B497" s="4" t="str">
        <f t="shared" si="7"/>
        <v xml:space="preserve">OFFICE </v>
      </c>
      <c r="C497" s="4" t="s">
        <v>5</v>
      </c>
      <c r="D497">
        <v>84000</v>
      </c>
      <c r="E497" s="4" t="s">
        <v>975</v>
      </c>
      <c r="F497" s="4" t="s">
        <v>255</v>
      </c>
      <c r="G497" s="4" t="s">
        <v>256</v>
      </c>
    </row>
    <row r="498" spans="1:7" x14ac:dyDescent="0.3">
      <c r="A498" s="4" t="s">
        <v>14</v>
      </c>
      <c r="B498" s="4" t="str">
        <f t="shared" si="7"/>
        <v xml:space="preserve">OFFICE </v>
      </c>
      <c r="C498" s="4" t="s">
        <v>5</v>
      </c>
      <c r="D498">
        <v>107324</v>
      </c>
      <c r="E498" s="4" t="s">
        <v>975</v>
      </c>
      <c r="F498" s="4" t="s">
        <v>255</v>
      </c>
      <c r="G498" s="4" t="s">
        <v>256</v>
      </c>
    </row>
    <row r="499" spans="1:7" x14ac:dyDescent="0.3">
      <c r="A499" s="4" t="s">
        <v>14</v>
      </c>
      <c r="B499" s="4" t="str">
        <f t="shared" si="7"/>
        <v xml:space="preserve">OFFICE </v>
      </c>
      <c r="C499" s="4" t="s">
        <v>5</v>
      </c>
      <c r="D499">
        <v>47135</v>
      </c>
      <c r="E499" s="4"/>
      <c r="F499" s="4"/>
      <c r="G499" s="4"/>
    </row>
    <row r="500" spans="1:7" x14ac:dyDescent="0.3">
      <c r="A500" s="4" t="s">
        <v>14</v>
      </c>
      <c r="B500" s="4" t="str">
        <f t="shared" si="7"/>
        <v xml:space="preserve">OFFICE </v>
      </c>
      <c r="C500" s="4" t="s">
        <v>5</v>
      </c>
      <c r="D500">
        <v>51950</v>
      </c>
      <c r="E500" s="4"/>
      <c r="F500" s="4"/>
      <c r="G500" s="4"/>
    </row>
    <row r="501" spans="1:7" x14ac:dyDescent="0.3">
      <c r="A501" s="4" t="s">
        <v>14</v>
      </c>
      <c r="B501" s="4" t="str">
        <f t="shared" si="7"/>
        <v xml:space="preserve">OFFICE </v>
      </c>
      <c r="C501" s="4" t="s">
        <v>5</v>
      </c>
      <c r="D501">
        <v>38724</v>
      </c>
      <c r="E501" s="4"/>
      <c r="F501" s="4"/>
      <c r="G501" s="4"/>
    </row>
    <row r="502" spans="1:7" x14ac:dyDescent="0.3">
      <c r="A502" s="4" t="s">
        <v>14</v>
      </c>
      <c r="B502" s="4" t="str">
        <f t="shared" si="7"/>
        <v xml:space="preserve">OFFICE </v>
      </c>
      <c r="C502" s="4" t="s">
        <v>5</v>
      </c>
      <c r="D502">
        <v>70344</v>
      </c>
      <c r="E502" s="4"/>
      <c r="F502" s="4"/>
      <c r="G502" s="4"/>
    </row>
    <row r="503" spans="1:7" x14ac:dyDescent="0.3">
      <c r="A503" s="4" t="s">
        <v>14</v>
      </c>
      <c r="B503" s="4" t="str">
        <f t="shared" si="7"/>
        <v xml:space="preserve">OFFICE </v>
      </c>
      <c r="C503" s="4" t="s">
        <v>5</v>
      </c>
      <c r="D503">
        <v>114102</v>
      </c>
      <c r="E503" s="4"/>
      <c r="F503" s="4"/>
      <c r="G503" s="4"/>
    </row>
    <row r="504" spans="1:7" x14ac:dyDescent="0.3">
      <c r="A504" s="4" t="s">
        <v>14</v>
      </c>
      <c r="B504" s="4" t="str">
        <f t="shared" si="7"/>
        <v xml:space="preserve">OFFICE </v>
      </c>
      <c r="C504" s="4" t="s">
        <v>5</v>
      </c>
      <c r="D504">
        <v>50058</v>
      </c>
      <c r="E504" s="4"/>
      <c r="F504" s="4"/>
      <c r="G504" s="4"/>
    </row>
    <row r="505" spans="1:7" x14ac:dyDescent="0.3">
      <c r="A505" s="4" t="s">
        <v>14</v>
      </c>
      <c r="B505" s="4" t="str">
        <f t="shared" si="7"/>
        <v xml:space="preserve">OFFICE </v>
      </c>
      <c r="C505" s="4" t="s">
        <v>5</v>
      </c>
      <c r="D505">
        <v>40400</v>
      </c>
      <c r="E505" s="4" t="s">
        <v>985</v>
      </c>
      <c r="F505" s="4" t="s">
        <v>282</v>
      </c>
      <c r="G505" s="4" t="s">
        <v>283</v>
      </c>
    </row>
    <row r="506" spans="1:7" x14ac:dyDescent="0.3">
      <c r="A506" s="4" t="s">
        <v>14</v>
      </c>
      <c r="B506" s="4" t="str">
        <f t="shared" si="7"/>
        <v xml:space="preserve">OFFICE </v>
      </c>
      <c r="C506" s="4" t="s">
        <v>5</v>
      </c>
      <c r="D506">
        <v>40180</v>
      </c>
      <c r="E506" s="4" t="s">
        <v>986</v>
      </c>
      <c r="F506" s="4" t="s">
        <v>255</v>
      </c>
      <c r="G506" s="4" t="s">
        <v>256</v>
      </c>
    </row>
    <row r="507" spans="1:7" x14ac:dyDescent="0.3">
      <c r="A507" s="4" t="s">
        <v>14</v>
      </c>
      <c r="B507" s="4" t="str">
        <f t="shared" si="7"/>
        <v xml:space="preserve">OFFICE </v>
      </c>
      <c r="C507" s="4" t="s">
        <v>5</v>
      </c>
      <c r="D507">
        <v>87141</v>
      </c>
      <c r="E507" s="4" t="s">
        <v>988</v>
      </c>
      <c r="F507" s="4" t="s">
        <v>255</v>
      </c>
      <c r="G507" s="4" t="s">
        <v>256</v>
      </c>
    </row>
    <row r="508" spans="1:7" x14ac:dyDescent="0.3">
      <c r="A508" s="4" t="s">
        <v>14</v>
      </c>
      <c r="B508" s="4" t="str">
        <f t="shared" si="7"/>
        <v xml:space="preserve">OFFICE </v>
      </c>
      <c r="C508" s="4" t="s">
        <v>5</v>
      </c>
      <c r="D508">
        <v>40000</v>
      </c>
      <c r="E508" s="4"/>
      <c r="F508" s="4"/>
      <c r="G508" s="4"/>
    </row>
    <row r="509" spans="1:7" x14ac:dyDescent="0.3">
      <c r="A509" s="4" t="s">
        <v>14</v>
      </c>
      <c r="B509" s="4" t="str">
        <f t="shared" si="7"/>
        <v xml:space="preserve">OFFICE </v>
      </c>
      <c r="C509" s="4" t="s">
        <v>5</v>
      </c>
      <c r="D509">
        <v>36881</v>
      </c>
      <c r="E509" s="4" t="s">
        <v>995</v>
      </c>
      <c r="F509" s="4" t="s">
        <v>255</v>
      </c>
      <c r="G509" s="4" t="s">
        <v>256</v>
      </c>
    </row>
    <row r="510" spans="1:7" x14ac:dyDescent="0.3">
      <c r="A510" s="4" t="s">
        <v>14</v>
      </c>
      <c r="B510" s="4" t="str">
        <f t="shared" si="7"/>
        <v xml:space="preserve">OFFICE </v>
      </c>
      <c r="C510" s="4" t="s">
        <v>5</v>
      </c>
      <c r="D510">
        <v>199311</v>
      </c>
      <c r="E510" s="4" t="s">
        <v>998</v>
      </c>
      <c r="F510" s="4" t="s">
        <v>255</v>
      </c>
      <c r="G510" s="4" t="s">
        <v>256</v>
      </c>
    </row>
    <row r="511" spans="1:7" x14ac:dyDescent="0.3">
      <c r="A511" s="4" t="s">
        <v>14</v>
      </c>
      <c r="B511" s="4" t="str">
        <f t="shared" si="7"/>
        <v xml:space="preserve">OFFICE </v>
      </c>
      <c r="C511" s="4" t="s">
        <v>5</v>
      </c>
      <c r="D511">
        <v>141700</v>
      </c>
      <c r="E511" s="4" t="s">
        <v>999</v>
      </c>
      <c r="F511" s="4" t="s">
        <v>255</v>
      </c>
      <c r="G511" s="4" t="s">
        <v>256</v>
      </c>
    </row>
    <row r="512" spans="1:7" x14ac:dyDescent="0.3">
      <c r="A512" s="4" t="s">
        <v>14</v>
      </c>
      <c r="B512" s="4" t="str">
        <f t="shared" si="7"/>
        <v xml:space="preserve">OFFICE </v>
      </c>
      <c r="C512" s="4" t="s">
        <v>73</v>
      </c>
      <c r="D512">
        <v>48680</v>
      </c>
      <c r="E512" s="4" t="s">
        <v>395</v>
      </c>
      <c r="F512" s="4" t="s">
        <v>255</v>
      </c>
      <c r="G512" s="4" t="s">
        <v>256</v>
      </c>
    </row>
    <row r="513" spans="1:7" x14ac:dyDescent="0.3">
      <c r="A513" s="4" t="s">
        <v>14</v>
      </c>
      <c r="B513" s="4" t="str">
        <f t="shared" si="7"/>
        <v xml:space="preserve">OFFICE </v>
      </c>
      <c r="C513" s="4" t="s">
        <v>73</v>
      </c>
      <c r="D513">
        <v>36877</v>
      </c>
      <c r="E513" s="4" t="s">
        <v>395</v>
      </c>
      <c r="F513" s="4" t="s">
        <v>255</v>
      </c>
      <c r="G513" s="4" t="s">
        <v>256</v>
      </c>
    </row>
    <row r="514" spans="1:7" x14ac:dyDescent="0.3">
      <c r="A514" s="4" t="s">
        <v>14</v>
      </c>
      <c r="B514" s="4" t="str">
        <f t="shared" ref="B514:B577" si="8">LEFT(C514,FIND(" ",C514,1))</f>
        <v xml:space="preserve">PUBLIC </v>
      </c>
      <c r="C514" s="4" t="s">
        <v>78</v>
      </c>
      <c r="D514">
        <v>97020</v>
      </c>
      <c r="E514" s="4"/>
      <c r="F514" s="4"/>
      <c r="G514" s="4"/>
    </row>
    <row r="515" spans="1:7" x14ac:dyDescent="0.3">
      <c r="A515" s="4" t="s">
        <v>14</v>
      </c>
      <c r="B515" s="4" t="str">
        <f t="shared" si="8"/>
        <v xml:space="preserve">PUBLIC </v>
      </c>
      <c r="C515" s="4" t="s">
        <v>78</v>
      </c>
      <c r="D515">
        <v>83888</v>
      </c>
      <c r="E515" s="4"/>
      <c r="F515" s="4"/>
      <c r="G515" s="4"/>
    </row>
    <row r="516" spans="1:7" x14ac:dyDescent="0.3">
      <c r="A516" s="4" t="s">
        <v>14</v>
      </c>
      <c r="B516" s="4" t="str">
        <f t="shared" si="8"/>
        <v xml:space="preserve">PUBLIC </v>
      </c>
      <c r="C516" s="4" t="s">
        <v>78</v>
      </c>
      <c r="D516">
        <v>127541</v>
      </c>
      <c r="E516" s="4"/>
      <c r="F516" s="4"/>
      <c r="G516" s="4"/>
    </row>
    <row r="517" spans="1:7" x14ac:dyDescent="0.3">
      <c r="A517" s="4" t="s">
        <v>14</v>
      </c>
      <c r="B517" s="4" t="str">
        <f t="shared" si="8"/>
        <v xml:space="preserve">PUBLIC </v>
      </c>
      <c r="C517" s="4" t="s">
        <v>78</v>
      </c>
      <c r="D517">
        <v>91744</v>
      </c>
      <c r="E517" s="4"/>
      <c r="F517" s="4"/>
      <c r="G517" s="4"/>
    </row>
    <row r="518" spans="1:7" x14ac:dyDescent="0.3">
      <c r="A518" s="4" t="s">
        <v>14</v>
      </c>
      <c r="B518" s="4" t="str">
        <f t="shared" si="8"/>
        <v xml:space="preserve">PUBLIC </v>
      </c>
      <c r="C518" s="4" t="s">
        <v>78</v>
      </c>
      <c r="D518">
        <v>240163</v>
      </c>
      <c r="E518" s="4" t="s">
        <v>990</v>
      </c>
      <c r="F518" s="4" t="s">
        <v>255</v>
      </c>
      <c r="G518" s="4" t="s">
        <v>256</v>
      </c>
    </row>
    <row r="519" spans="1:7" x14ac:dyDescent="0.3">
      <c r="A519" s="4" t="s">
        <v>14</v>
      </c>
      <c r="B519" s="4" t="str">
        <f t="shared" si="8"/>
        <v xml:space="preserve">REC </v>
      </c>
      <c r="C519" s="4" t="s">
        <v>79</v>
      </c>
      <c r="D519">
        <v>287486</v>
      </c>
      <c r="E519" s="4" t="s">
        <v>626</v>
      </c>
      <c r="F519" s="4" t="s">
        <v>260</v>
      </c>
      <c r="G519" s="4" t="s">
        <v>261</v>
      </c>
    </row>
    <row r="520" spans="1:7" x14ac:dyDescent="0.3">
      <c r="A520" s="4" t="s">
        <v>14</v>
      </c>
      <c r="B520" s="4" t="str">
        <f t="shared" si="8"/>
        <v xml:space="preserve">REC </v>
      </c>
      <c r="C520" s="4" t="s">
        <v>79</v>
      </c>
      <c r="D520">
        <v>64918</v>
      </c>
      <c r="E520" s="4" t="s">
        <v>626</v>
      </c>
      <c r="F520" s="4" t="s">
        <v>260</v>
      </c>
      <c r="G520" s="4" t="s">
        <v>261</v>
      </c>
    </row>
    <row r="521" spans="1:7" x14ac:dyDescent="0.3">
      <c r="A521" s="4" t="s">
        <v>14</v>
      </c>
      <c r="B521" s="4" t="str">
        <f t="shared" si="8"/>
        <v xml:space="preserve">REC </v>
      </c>
      <c r="C521" s="4" t="s">
        <v>6</v>
      </c>
      <c r="D521">
        <v>42691</v>
      </c>
      <c r="E521" s="4" t="s">
        <v>333</v>
      </c>
      <c r="F521" s="4" t="s">
        <v>301</v>
      </c>
      <c r="G521" s="4" t="s">
        <v>302</v>
      </c>
    </row>
    <row r="522" spans="1:7" x14ac:dyDescent="0.3">
      <c r="A522" s="4" t="s">
        <v>14</v>
      </c>
      <c r="B522" s="4" t="str">
        <f t="shared" si="8"/>
        <v xml:space="preserve">REC </v>
      </c>
      <c r="C522" s="4" t="s">
        <v>6</v>
      </c>
      <c r="D522">
        <v>35270</v>
      </c>
      <c r="E522" s="4" t="s">
        <v>557</v>
      </c>
      <c r="F522" s="4" t="s">
        <v>526</v>
      </c>
      <c r="G522" s="4" t="s">
        <v>527</v>
      </c>
    </row>
    <row r="523" spans="1:7" x14ac:dyDescent="0.3">
      <c r="A523" s="4" t="s">
        <v>14</v>
      </c>
      <c r="B523" s="4" t="str">
        <f t="shared" si="8"/>
        <v xml:space="preserve">REC </v>
      </c>
      <c r="C523" s="4" t="s">
        <v>6</v>
      </c>
      <c r="D523">
        <v>36894</v>
      </c>
      <c r="E523" s="4" t="s">
        <v>710</v>
      </c>
      <c r="F523" s="4" t="s">
        <v>695</v>
      </c>
      <c r="G523" s="4" t="s">
        <v>696</v>
      </c>
    </row>
    <row r="524" spans="1:7" x14ac:dyDescent="0.3">
      <c r="A524" s="4" t="s">
        <v>14</v>
      </c>
      <c r="B524" s="4" t="str">
        <f t="shared" si="8"/>
        <v xml:space="preserve">REC </v>
      </c>
      <c r="C524" s="4" t="s">
        <v>6</v>
      </c>
      <c r="D524">
        <v>41350</v>
      </c>
      <c r="E524" s="4" t="s">
        <v>723</v>
      </c>
      <c r="F524" s="4" t="s">
        <v>401</v>
      </c>
      <c r="G524" s="4" t="s">
        <v>402</v>
      </c>
    </row>
    <row r="525" spans="1:7" x14ac:dyDescent="0.3">
      <c r="A525" s="4" t="s">
        <v>14</v>
      </c>
      <c r="B525" s="4" t="str">
        <f t="shared" si="8"/>
        <v xml:space="preserve">REC </v>
      </c>
      <c r="C525" s="4" t="s">
        <v>81</v>
      </c>
      <c r="D525">
        <v>61091</v>
      </c>
      <c r="E525" s="4" t="s">
        <v>287</v>
      </c>
      <c r="F525" s="4" t="s">
        <v>255</v>
      </c>
      <c r="G525" s="4" t="s">
        <v>256</v>
      </c>
    </row>
    <row r="526" spans="1:7" x14ac:dyDescent="0.3">
      <c r="A526" s="4" t="s">
        <v>14</v>
      </c>
      <c r="B526" s="4" t="str">
        <f t="shared" si="8"/>
        <v xml:space="preserve">REC </v>
      </c>
      <c r="C526" s="4" t="s">
        <v>81</v>
      </c>
      <c r="D526">
        <v>121277</v>
      </c>
      <c r="E526" s="4" t="s">
        <v>616</v>
      </c>
      <c r="F526" s="4" t="s">
        <v>260</v>
      </c>
      <c r="G526" s="4" t="s">
        <v>261</v>
      </c>
    </row>
    <row r="527" spans="1:7" x14ac:dyDescent="0.3">
      <c r="A527" s="4" t="s">
        <v>14</v>
      </c>
      <c r="B527" s="4" t="str">
        <f t="shared" si="8"/>
        <v xml:space="preserve">REC </v>
      </c>
      <c r="C527" s="4" t="s">
        <v>81</v>
      </c>
      <c r="D527">
        <v>52906</v>
      </c>
      <c r="E527" s="4"/>
      <c r="F527" s="4"/>
      <c r="G527" s="4"/>
    </row>
    <row r="528" spans="1:7" x14ac:dyDescent="0.3">
      <c r="A528" s="4" t="s">
        <v>14</v>
      </c>
      <c r="B528" s="4" t="str">
        <f t="shared" si="8"/>
        <v xml:space="preserve">REC </v>
      </c>
      <c r="C528" s="4" t="s">
        <v>81</v>
      </c>
      <c r="D528">
        <v>58393</v>
      </c>
      <c r="E528" s="4" t="s">
        <v>857</v>
      </c>
      <c r="F528" s="4" t="s">
        <v>695</v>
      </c>
      <c r="G528" s="4" t="s">
        <v>696</v>
      </c>
    </row>
    <row r="529" spans="1:7" x14ac:dyDescent="0.3">
      <c r="A529" s="4" t="s">
        <v>14</v>
      </c>
      <c r="B529" s="4" t="str">
        <f t="shared" si="8"/>
        <v xml:space="preserve">REC </v>
      </c>
      <c r="C529" s="4" t="s">
        <v>85</v>
      </c>
      <c r="D529">
        <v>40986</v>
      </c>
      <c r="E529" s="4" t="s">
        <v>912</v>
      </c>
      <c r="F529" s="4" t="s">
        <v>401</v>
      </c>
      <c r="G529" s="4" t="s">
        <v>402</v>
      </c>
    </row>
    <row r="530" spans="1:7" x14ac:dyDescent="0.3">
      <c r="A530" s="4" t="s">
        <v>14</v>
      </c>
      <c r="B530" s="4" t="str">
        <f t="shared" si="8"/>
        <v xml:space="preserve">REC </v>
      </c>
      <c r="C530" s="4" t="s">
        <v>7</v>
      </c>
      <c r="D530">
        <v>42495</v>
      </c>
      <c r="E530" s="4" t="s">
        <v>259</v>
      </c>
      <c r="F530" s="4" t="s">
        <v>253</v>
      </c>
      <c r="G530" s="4" t="s">
        <v>254</v>
      </c>
    </row>
    <row r="531" spans="1:7" x14ac:dyDescent="0.3">
      <c r="A531" s="4" t="s">
        <v>14</v>
      </c>
      <c r="B531" s="4" t="str">
        <f t="shared" si="8"/>
        <v xml:space="preserve">REC </v>
      </c>
      <c r="C531" s="4" t="s">
        <v>7</v>
      </c>
      <c r="D531">
        <v>41074</v>
      </c>
      <c r="E531" s="4" t="s">
        <v>490</v>
      </c>
      <c r="F531" s="4" t="s">
        <v>399</v>
      </c>
      <c r="G531" s="4" t="s">
        <v>400</v>
      </c>
    </row>
    <row r="532" spans="1:7" x14ac:dyDescent="0.3">
      <c r="A532" s="4" t="s">
        <v>14</v>
      </c>
      <c r="B532" s="4" t="str">
        <f t="shared" si="8"/>
        <v xml:space="preserve">REC </v>
      </c>
      <c r="C532" s="4" t="s">
        <v>7</v>
      </c>
      <c r="D532">
        <v>40000</v>
      </c>
      <c r="E532" s="4" t="s">
        <v>511</v>
      </c>
      <c r="F532" s="4" t="s">
        <v>399</v>
      </c>
      <c r="G532" s="4" t="s">
        <v>400</v>
      </c>
    </row>
    <row r="533" spans="1:7" x14ac:dyDescent="0.3">
      <c r="A533" s="4" t="s">
        <v>14</v>
      </c>
      <c r="B533" s="4" t="str">
        <f t="shared" si="8"/>
        <v xml:space="preserve">REC </v>
      </c>
      <c r="C533" s="4" t="s">
        <v>7</v>
      </c>
      <c r="D533">
        <v>47346</v>
      </c>
      <c r="E533" s="4" t="s">
        <v>688</v>
      </c>
      <c r="F533" s="4" t="s">
        <v>304</v>
      </c>
      <c r="G533" s="4" t="s">
        <v>324</v>
      </c>
    </row>
    <row r="534" spans="1:7" x14ac:dyDescent="0.3">
      <c r="A534" s="4" t="s">
        <v>14</v>
      </c>
      <c r="B534" s="4" t="str">
        <f t="shared" si="8"/>
        <v xml:space="preserve">REC </v>
      </c>
      <c r="C534" s="4" t="s">
        <v>7</v>
      </c>
      <c r="D534">
        <v>118260</v>
      </c>
      <c r="E534" s="4"/>
      <c r="F534" s="4"/>
      <c r="G534" s="4"/>
    </row>
    <row r="535" spans="1:7" x14ac:dyDescent="0.3">
      <c r="A535" s="4" t="s">
        <v>14</v>
      </c>
      <c r="B535" s="4" t="str">
        <f t="shared" si="8"/>
        <v xml:space="preserve">REC </v>
      </c>
      <c r="C535" s="4" t="s">
        <v>88</v>
      </c>
      <c r="D535">
        <v>72936</v>
      </c>
      <c r="E535" s="4" t="s">
        <v>447</v>
      </c>
      <c r="F535" s="4" t="s">
        <v>397</v>
      </c>
      <c r="G535" s="4" t="s">
        <v>398</v>
      </c>
    </row>
    <row r="536" spans="1:7" x14ac:dyDescent="0.3">
      <c r="A536" s="4" t="s">
        <v>14</v>
      </c>
      <c r="B536" s="4" t="str">
        <f t="shared" si="8"/>
        <v xml:space="preserve">REC </v>
      </c>
      <c r="C536" s="4" t="s">
        <v>89</v>
      </c>
      <c r="D536">
        <v>65400</v>
      </c>
      <c r="E536" s="4" t="s">
        <v>675</v>
      </c>
      <c r="F536" s="4" t="s">
        <v>526</v>
      </c>
      <c r="G536" s="4" t="s">
        <v>527</v>
      </c>
    </row>
    <row r="537" spans="1:7" x14ac:dyDescent="0.3">
      <c r="A537" s="4" t="s">
        <v>14</v>
      </c>
      <c r="B537" s="4" t="str">
        <f t="shared" si="8"/>
        <v xml:space="preserve">REC </v>
      </c>
      <c r="C537" s="4" t="s">
        <v>90</v>
      </c>
      <c r="D537">
        <v>52801</v>
      </c>
      <c r="E537" s="4" t="s">
        <v>336</v>
      </c>
      <c r="F537" s="4" t="s">
        <v>255</v>
      </c>
      <c r="G537" s="4" t="s">
        <v>256</v>
      </c>
    </row>
    <row r="538" spans="1:7" x14ac:dyDescent="0.3">
      <c r="A538" s="4" t="s">
        <v>14</v>
      </c>
      <c r="B538" s="4" t="str">
        <f t="shared" si="8"/>
        <v xml:space="preserve">SAFETY </v>
      </c>
      <c r="C538" s="4" t="s">
        <v>93</v>
      </c>
      <c r="D538">
        <v>165556</v>
      </c>
      <c r="E538" s="4" t="s">
        <v>281</v>
      </c>
      <c r="F538" s="4" t="s">
        <v>255</v>
      </c>
      <c r="G538" s="4" t="s">
        <v>256</v>
      </c>
    </row>
    <row r="539" spans="1:7" x14ac:dyDescent="0.3">
      <c r="A539" s="4" t="s">
        <v>14</v>
      </c>
      <c r="B539" s="4" t="str">
        <f t="shared" si="8"/>
        <v xml:space="preserve">SCHOOL </v>
      </c>
      <c r="C539" s="4" t="s">
        <v>95</v>
      </c>
      <c r="D539">
        <v>42173</v>
      </c>
      <c r="E539" s="4" t="s">
        <v>510</v>
      </c>
      <c r="F539" s="4" t="s">
        <v>401</v>
      </c>
      <c r="G539" s="4" t="s">
        <v>402</v>
      </c>
    </row>
    <row r="540" spans="1:7" x14ac:dyDescent="0.3">
      <c r="A540" s="4" t="s">
        <v>14</v>
      </c>
      <c r="B540" s="4" t="str">
        <f t="shared" si="8"/>
        <v xml:space="preserve">SCHOOL </v>
      </c>
      <c r="C540" s="4" t="s">
        <v>95</v>
      </c>
      <c r="D540">
        <v>38710</v>
      </c>
      <c r="E540" s="4" t="s">
        <v>581</v>
      </c>
      <c r="F540" s="4" t="s">
        <v>205</v>
      </c>
      <c r="G540" s="4" t="s">
        <v>206</v>
      </c>
    </row>
    <row r="541" spans="1:7" x14ac:dyDescent="0.3">
      <c r="A541" s="4" t="s">
        <v>14</v>
      </c>
      <c r="B541" s="4" t="str">
        <f t="shared" si="8"/>
        <v xml:space="preserve">SCHOOL </v>
      </c>
      <c r="C541" s="4" t="s">
        <v>95</v>
      </c>
      <c r="D541">
        <v>43086</v>
      </c>
      <c r="E541" s="4" t="s">
        <v>964</v>
      </c>
      <c r="F541" s="4" t="s">
        <v>282</v>
      </c>
      <c r="G541" s="4" t="s">
        <v>283</v>
      </c>
    </row>
    <row r="542" spans="1:7" x14ac:dyDescent="0.3">
      <c r="A542" s="4" t="s">
        <v>14</v>
      </c>
      <c r="B542" s="4" t="str">
        <f t="shared" si="8"/>
        <v xml:space="preserve">SCHOOL </v>
      </c>
      <c r="C542" s="4" t="s">
        <v>101</v>
      </c>
      <c r="D542">
        <v>39925</v>
      </c>
      <c r="E542" s="4" t="s">
        <v>549</v>
      </c>
      <c r="F542" s="4" t="s">
        <v>266</v>
      </c>
      <c r="G542" s="4" t="s">
        <v>267</v>
      </c>
    </row>
    <row r="543" spans="1:7" x14ac:dyDescent="0.3">
      <c r="A543" s="4" t="s">
        <v>14</v>
      </c>
      <c r="B543" s="4" t="str">
        <f t="shared" si="8"/>
        <v xml:space="preserve">SCHOOL </v>
      </c>
      <c r="C543" s="4" t="s">
        <v>101</v>
      </c>
      <c r="D543">
        <v>56962</v>
      </c>
      <c r="E543" s="4"/>
      <c r="F543" s="4"/>
      <c r="G543" s="4"/>
    </row>
    <row r="544" spans="1:7" x14ac:dyDescent="0.3">
      <c r="A544" s="4" t="s">
        <v>14</v>
      </c>
      <c r="B544" s="4" t="str">
        <f t="shared" si="8"/>
        <v xml:space="preserve">STORE </v>
      </c>
      <c r="C544" s="4" t="s">
        <v>102</v>
      </c>
      <c r="D544">
        <v>127994</v>
      </c>
      <c r="E544" s="4" t="s">
        <v>336</v>
      </c>
      <c r="F544" s="4" t="s">
        <v>255</v>
      </c>
      <c r="G544" s="4" t="s">
        <v>256</v>
      </c>
    </row>
    <row r="545" spans="1:7" x14ac:dyDescent="0.3">
      <c r="A545" s="4" t="s">
        <v>14</v>
      </c>
      <c r="B545" s="4" t="str">
        <f t="shared" si="8"/>
        <v xml:space="preserve">STORE </v>
      </c>
      <c r="C545" s="4" t="s">
        <v>102</v>
      </c>
      <c r="D545">
        <v>91040</v>
      </c>
      <c r="E545" s="4" t="s">
        <v>438</v>
      </c>
      <c r="F545" s="4" t="s">
        <v>403</v>
      </c>
      <c r="G545" s="4" t="s">
        <v>404</v>
      </c>
    </row>
    <row r="546" spans="1:7" x14ac:dyDescent="0.3">
      <c r="A546" s="4" t="s">
        <v>14</v>
      </c>
      <c r="B546" s="4" t="str">
        <f t="shared" si="8"/>
        <v xml:space="preserve">STORE </v>
      </c>
      <c r="C546" s="4" t="s">
        <v>102</v>
      </c>
      <c r="D546">
        <v>263410</v>
      </c>
      <c r="E546" s="4" t="s">
        <v>468</v>
      </c>
      <c r="F546" s="4" t="s">
        <v>401</v>
      </c>
      <c r="G546" s="4" t="s">
        <v>402</v>
      </c>
    </row>
    <row r="547" spans="1:7" x14ac:dyDescent="0.3">
      <c r="A547" s="4" t="s">
        <v>14</v>
      </c>
      <c r="B547" s="4" t="str">
        <f t="shared" si="8"/>
        <v xml:space="preserve">STORE </v>
      </c>
      <c r="C547" s="4" t="s">
        <v>102</v>
      </c>
      <c r="D547">
        <v>163868</v>
      </c>
      <c r="E547" s="4"/>
      <c r="F547" s="4"/>
      <c r="G547" s="4"/>
    </row>
    <row r="548" spans="1:7" x14ac:dyDescent="0.3">
      <c r="A548" s="4" t="s">
        <v>14</v>
      </c>
      <c r="B548" s="4" t="str">
        <f t="shared" si="8"/>
        <v xml:space="preserve">STORE </v>
      </c>
      <c r="C548" s="4" t="s">
        <v>102</v>
      </c>
      <c r="D548">
        <v>133280</v>
      </c>
      <c r="E548" s="4" t="s">
        <v>468</v>
      </c>
      <c r="F548" s="4" t="s">
        <v>401</v>
      </c>
      <c r="G548" s="4" t="s">
        <v>402</v>
      </c>
    </row>
    <row r="549" spans="1:7" x14ac:dyDescent="0.3">
      <c r="A549" s="4" t="s">
        <v>14</v>
      </c>
      <c r="B549" s="4" t="str">
        <f t="shared" si="8"/>
        <v xml:space="preserve">STORE </v>
      </c>
      <c r="C549" s="4" t="s">
        <v>102</v>
      </c>
      <c r="D549">
        <v>197446</v>
      </c>
      <c r="E549" s="4" t="s">
        <v>468</v>
      </c>
      <c r="F549" s="4" t="s">
        <v>401</v>
      </c>
      <c r="G549" s="4" t="s">
        <v>402</v>
      </c>
    </row>
    <row r="550" spans="1:7" x14ac:dyDescent="0.3">
      <c r="A550" s="4" t="s">
        <v>14</v>
      </c>
      <c r="B550" s="4" t="str">
        <f t="shared" si="8"/>
        <v xml:space="preserve">STORE </v>
      </c>
      <c r="C550" s="4" t="s">
        <v>102</v>
      </c>
      <c r="D550">
        <v>88451</v>
      </c>
      <c r="E550" s="4" t="s">
        <v>678</v>
      </c>
      <c r="F550" s="4" t="s">
        <v>205</v>
      </c>
      <c r="G550" s="4" t="s">
        <v>206</v>
      </c>
    </row>
    <row r="551" spans="1:7" x14ac:dyDescent="0.3">
      <c r="A551" s="4" t="s">
        <v>14</v>
      </c>
      <c r="B551" s="4" t="str">
        <f t="shared" si="8"/>
        <v xml:space="preserve">STORE </v>
      </c>
      <c r="C551" s="4" t="s">
        <v>103</v>
      </c>
      <c r="D551">
        <v>117528</v>
      </c>
      <c r="E551" s="4" t="s">
        <v>273</v>
      </c>
      <c r="F551" s="4" t="s">
        <v>253</v>
      </c>
      <c r="G551" s="4" t="s">
        <v>254</v>
      </c>
    </row>
    <row r="552" spans="1:7" x14ac:dyDescent="0.3">
      <c r="A552" s="4" t="s">
        <v>14</v>
      </c>
      <c r="B552" s="4" t="str">
        <f t="shared" si="8"/>
        <v xml:space="preserve">STORE </v>
      </c>
      <c r="C552" s="4" t="s">
        <v>103</v>
      </c>
      <c r="D552">
        <v>107771</v>
      </c>
      <c r="E552" s="4" t="s">
        <v>293</v>
      </c>
      <c r="F552" s="4" t="s">
        <v>255</v>
      </c>
      <c r="G552" s="4" t="s">
        <v>256</v>
      </c>
    </row>
    <row r="553" spans="1:7" x14ac:dyDescent="0.3">
      <c r="A553" s="4" t="s">
        <v>14</v>
      </c>
      <c r="B553" s="4" t="str">
        <f t="shared" si="8"/>
        <v xml:space="preserve">STORE </v>
      </c>
      <c r="C553" s="4" t="s">
        <v>103</v>
      </c>
      <c r="D553">
        <v>241996</v>
      </c>
      <c r="E553" s="4" t="s">
        <v>308</v>
      </c>
      <c r="F553" s="4" t="s">
        <v>255</v>
      </c>
      <c r="G553" s="4" t="s">
        <v>256</v>
      </c>
    </row>
    <row r="554" spans="1:7" x14ac:dyDescent="0.3">
      <c r="A554" s="4" t="s">
        <v>14</v>
      </c>
      <c r="B554" s="4" t="str">
        <f t="shared" si="8"/>
        <v xml:space="preserve">STORE </v>
      </c>
      <c r="C554" s="4" t="s">
        <v>103</v>
      </c>
      <c r="D554">
        <v>173794</v>
      </c>
      <c r="E554" s="4" t="s">
        <v>379</v>
      </c>
      <c r="F554" s="4" t="s">
        <v>255</v>
      </c>
      <c r="G554" s="4" t="s">
        <v>256</v>
      </c>
    </row>
    <row r="555" spans="1:7" x14ac:dyDescent="0.3">
      <c r="A555" s="4" t="s">
        <v>14</v>
      </c>
      <c r="B555" s="4" t="str">
        <f t="shared" si="8"/>
        <v xml:space="preserve">STORE </v>
      </c>
      <c r="C555" s="4" t="s">
        <v>103</v>
      </c>
      <c r="D555">
        <v>116573</v>
      </c>
      <c r="E555" s="4"/>
      <c r="F555" s="4"/>
      <c r="G555" s="4"/>
    </row>
    <row r="556" spans="1:7" x14ac:dyDescent="0.3">
      <c r="A556" s="4" t="s">
        <v>14</v>
      </c>
      <c r="B556" s="4" t="str">
        <f t="shared" si="8"/>
        <v xml:space="preserve">STORE </v>
      </c>
      <c r="C556" s="4" t="s">
        <v>103</v>
      </c>
      <c r="D556">
        <v>91118</v>
      </c>
      <c r="E556" s="4" t="s">
        <v>412</v>
      </c>
      <c r="F556" s="4" t="s">
        <v>401</v>
      </c>
      <c r="G556" s="4" t="s">
        <v>402</v>
      </c>
    </row>
    <row r="557" spans="1:7" x14ac:dyDescent="0.3">
      <c r="A557" s="4" t="s">
        <v>14</v>
      </c>
      <c r="B557" s="4" t="str">
        <f t="shared" si="8"/>
        <v xml:space="preserve">STORE </v>
      </c>
      <c r="C557" s="4" t="s">
        <v>103</v>
      </c>
      <c r="D557">
        <v>115992</v>
      </c>
      <c r="E557" s="4" t="s">
        <v>423</v>
      </c>
      <c r="F557" s="4" t="s">
        <v>399</v>
      </c>
      <c r="G557" s="4" t="s">
        <v>400</v>
      </c>
    </row>
    <row r="558" spans="1:7" x14ac:dyDescent="0.3">
      <c r="A558" s="4" t="s">
        <v>14</v>
      </c>
      <c r="B558" s="4" t="str">
        <f t="shared" si="8"/>
        <v xml:space="preserve">STORE </v>
      </c>
      <c r="C558" s="4" t="s">
        <v>103</v>
      </c>
      <c r="D558">
        <v>89725</v>
      </c>
      <c r="E558" s="4" t="s">
        <v>427</v>
      </c>
      <c r="F558" s="4" t="s">
        <v>401</v>
      </c>
      <c r="G558" s="4" t="s">
        <v>402</v>
      </c>
    </row>
    <row r="559" spans="1:7" x14ac:dyDescent="0.3">
      <c r="A559" s="4" t="s">
        <v>14</v>
      </c>
      <c r="B559" s="4" t="str">
        <f t="shared" si="8"/>
        <v xml:space="preserve">STORE </v>
      </c>
      <c r="C559" s="4" t="s">
        <v>103</v>
      </c>
      <c r="D559">
        <v>38394</v>
      </c>
      <c r="E559" s="4" t="s">
        <v>456</v>
      </c>
      <c r="F559" s="4" t="s">
        <v>399</v>
      </c>
      <c r="G559" s="4" t="s">
        <v>400</v>
      </c>
    </row>
    <row r="560" spans="1:7" x14ac:dyDescent="0.3">
      <c r="A560" s="4" t="s">
        <v>14</v>
      </c>
      <c r="B560" s="4" t="str">
        <f t="shared" si="8"/>
        <v xml:space="preserve">STORE </v>
      </c>
      <c r="C560" s="4" t="s">
        <v>103</v>
      </c>
      <c r="D560">
        <v>145797</v>
      </c>
      <c r="E560" s="4" t="s">
        <v>620</v>
      </c>
      <c r="F560" s="4" t="s">
        <v>260</v>
      </c>
      <c r="G560" s="4" t="s">
        <v>261</v>
      </c>
    </row>
    <row r="561" spans="1:7" x14ac:dyDescent="0.3">
      <c r="A561" s="4" t="s">
        <v>14</v>
      </c>
      <c r="B561" s="4" t="str">
        <f t="shared" si="8"/>
        <v xml:space="preserve">STORE </v>
      </c>
      <c r="C561" s="4" t="s">
        <v>103</v>
      </c>
      <c r="D561">
        <v>125309</v>
      </c>
      <c r="E561" s="4" t="s">
        <v>639</v>
      </c>
      <c r="F561" s="4" t="s">
        <v>534</v>
      </c>
      <c r="G561" s="4" t="s">
        <v>535</v>
      </c>
    </row>
    <row r="562" spans="1:7" x14ac:dyDescent="0.3">
      <c r="A562" s="4" t="s">
        <v>14</v>
      </c>
      <c r="B562" s="4" t="str">
        <f t="shared" si="8"/>
        <v xml:space="preserve">STORE </v>
      </c>
      <c r="C562" s="4" t="s">
        <v>103</v>
      </c>
      <c r="D562">
        <v>43820</v>
      </c>
      <c r="E562" s="4" t="s">
        <v>639</v>
      </c>
      <c r="F562" s="4" t="s">
        <v>534</v>
      </c>
      <c r="G562" s="4" t="s">
        <v>535</v>
      </c>
    </row>
    <row r="563" spans="1:7" x14ac:dyDescent="0.3">
      <c r="A563" s="4" t="s">
        <v>14</v>
      </c>
      <c r="B563" s="4" t="str">
        <f t="shared" si="8"/>
        <v xml:space="preserve">STORE </v>
      </c>
      <c r="C563" s="4" t="s">
        <v>103</v>
      </c>
      <c r="D563">
        <v>56841</v>
      </c>
      <c r="E563" s="4" t="s">
        <v>639</v>
      </c>
      <c r="F563" s="4" t="s">
        <v>534</v>
      </c>
      <c r="G563" s="4" t="s">
        <v>535</v>
      </c>
    </row>
    <row r="564" spans="1:7" x14ac:dyDescent="0.3">
      <c r="A564" s="4" t="s">
        <v>14</v>
      </c>
      <c r="B564" s="4" t="str">
        <f t="shared" si="8"/>
        <v xml:space="preserve">STORE </v>
      </c>
      <c r="C564" s="4" t="s">
        <v>103</v>
      </c>
      <c r="D564">
        <v>77075</v>
      </c>
      <c r="E564" s="4" t="s">
        <v>639</v>
      </c>
      <c r="F564" s="4" t="s">
        <v>534</v>
      </c>
      <c r="G564" s="4" t="s">
        <v>535</v>
      </c>
    </row>
    <row r="565" spans="1:7" x14ac:dyDescent="0.3">
      <c r="A565" s="4" t="s">
        <v>14</v>
      </c>
      <c r="B565" s="4" t="str">
        <f t="shared" si="8"/>
        <v xml:space="preserve">STORE </v>
      </c>
      <c r="C565" s="4" t="s">
        <v>103</v>
      </c>
      <c r="D565">
        <v>113013</v>
      </c>
      <c r="E565" s="4"/>
      <c r="F565" s="4"/>
      <c r="G565" s="4"/>
    </row>
    <row r="566" spans="1:7" x14ac:dyDescent="0.3">
      <c r="A566" s="4" t="s">
        <v>14</v>
      </c>
      <c r="B566" s="4" t="str">
        <f t="shared" si="8"/>
        <v xml:space="preserve">STORE </v>
      </c>
      <c r="C566" s="4" t="s">
        <v>103</v>
      </c>
      <c r="D566">
        <v>218565</v>
      </c>
      <c r="E566" s="4" t="s">
        <v>681</v>
      </c>
      <c r="F566" s="4" t="s">
        <v>205</v>
      </c>
      <c r="G566" s="4" t="s">
        <v>206</v>
      </c>
    </row>
    <row r="567" spans="1:7" x14ac:dyDescent="0.3">
      <c r="A567" s="4" t="s">
        <v>14</v>
      </c>
      <c r="B567" s="4" t="str">
        <f t="shared" si="8"/>
        <v xml:space="preserve">STORE </v>
      </c>
      <c r="C567" s="4" t="s">
        <v>103</v>
      </c>
      <c r="D567">
        <v>200232</v>
      </c>
      <c r="E567" s="4" t="s">
        <v>683</v>
      </c>
      <c r="F567" s="4" t="s">
        <v>534</v>
      </c>
      <c r="G567" s="4" t="s">
        <v>535</v>
      </c>
    </row>
    <row r="568" spans="1:7" x14ac:dyDescent="0.3">
      <c r="A568" s="4" t="s">
        <v>14</v>
      </c>
      <c r="B568" s="4" t="str">
        <f t="shared" si="8"/>
        <v xml:space="preserve">STORE </v>
      </c>
      <c r="C568" s="4" t="s">
        <v>103</v>
      </c>
      <c r="D568">
        <v>49815</v>
      </c>
      <c r="E568" s="4"/>
      <c r="F568" s="4"/>
      <c r="G568" s="4"/>
    </row>
    <row r="569" spans="1:7" x14ac:dyDescent="0.3">
      <c r="A569" s="4" t="s">
        <v>14</v>
      </c>
      <c r="B569" s="4" t="str">
        <f t="shared" si="8"/>
        <v xml:space="preserve">STORE </v>
      </c>
      <c r="C569" s="4" t="s">
        <v>103</v>
      </c>
      <c r="D569">
        <v>134923</v>
      </c>
      <c r="E569" s="4" t="s">
        <v>692</v>
      </c>
      <c r="F569" s="4" t="s">
        <v>304</v>
      </c>
      <c r="G569" s="4" t="s">
        <v>324</v>
      </c>
    </row>
    <row r="570" spans="1:7" x14ac:dyDescent="0.3">
      <c r="A570" s="4" t="s">
        <v>14</v>
      </c>
      <c r="B570" s="4" t="str">
        <f t="shared" si="8"/>
        <v xml:space="preserve">STORE </v>
      </c>
      <c r="C570" s="4" t="s">
        <v>103</v>
      </c>
      <c r="D570">
        <v>36528</v>
      </c>
      <c r="E570" s="4" t="s">
        <v>701</v>
      </c>
      <c r="F570" s="4" t="s">
        <v>698</v>
      </c>
      <c r="G570" s="4" t="s">
        <v>699</v>
      </c>
    </row>
    <row r="571" spans="1:7" x14ac:dyDescent="0.3">
      <c r="A571" s="4" t="s">
        <v>14</v>
      </c>
      <c r="B571" s="4" t="str">
        <f t="shared" si="8"/>
        <v xml:space="preserve">STORE </v>
      </c>
      <c r="C571" s="4" t="s">
        <v>103</v>
      </c>
      <c r="D571">
        <v>40596</v>
      </c>
      <c r="E571" s="4" t="s">
        <v>814</v>
      </c>
      <c r="F571" s="4" t="s">
        <v>401</v>
      </c>
      <c r="G571" s="4" t="s">
        <v>420</v>
      </c>
    </row>
    <row r="572" spans="1:7" x14ac:dyDescent="0.3">
      <c r="A572" s="4" t="s">
        <v>14</v>
      </c>
      <c r="B572" s="4" t="str">
        <f t="shared" si="8"/>
        <v xml:space="preserve">STORE </v>
      </c>
      <c r="C572" s="4" t="s">
        <v>103</v>
      </c>
      <c r="D572">
        <v>37500</v>
      </c>
      <c r="E572" s="4" t="s">
        <v>814</v>
      </c>
      <c r="F572" s="4" t="s">
        <v>401</v>
      </c>
      <c r="G572" s="4" t="s">
        <v>420</v>
      </c>
    </row>
    <row r="573" spans="1:7" x14ac:dyDescent="0.3">
      <c r="A573" s="4" t="s">
        <v>14</v>
      </c>
      <c r="B573" s="4" t="str">
        <f t="shared" si="8"/>
        <v xml:space="preserve">STORE </v>
      </c>
      <c r="C573" s="4" t="s">
        <v>103</v>
      </c>
      <c r="D573">
        <v>275421</v>
      </c>
      <c r="E573" s="4" t="s">
        <v>819</v>
      </c>
      <c r="F573" s="4" t="s">
        <v>401</v>
      </c>
      <c r="G573" s="4" t="s">
        <v>420</v>
      </c>
    </row>
    <row r="574" spans="1:7" x14ac:dyDescent="0.3">
      <c r="A574" s="4" t="s">
        <v>14</v>
      </c>
      <c r="B574" s="4" t="str">
        <f t="shared" si="8"/>
        <v xml:space="preserve">STORE </v>
      </c>
      <c r="C574" s="4" t="s">
        <v>103</v>
      </c>
      <c r="D574">
        <v>97369</v>
      </c>
      <c r="E574" s="4" t="s">
        <v>849</v>
      </c>
      <c r="F574" s="4" t="s">
        <v>401</v>
      </c>
      <c r="G574" s="4" t="s">
        <v>402</v>
      </c>
    </row>
    <row r="575" spans="1:7" x14ac:dyDescent="0.3">
      <c r="A575" s="4" t="s">
        <v>14</v>
      </c>
      <c r="B575" s="4" t="str">
        <f t="shared" si="8"/>
        <v xml:space="preserve">STORE </v>
      </c>
      <c r="C575" s="4" t="s">
        <v>103</v>
      </c>
      <c r="D575">
        <v>62106</v>
      </c>
      <c r="E575" s="4" t="s">
        <v>849</v>
      </c>
      <c r="F575" s="4" t="s">
        <v>401</v>
      </c>
      <c r="G575" s="4" t="s">
        <v>402</v>
      </c>
    </row>
    <row r="576" spans="1:7" x14ac:dyDescent="0.3">
      <c r="A576" s="4" t="s">
        <v>14</v>
      </c>
      <c r="B576" s="4" t="str">
        <f t="shared" si="8"/>
        <v xml:space="preserve">STORE </v>
      </c>
      <c r="C576" s="4" t="s">
        <v>103</v>
      </c>
      <c r="D576">
        <v>123650</v>
      </c>
      <c r="E576" s="4" t="s">
        <v>849</v>
      </c>
      <c r="F576" s="4" t="s">
        <v>401</v>
      </c>
      <c r="G576" s="4" t="s">
        <v>402</v>
      </c>
    </row>
    <row r="577" spans="1:7" x14ac:dyDescent="0.3">
      <c r="A577" s="4" t="s">
        <v>14</v>
      </c>
      <c r="B577" s="4" t="str">
        <f t="shared" si="8"/>
        <v xml:space="preserve">STORE </v>
      </c>
      <c r="C577" s="4" t="s">
        <v>108</v>
      </c>
      <c r="D577">
        <v>45016</v>
      </c>
      <c r="E577" s="4" t="s">
        <v>264</v>
      </c>
      <c r="F577" s="4" t="s">
        <v>253</v>
      </c>
      <c r="G577" s="4" t="s">
        <v>254</v>
      </c>
    </row>
    <row r="578" spans="1:7" x14ac:dyDescent="0.3">
      <c r="A578" s="4" t="s">
        <v>14</v>
      </c>
      <c r="B578" s="4" t="str">
        <f t="shared" ref="B578:B641" si="9">LEFT(C578,FIND(" ",C578,1))</f>
        <v xml:space="preserve">STORE </v>
      </c>
      <c r="C578" s="4" t="s">
        <v>108</v>
      </c>
      <c r="D578">
        <v>58040</v>
      </c>
      <c r="E578" s="4" t="s">
        <v>269</v>
      </c>
      <c r="F578" s="4" t="s">
        <v>253</v>
      </c>
      <c r="G578" s="4" t="s">
        <v>254</v>
      </c>
    </row>
    <row r="579" spans="1:7" x14ac:dyDescent="0.3">
      <c r="A579" s="4" t="s">
        <v>14</v>
      </c>
      <c r="B579" s="4" t="str">
        <f t="shared" si="9"/>
        <v xml:space="preserve">STORE </v>
      </c>
      <c r="C579" s="4" t="s">
        <v>108</v>
      </c>
      <c r="D579">
        <v>37072</v>
      </c>
      <c r="E579" s="4" t="s">
        <v>271</v>
      </c>
      <c r="F579" s="4" t="s">
        <v>253</v>
      </c>
      <c r="G579" s="4" t="s">
        <v>254</v>
      </c>
    </row>
    <row r="580" spans="1:7" x14ac:dyDescent="0.3">
      <c r="A580" s="4" t="s">
        <v>14</v>
      </c>
      <c r="B580" s="4" t="str">
        <f t="shared" si="9"/>
        <v xml:space="preserve">STORE </v>
      </c>
      <c r="C580" s="4" t="s">
        <v>108</v>
      </c>
      <c r="D580">
        <v>69668</v>
      </c>
      <c r="E580" s="4"/>
      <c r="F580" s="4"/>
      <c r="G580" s="4"/>
    </row>
    <row r="581" spans="1:7" x14ac:dyDescent="0.3">
      <c r="A581" s="4" t="s">
        <v>14</v>
      </c>
      <c r="B581" s="4" t="str">
        <f t="shared" si="9"/>
        <v xml:space="preserve">STORE </v>
      </c>
      <c r="C581" s="4" t="s">
        <v>108</v>
      </c>
      <c r="D581">
        <v>53490</v>
      </c>
      <c r="E581" s="4" t="s">
        <v>412</v>
      </c>
      <c r="F581" s="4" t="s">
        <v>401</v>
      </c>
      <c r="G581" s="4" t="s">
        <v>402</v>
      </c>
    </row>
    <row r="582" spans="1:7" x14ac:dyDescent="0.3">
      <c r="A582" s="4" t="s">
        <v>14</v>
      </c>
      <c r="B582" s="4" t="str">
        <f t="shared" si="9"/>
        <v xml:space="preserve">STORE </v>
      </c>
      <c r="C582" s="4" t="s">
        <v>108</v>
      </c>
      <c r="D582">
        <v>44680</v>
      </c>
      <c r="E582" s="4" t="s">
        <v>417</v>
      </c>
      <c r="F582" s="4" t="s">
        <v>397</v>
      </c>
      <c r="G582" s="4" t="s">
        <v>398</v>
      </c>
    </row>
    <row r="583" spans="1:7" x14ac:dyDescent="0.3">
      <c r="A583" s="4" t="s">
        <v>14</v>
      </c>
      <c r="B583" s="4" t="str">
        <f t="shared" si="9"/>
        <v xml:space="preserve">STORE </v>
      </c>
      <c r="C583" s="4" t="s">
        <v>108</v>
      </c>
      <c r="D583">
        <v>90833</v>
      </c>
      <c r="E583" s="4" t="s">
        <v>421</v>
      </c>
      <c r="F583" s="4" t="s">
        <v>399</v>
      </c>
      <c r="G583" s="4" t="s">
        <v>400</v>
      </c>
    </row>
    <row r="584" spans="1:7" x14ac:dyDescent="0.3">
      <c r="A584" s="4" t="s">
        <v>14</v>
      </c>
      <c r="B584" s="4" t="str">
        <f t="shared" si="9"/>
        <v xml:space="preserve">STORE </v>
      </c>
      <c r="C584" s="4" t="s">
        <v>108</v>
      </c>
      <c r="D584">
        <v>46896</v>
      </c>
      <c r="E584" s="4" t="s">
        <v>431</v>
      </c>
      <c r="F584" s="4" t="s">
        <v>403</v>
      </c>
      <c r="G584" s="4" t="s">
        <v>404</v>
      </c>
    </row>
    <row r="585" spans="1:7" x14ac:dyDescent="0.3">
      <c r="A585" s="4" t="s">
        <v>14</v>
      </c>
      <c r="B585" s="4" t="str">
        <f t="shared" si="9"/>
        <v xml:space="preserve">STORE </v>
      </c>
      <c r="C585" s="4" t="s">
        <v>108</v>
      </c>
      <c r="D585">
        <v>65400</v>
      </c>
      <c r="E585" s="4" t="s">
        <v>438</v>
      </c>
      <c r="F585" s="4" t="s">
        <v>403</v>
      </c>
      <c r="G585" s="4" t="s">
        <v>404</v>
      </c>
    </row>
    <row r="586" spans="1:7" x14ac:dyDescent="0.3">
      <c r="A586" s="4" t="s">
        <v>14</v>
      </c>
      <c r="B586" s="4" t="str">
        <f t="shared" si="9"/>
        <v xml:space="preserve">STORE </v>
      </c>
      <c r="C586" s="4" t="s">
        <v>108</v>
      </c>
      <c r="D586">
        <v>49366</v>
      </c>
      <c r="E586" s="4" t="s">
        <v>444</v>
      </c>
      <c r="F586" s="4" t="s">
        <v>266</v>
      </c>
      <c r="G586" s="4" t="s">
        <v>267</v>
      </c>
    </row>
    <row r="587" spans="1:7" x14ac:dyDescent="0.3">
      <c r="A587" s="4" t="s">
        <v>14</v>
      </c>
      <c r="B587" s="4" t="str">
        <f t="shared" si="9"/>
        <v xml:space="preserve">STORE </v>
      </c>
      <c r="C587" s="4" t="s">
        <v>108</v>
      </c>
      <c r="D587">
        <v>58560</v>
      </c>
      <c r="E587" s="4" t="s">
        <v>454</v>
      </c>
      <c r="F587" s="4" t="s">
        <v>399</v>
      </c>
      <c r="G587" s="4" t="s">
        <v>400</v>
      </c>
    </row>
    <row r="588" spans="1:7" x14ac:dyDescent="0.3">
      <c r="A588" s="4" t="s">
        <v>14</v>
      </c>
      <c r="B588" s="4" t="str">
        <f t="shared" si="9"/>
        <v xml:space="preserve">STORE </v>
      </c>
      <c r="C588" s="4" t="s">
        <v>108</v>
      </c>
      <c r="D588">
        <v>56952</v>
      </c>
      <c r="E588" s="4" t="s">
        <v>480</v>
      </c>
      <c r="F588" s="4" t="s">
        <v>399</v>
      </c>
      <c r="G588" s="4" t="s">
        <v>400</v>
      </c>
    </row>
    <row r="589" spans="1:7" x14ac:dyDescent="0.3">
      <c r="A589" s="4" t="s">
        <v>14</v>
      </c>
      <c r="B589" s="4" t="str">
        <f t="shared" si="9"/>
        <v xml:space="preserve">STORE </v>
      </c>
      <c r="C589" s="4" t="s">
        <v>108</v>
      </c>
      <c r="D589">
        <v>62142</v>
      </c>
      <c r="E589" s="4" t="s">
        <v>512</v>
      </c>
      <c r="F589" s="4" t="s">
        <v>399</v>
      </c>
      <c r="G589" s="4" t="s">
        <v>400</v>
      </c>
    </row>
    <row r="590" spans="1:7" x14ac:dyDescent="0.3">
      <c r="A590" s="4" t="s">
        <v>14</v>
      </c>
      <c r="B590" s="4" t="str">
        <f t="shared" si="9"/>
        <v xml:space="preserve">STORE </v>
      </c>
      <c r="C590" s="4" t="s">
        <v>108</v>
      </c>
      <c r="D590">
        <v>38200</v>
      </c>
      <c r="E590" s="4" t="s">
        <v>521</v>
      </c>
      <c r="F590" s="4" t="s">
        <v>399</v>
      </c>
      <c r="G590" s="4" t="s">
        <v>400</v>
      </c>
    </row>
    <row r="591" spans="1:7" x14ac:dyDescent="0.3">
      <c r="A591" s="4" t="s">
        <v>14</v>
      </c>
      <c r="B591" s="4" t="str">
        <f t="shared" si="9"/>
        <v xml:space="preserve">STORE </v>
      </c>
      <c r="C591" s="4" t="s">
        <v>108</v>
      </c>
      <c r="D591">
        <v>61810</v>
      </c>
      <c r="E591" s="4" t="s">
        <v>543</v>
      </c>
      <c r="F591" s="4" t="s">
        <v>205</v>
      </c>
      <c r="G591" s="4" t="s">
        <v>206</v>
      </c>
    </row>
    <row r="592" spans="1:7" x14ac:dyDescent="0.3">
      <c r="A592" s="4" t="s">
        <v>14</v>
      </c>
      <c r="B592" s="4" t="str">
        <f t="shared" si="9"/>
        <v xml:space="preserve">STORE </v>
      </c>
      <c r="C592" s="4" t="s">
        <v>108</v>
      </c>
      <c r="D592">
        <v>59274</v>
      </c>
      <c r="E592" s="4" t="s">
        <v>554</v>
      </c>
      <c r="F592" s="4" t="s">
        <v>534</v>
      </c>
      <c r="G592" s="4" t="s">
        <v>535</v>
      </c>
    </row>
    <row r="593" spans="1:7" x14ac:dyDescent="0.3">
      <c r="A593" s="4" t="s">
        <v>14</v>
      </c>
      <c r="B593" s="4" t="str">
        <f t="shared" si="9"/>
        <v xml:space="preserve">STORE </v>
      </c>
      <c r="C593" s="4" t="s">
        <v>108</v>
      </c>
      <c r="D593">
        <v>57894</v>
      </c>
      <c r="E593" s="4" t="s">
        <v>623</v>
      </c>
      <c r="F593" s="4" t="s">
        <v>260</v>
      </c>
      <c r="G593" s="4" t="s">
        <v>261</v>
      </c>
    </row>
    <row r="594" spans="1:7" x14ac:dyDescent="0.3">
      <c r="A594" s="4" t="s">
        <v>14</v>
      </c>
      <c r="B594" s="4" t="str">
        <f t="shared" si="9"/>
        <v xml:space="preserve">STORE </v>
      </c>
      <c r="C594" s="4" t="s">
        <v>108</v>
      </c>
      <c r="D594">
        <v>51502</v>
      </c>
      <c r="E594" s="4" t="s">
        <v>639</v>
      </c>
      <c r="F594" s="4" t="s">
        <v>534</v>
      </c>
      <c r="G594" s="4" t="s">
        <v>535</v>
      </c>
    </row>
    <row r="595" spans="1:7" x14ac:dyDescent="0.3">
      <c r="A595" s="4" t="s">
        <v>14</v>
      </c>
      <c r="B595" s="4" t="str">
        <f t="shared" si="9"/>
        <v xml:space="preserve">STORE </v>
      </c>
      <c r="C595" s="4" t="s">
        <v>108</v>
      </c>
      <c r="D595">
        <v>54665</v>
      </c>
      <c r="E595" s="4"/>
      <c r="F595" s="4"/>
      <c r="G595" s="4"/>
    </row>
    <row r="596" spans="1:7" x14ac:dyDescent="0.3">
      <c r="A596" s="4" t="s">
        <v>14</v>
      </c>
      <c r="B596" s="4" t="str">
        <f t="shared" si="9"/>
        <v xml:space="preserve">STORE </v>
      </c>
      <c r="C596" s="4" t="s">
        <v>108</v>
      </c>
      <c r="D596">
        <v>38028</v>
      </c>
      <c r="E596" s="4" t="s">
        <v>676</v>
      </c>
      <c r="F596" s="4" t="s">
        <v>526</v>
      </c>
      <c r="G596" s="4" t="s">
        <v>527</v>
      </c>
    </row>
    <row r="597" spans="1:7" x14ac:dyDescent="0.3">
      <c r="A597" s="4" t="s">
        <v>14</v>
      </c>
      <c r="B597" s="4" t="str">
        <f t="shared" si="9"/>
        <v xml:space="preserve">STORE </v>
      </c>
      <c r="C597" s="4" t="s">
        <v>108</v>
      </c>
      <c r="D597">
        <v>52280</v>
      </c>
      <c r="E597" s="4" t="s">
        <v>684</v>
      </c>
      <c r="F597" s="4" t="s">
        <v>526</v>
      </c>
      <c r="G597" s="4" t="s">
        <v>527</v>
      </c>
    </row>
    <row r="598" spans="1:7" x14ac:dyDescent="0.3">
      <c r="A598" s="4" t="s">
        <v>14</v>
      </c>
      <c r="B598" s="4" t="str">
        <f t="shared" si="9"/>
        <v xml:space="preserve">STORE </v>
      </c>
      <c r="C598" s="4" t="s">
        <v>108</v>
      </c>
      <c r="D598">
        <v>112350</v>
      </c>
      <c r="E598" s="4"/>
      <c r="F598" s="4"/>
      <c r="G598" s="4"/>
    </row>
    <row r="599" spans="1:7" x14ac:dyDescent="0.3">
      <c r="A599" s="4" t="s">
        <v>14</v>
      </c>
      <c r="B599" s="4" t="str">
        <f t="shared" si="9"/>
        <v xml:space="preserve">STORE </v>
      </c>
      <c r="C599" s="4" t="s">
        <v>108</v>
      </c>
      <c r="D599">
        <v>58256</v>
      </c>
      <c r="E599" s="4" t="s">
        <v>734</v>
      </c>
      <c r="F599" s="4" t="s">
        <v>698</v>
      </c>
      <c r="G599" s="4" t="s">
        <v>699</v>
      </c>
    </row>
    <row r="600" spans="1:7" x14ac:dyDescent="0.3">
      <c r="A600" s="4" t="s">
        <v>14</v>
      </c>
      <c r="B600" s="4" t="str">
        <f t="shared" si="9"/>
        <v xml:space="preserve">STORE </v>
      </c>
      <c r="C600" s="4" t="s">
        <v>108</v>
      </c>
      <c r="D600">
        <v>53032</v>
      </c>
      <c r="E600" s="4" t="s">
        <v>918</v>
      </c>
      <c r="F600" s="4" t="s">
        <v>401</v>
      </c>
      <c r="G600" s="4" t="s">
        <v>402</v>
      </c>
    </row>
    <row r="601" spans="1:7" x14ac:dyDescent="0.3">
      <c r="A601" s="4" t="s">
        <v>14</v>
      </c>
      <c r="B601" s="4" t="str">
        <f t="shared" si="9"/>
        <v xml:space="preserve">STORE </v>
      </c>
      <c r="C601" s="4" t="s">
        <v>108</v>
      </c>
      <c r="D601">
        <v>36376</v>
      </c>
      <c r="E601" s="4"/>
      <c r="F601" s="4"/>
      <c r="G601" s="4"/>
    </row>
    <row r="602" spans="1:7" x14ac:dyDescent="0.3">
      <c r="A602" s="4" t="s">
        <v>14</v>
      </c>
      <c r="B602" s="4" t="str">
        <f t="shared" si="9"/>
        <v xml:space="preserve">STORE </v>
      </c>
      <c r="C602" s="4" t="s">
        <v>108</v>
      </c>
      <c r="D602">
        <v>36376</v>
      </c>
      <c r="E602" s="4"/>
      <c r="F602" s="4"/>
      <c r="G602" s="4"/>
    </row>
    <row r="603" spans="1:7" x14ac:dyDescent="0.3">
      <c r="A603" s="4" t="s">
        <v>14</v>
      </c>
      <c r="B603" s="4" t="str">
        <f t="shared" si="9"/>
        <v xml:space="preserve">STORE </v>
      </c>
      <c r="C603" s="4" t="s">
        <v>108</v>
      </c>
      <c r="D603">
        <v>66396</v>
      </c>
      <c r="E603" s="4" t="s">
        <v>982</v>
      </c>
      <c r="F603" s="4" t="s">
        <v>255</v>
      </c>
      <c r="G603" s="4" t="s">
        <v>256</v>
      </c>
    </row>
    <row r="604" spans="1:7" x14ac:dyDescent="0.3">
      <c r="A604" s="4" t="s">
        <v>14</v>
      </c>
      <c r="B604" s="4" t="str">
        <f t="shared" si="9"/>
        <v xml:space="preserve">STORE </v>
      </c>
      <c r="C604" s="4" t="s">
        <v>109</v>
      </c>
      <c r="D604">
        <v>37027</v>
      </c>
      <c r="E604" s="4"/>
      <c r="F604" s="4"/>
      <c r="G604" s="4"/>
    </row>
    <row r="605" spans="1:7" x14ac:dyDescent="0.3">
      <c r="A605" s="4" t="s">
        <v>14</v>
      </c>
      <c r="B605" s="4" t="str">
        <f t="shared" si="9"/>
        <v xml:space="preserve">STORE </v>
      </c>
      <c r="C605" s="4" t="s">
        <v>110</v>
      </c>
      <c r="D605">
        <v>54564</v>
      </c>
      <c r="E605" s="4" t="s">
        <v>308</v>
      </c>
      <c r="F605" s="4" t="s">
        <v>255</v>
      </c>
      <c r="G605" s="4" t="s">
        <v>256</v>
      </c>
    </row>
    <row r="606" spans="1:7" x14ac:dyDescent="0.3">
      <c r="A606" s="4" t="s">
        <v>14</v>
      </c>
      <c r="B606" s="4" t="str">
        <f t="shared" si="9"/>
        <v xml:space="preserve">STORE </v>
      </c>
      <c r="C606" s="4" t="s">
        <v>110</v>
      </c>
      <c r="D606">
        <v>37108</v>
      </c>
      <c r="E606" s="4" t="s">
        <v>427</v>
      </c>
      <c r="F606" s="4" t="s">
        <v>401</v>
      </c>
      <c r="G606" s="4" t="s">
        <v>402</v>
      </c>
    </row>
    <row r="607" spans="1:7" x14ac:dyDescent="0.3">
      <c r="A607" s="4" t="s">
        <v>14</v>
      </c>
      <c r="B607" s="4" t="str">
        <f t="shared" si="9"/>
        <v xml:space="preserve">STORE </v>
      </c>
      <c r="C607" s="4" t="s">
        <v>110</v>
      </c>
      <c r="D607">
        <v>37027</v>
      </c>
      <c r="E607" s="4"/>
      <c r="F607" s="4"/>
      <c r="G607" s="4"/>
    </row>
    <row r="608" spans="1:7" x14ac:dyDescent="0.3">
      <c r="A608" s="4" t="s">
        <v>14</v>
      </c>
      <c r="B608" s="4" t="str">
        <f t="shared" si="9"/>
        <v xml:space="preserve">STORE </v>
      </c>
      <c r="C608" s="4" t="s">
        <v>114</v>
      </c>
      <c r="D608">
        <v>44881</v>
      </c>
      <c r="E608" s="4" t="s">
        <v>275</v>
      </c>
      <c r="F608" s="4" t="s">
        <v>253</v>
      </c>
      <c r="G608" s="4" t="s">
        <v>254</v>
      </c>
    </row>
    <row r="609" spans="1:7" x14ac:dyDescent="0.3">
      <c r="A609" s="4" t="s">
        <v>14</v>
      </c>
      <c r="B609" s="4" t="str">
        <f t="shared" si="9"/>
        <v xml:space="preserve">STORE </v>
      </c>
      <c r="C609" s="4" t="s">
        <v>114</v>
      </c>
      <c r="D609">
        <v>228549</v>
      </c>
      <c r="E609" s="4" t="s">
        <v>287</v>
      </c>
      <c r="F609" s="4" t="s">
        <v>255</v>
      </c>
      <c r="G609" s="4" t="s">
        <v>256</v>
      </c>
    </row>
    <row r="610" spans="1:7" x14ac:dyDescent="0.3">
      <c r="A610" s="4" t="s">
        <v>14</v>
      </c>
      <c r="B610" s="4" t="str">
        <f t="shared" si="9"/>
        <v xml:space="preserve">STORE </v>
      </c>
      <c r="C610" s="4" t="s">
        <v>114</v>
      </c>
      <c r="D610">
        <v>150240</v>
      </c>
      <c r="E610" s="4"/>
      <c r="F610" s="4"/>
      <c r="G610" s="4"/>
    </row>
    <row r="611" spans="1:7" x14ac:dyDescent="0.3">
      <c r="A611" s="4" t="s">
        <v>14</v>
      </c>
      <c r="B611" s="4" t="str">
        <f t="shared" si="9"/>
        <v xml:space="preserve">STORE </v>
      </c>
      <c r="C611" s="4" t="s">
        <v>114</v>
      </c>
      <c r="D611">
        <v>59745</v>
      </c>
      <c r="E611" s="4" t="s">
        <v>318</v>
      </c>
      <c r="F611" s="4" t="s">
        <v>301</v>
      </c>
      <c r="G611" s="4" t="s">
        <v>302</v>
      </c>
    </row>
    <row r="612" spans="1:7" x14ac:dyDescent="0.3">
      <c r="A612" s="4" t="s">
        <v>14</v>
      </c>
      <c r="B612" s="4" t="str">
        <f t="shared" si="9"/>
        <v xml:space="preserve">STORE </v>
      </c>
      <c r="C612" s="4" t="s">
        <v>114</v>
      </c>
      <c r="D612">
        <v>72472</v>
      </c>
      <c r="E612" s="4"/>
      <c r="F612" s="4"/>
      <c r="G612" s="4"/>
    </row>
    <row r="613" spans="1:7" x14ac:dyDescent="0.3">
      <c r="A613" s="4" t="s">
        <v>14</v>
      </c>
      <c r="B613" s="4" t="str">
        <f t="shared" si="9"/>
        <v xml:space="preserve">STORE </v>
      </c>
      <c r="C613" s="4" t="s">
        <v>114</v>
      </c>
      <c r="D613">
        <v>313440</v>
      </c>
      <c r="E613" s="4"/>
      <c r="F613" s="4"/>
      <c r="G613" s="4"/>
    </row>
    <row r="614" spans="1:7" x14ac:dyDescent="0.3">
      <c r="A614" s="4" t="s">
        <v>14</v>
      </c>
      <c r="B614" s="4" t="str">
        <f t="shared" si="9"/>
        <v xml:space="preserve">STORE </v>
      </c>
      <c r="C614" s="4" t="s">
        <v>114</v>
      </c>
      <c r="D614">
        <v>124922</v>
      </c>
      <c r="E614" s="4" t="s">
        <v>365</v>
      </c>
      <c r="F614" s="4" t="s">
        <v>255</v>
      </c>
      <c r="G614" s="4" t="s">
        <v>256</v>
      </c>
    </row>
    <row r="615" spans="1:7" x14ac:dyDescent="0.3">
      <c r="A615" s="4" t="s">
        <v>14</v>
      </c>
      <c r="B615" s="4" t="str">
        <f t="shared" si="9"/>
        <v xml:space="preserve">STORE </v>
      </c>
      <c r="C615" s="4" t="s">
        <v>114</v>
      </c>
      <c r="D615">
        <v>35992</v>
      </c>
      <c r="E615" s="4" t="s">
        <v>365</v>
      </c>
      <c r="F615" s="4" t="s">
        <v>255</v>
      </c>
      <c r="G615" s="4" t="s">
        <v>256</v>
      </c>
    </row>
    <row r="616" spans="1:7" x14ac:dyDescent="0.3">
      <c r="A616" s="4" t="s">
        <v>14</v>
      </c>
      <c r="B616" s="4" t="str">
        <f t="shared" si="9"/>
        <v xml:space="preserve">STORE </v>
      </c>
      <c r="C616" s="4" t="s">
        <v>114</v>
      </c>
      <c r="D616">
        <v>91592</v>
      </c>
      <c r="E616" s="4" t="s">
        <v>385</v>
      </c>
      <c r="F616" s="4" t="s">
        <v>304</v>
      </c>
      <c r="G616" s="4" t="s">
        <v>324</v>
      </c>
    </row>
    <row r="617" spans="1:7" x14ac:dyDescent="0.3">
      <c r="A617" s="4" t="s">
        <v>14</v>
      </c>
      <c r="B617" s="4" t="str">
        <f t="shared" si="9"/>
        <v xml:space="preserve">STORE </v>
      </c>
      <c r="C617" s="4" t="s">
        <v>114</v>
      </c>
      <c r="D617">
        <v>69769</v>
      </c>
      <c r="E617" s="4"/>
      <c r="F617" s="4"/>
      <c r="G617" s="4"/>
    </row>
    <row r="618" spans="1:7" x14ac:dyDescent="0.3">
      <c r="A618" s="4" t="s">
        <v>14</v>
      </c>
      <c r="B618" s="4" t="str">
        <f t="shared" si="9"/>
        <v xml:space="preserve">STORE </v>
      </c>
      <c r="C618" s="4" t="s">
        <v>114</v>
      </c>
      <c r="D618">
        <v>167490</v>
      </c>
      <c r="E618" s="4"/>
      <c r="F618" s="4"/>
      <c r="G618" s="4"/>
    </row>
    <row r="619" spans="1:7" x14ac:dyDescent="0.3">
      <c r="A619" s="4" t="s">
        <v>14</v>
      </c>
      <c r="B619" s="4" t="str">
        <f t="shared" si="9"/>
        <v xml:space="preserve">STORE </v>
      </c>
      <c r="C619" s="4" t="s">
        <v>114</v>
      </c>
      <c r="D619">
        <v>88832</v>
      </c>
      <c r="E619" s="4" t="s">
        <v>442</v>
      </c>
      <c r="F619" s="4" t="s">
        <v>397</v>
      </c>
      <c r="G619" s="4" t="s">
        <v>398</v>
      </c>
    </row>
    <row r="620" spans="1:7" x14ac:dyDescent="0.3">
      <c r="A620" s="4" t="s">
        <v>14</v>
      </c>
      <c r="B620" s="4" t="str">
        <f t="shared" si="9"/>
        <v xml:space="preserve">STORE </v>
      </c>
      <c r="C620" s="4" t="s">
        <v>114</v>
      </c>
      <c r="D620">
        <v>43104</v>
      </c>
      <c r="E620" s="4" t="s">
        <v>444</v>
      </c>
      <c r="F620" s="4" t="s">
        <v>266</v>
      </c>
      <c r="G620" s="4" t="s">
        <v>267</v>
      </c>
    </row>
    <row r="621" spans="1:7" x14ac:dyDescent="0.3">
      <c r="A621" s="4" t="s">
        <v>14</v>
      </c>
      <c r="B621" s="4" t="str">
        <f t="shared" si="9"/>
        <v xml:space="preserve">STORE </v>
      </c>
      <c r="C621" s="4" t="s">
        <v>114</v>
      </c>
      <c r="D621">
        <v>53249</v>
      </c>
      <c r="E621" s="4" t="s">
        <v>449</v>
      </c>
      <c r="F621" s="4" t="s">
        <v>399</v>
      </c>
      <c r="G621" s="4" t="s">
        <v>400</v>
      </c>
    </row>
    <row r="622" spans="1:7" x14ac:dyDescent="0.3">
      <c r="A622" s="4" t="s">
        <v>14</v>
      </c>
      <c r="B622" s="4" t="str">
        <f t="shared" si="9"/>
        <v xml:space="preserve">STORE </v>
      </c>
      <c r="C622" s="4" t="s">
        <v>114</v>
      </c>
      <c r="D622">
        <v>82389</v>
      </c>
      <c r="E622" s="4" t="s">
        <v>461</v>
      </c>
      <c r="F622" s="4" t="s">
        <v>255</v>
      </c>
      <c r="G622" s="4" t="s">
        <v>405</v>
      </c>
    </row>
    <row r="623" spans="1:7" x14ac:dyDescent="0.3">
      <c r="A623" s="4" t="s">
        <v>14</v>
      </c>
      <c r="B623" s="4" t="str">
        <f t="shared" si="9"/>
        <v xml:space="preserve">STORE </v>
      </c>
      <c r="C623" s="4" t="s">
        <v>114</v>
      </c>
      <c r="D623">
        <v>47934</v>
      </c>
      <c r="E623" s="4" t="s">
        <v>463</v>
      </c>
      <c r="F623" s="4" t="s">
        <v>401</v>
      </c>
      <c r="G623" s="4" t="s">
        <v>402</v>
      </c>
    </row>
    <row r="624" spans="1:7" x14ac:dyDescent="0.3">
      <c r="A624" s="4" t="s">
        <v>14</v>
      </c>
      <c r="B624" s="4" t="str">
        <f t="shared" si="9"/>
        <v xml:space="preserve">STORE </v>
      </c>
      <c r="C624" s="4" t="s">
        <v>114</v>
      </c>
      <c r="D624">
        <v>74650</v>
      </c>
      <c r="E624" s="4" t="s">
        <v>470</v>
      </c>
      <c r="F624" s="4" t="s">
        <v>403</v>
      </c>
      <c r="G624" s="4" t="s">
        <v>404</v>
      </c>
    </row>
    <row r="625" spans="1:7" x14ac:dyDescent="0.3">
      <c r="A625" s="4" t="s">
        <v>14</v>
      </c>
      <c r="B625" s="4" t="str">
        <f t="shared" si="9"/>
        <v xml:space="preserve">STORE </v>
      </c>
      <c r="C625" s="4" t="s">
        <v>114</v>
      </c>
      <c r="D625">
        <v>69882</v>
      </c>
      <c r="E625" s="4" t="s">
        <v>471</v>
      </c>
      <c r="F625" s="4" t="s">
        <v>403</v>
      </c>
      <c r="G625" s="4" t="s">
        <v>404</v>
      </c>
    </row>
    <row r="626" spans="1:7" x14ac:dyDescent="0.3">
      <c r="A626" s="4" t="s">
        <v>14</v>
      </c>
      <c r="B626" s="4" t="str">
        <f t="shared" si="9"/>
        <v xml:space="preserve">STORE </v>
      </c>
      <c r="C626" s="4" t="s">
        <v>114</v>
      </c>
      <c r="D626">
        <v>209143</v>
      </c>
      <c r="E626" s="4" t="s">
        <v>475</v>
      </c>
      <c r="F626" s="4" t="s">
        <v>399</v>
      </c>
      <c r="G626" s="4" t="s">
        <v>400</v>
      </c>
    </row>
    <row r="627" spans="1:7" x14ac:dyDescent="0.3">
      <c r="A627" s="4" t="s">
        <v>14</v>
      </c>
      <c r="B627" s="4" t="str">
        <f t="shared" si="9"/>
        <v xml:space="preserve">STORE </v>
      </c>
      <c r="C627" s="4" t="s">
        <v>114</v>
      </c>
      <c r="D627">
        <v>53391</v>
      </c>
      <c r="E627" s="4" t="s">
        <v>476</v>
      </c>
      <c r="F627" s="4" t="s">
        <v>399</v>
      </c>
      <c r="G627" s="4" t="s">
        <v>400</v>
      </c>
    </row>
    <row r="628" spans="1:7" x14ac:dyDescent="0.3">
      <c r="A628" s="4" t="s">
        <v>14</v>
      </c>
      <c r="B628" s="4" t="str">
        <f t="shared" si="9"/>
        <v xml:space="preserve">STORE </v>
      </c>
      <c r="C628" s="4" t="s">
        <v>114</v>
      </c>
      <c r="D628">
        <v>36310</v>
      </c>
      <c r="E628" s="4" t="s">
        <v>489</v>
      </c>
      <c r="F628" s="4" t="s">
        <v>399</v>
      </c>
      <c r="G628" s="4"/>
    </row>
    <row r="629" spans="1:7" x14ac:dyDescent="0.3">
      <c r="A629" s="4" t="s">
        <v>14</v>
      </c>
      <c r="B629" s="4" t="str">
        <f t="shared" si="9"/>
        <v xml:space="preserve">STORE </v>
      </c>
      <c r="C629" s="4" t="s">
        <v>114</v>
      </c>
      <c r="D629">
        <v>303626</v>
      </c>
      <c r="E629" s="4"/>
      <c r="F629" s="4"/>
      <c r="G629" s="4"/>
    </row>
    <row r="630" spans="1:7" x14ac:dyDescent="0.3">
      <c r="A630" s="4" t="s">
        <v>14</v>
      </c>
      <c r="B630" s="4" t="str">
        <f t="shared" si="9"/>
        <v xml:space="preserve">STORE </v>
      </c>
      <c r="C630" s="4" t="s">
        <v>114</v>
      </c>
      <c r="D630">
        <v>56927</v>
      </c>
      <c r="E630" s="4"/>
      <c r="F630" s="4"/>
      <c r="G630" s="4"/>
    </row>
    <row r="631" spans="1:7" x14ac:dyDescent="0.3">
      <c r="A631" s="4" t="s">
        <v>14</v>
      </c>
      <c r="B631" s="4" t="str">
        <f t="shared" si="9"/>
        <v xml:space="preserve">STORE </v>
      </c>
      <c r="C631" s="4" t="s">
        <v>114</v>
      </c>
      <c r="D631">
        <v>44314</v>
      </c>
      <c r="E631" s="4" t="s">
        <v>521</v>
      </c>
      <c r="F631" s="4" t="s">
        <v>399</v>
      </c>
      <c r="G631" s="4" t="s">
        <v>400</v>
      </c>
    </row>
    <row r="632" spans="1:7" x14ac:dyDescent="0.3">
      <c r="A632" s="4" t="s">
        <v>14</v>
      </c>
      <c r="B632" s="4" t="str">
        <f t="shared" si="9"/>
        <v xml:space="preserve">STORE </v>
      </c>
      <c r="C632" s="4" t="s">
        <v>114</v>
      </c>
      <c r="D632">
        <v>75882</v>
      </c>
      <c r="E632" s="4" t="s">
        <v>524</v>
      </c>
      <c r="F632" s="4" t="s">
        <v>401</v>
      </c>
      <c r="G632" s="4" t="s">
        <v>420</v>
      </c>
    </row>
    <row r="633" spans="1:7" x14ac:dyDescent="0.3">
      <c r="A633" s="4" t="s">
        <v>14</v>
      </c>
      <c r="B633" s="4" t="str">
        <f t="shared" si="9"/>
        <v xml:space="preserve">STORE </v>
      </c>
      <c r="C633" s="4" t="s">
        <v>114</v>
      </c>
      <c r="D633">
        <v>173034</v>
      </c>
      <c r="E633" s="4" t="s">
        <v>554</v>
      </c>
      <c r="F633" s="4" t="s">
        <v>534</v>
      </c>
      <c r="G633" s="4" t="s">
        <v>535</v>
      </c>
    </row>
    <row r="634" spans="1:7" x14ac:dyDescent="0.3">
      <c r="A634" s="4" t="s">
        <v>14</v>
      </c>
      <c r="B634" s="4" t="str">
        <f t="shared" si="9"/>
        <v xml:space="preserve">STORE </v>
      </c>
      <c r="C634" s="4" t="s">
        <v>114</v>
      </c>
      <c r="D634">
        <v>146900</v>
      </c>
      <c r="E634" s="4"/>
      <c r="F634" s="4"/>
      <c r="G634" s="4"/>
    </row>
    <row r="635" spans="1:7" x14ac:dyDescent="0.3">
      <c r="A635" s="4" t="s">
        <v>14</v>
      </c>
      <c r="B635" s="4" t="str">
        <f t="shared" si="9"/>
        <v xml:space="preserve">STORE </v>
      </c>
      <c r="C635" s="4" t="s">
        <v>114</v>
      </c>
      <c r="D635">
        <v>142400</v>
      </c>
      <c r="E635" s="4" t="s">
        <v>582</v>
      </c>
      <c r="F635" s="4" t="s">
        <v>526</v>
      </c>
      <c r="G635" s="4" t="s">
        <v>527</v>
      </c>
    </row>
    <row r="636" spans="1:7" x14ac:dyDescent="0.3">
      <c r="A636" s="4" t="s">
        <v>14</v>
      </c>
      <c r="B636" s="4" t="str">
        <f t="shared" si="9"/>
        <v xml:space="preserve">STORE </v>
      </c>
      <c r="C636" s="4" t="s">
        <v>114</v>
      </c>
      <c r="D636">
        <v>106334</v>
      </c>
      <c r="E636" s="4" t="s">
        <v>622</v>
      </c>
      <c r="F636" s="4" t="s">
        <v>260</v>
      </c>
      <c r="G636" s="4" t="s">
        <v>261</v>
      </c>
    </row>
    <row r="637" spans="1:7" x14ac:dyDescent="0.3">
      <c r="A637" s="4" t="s">
        <v>14</v>
      </c>
      <c r="B637" s="4" t="str">
        <f t="shared" si="9"/>
        <v xml:space="preserve">STORE </v>
      </c>
      <c r="C637" s="4" t="s">
        <v>114</v>
      </c>
      <c r="D637">
        <v>112028</v>
      </c>
      <c r="E637" s="4"/>
      <c r="F637" s="4"/>
      <c r="G637" s="4"/>
    </row>
    <row r="638" spans="1:7" x14ac:dyDescent="0.3">
      <c r="A638" s="4" t="s">
        <v>14</v>
      </c>
      <c r="B638" s="4" t="str">
        <f t="shared" si="9"/>
        <v xml:space="preserve">STORE </v>
      </c>
      <c r="C638" s="4" t="s">
        <v>114</v>
      </c>
      <c r="D638">
        <v>63986</v>
      </c>
      <c r="E638" s="4" t="s">
        <v>689</v>
      </c>
      <c r="F638" s="4" t="s">
        <v>304</v>
      </c>
      <c r="G638" s="4" t="s">
        <v>324</v>
      </c>
    </row>
    <row r="639" spans="1:7" x14ac:dyDescent="0.3">
      <c r="A639" s="4" t="s">
        <v>14</v>
      </c>
      <c r="B639" s="4" t="str">
        <f t="shared" si="9"/>
        <v xml:space="preserve">STORE </v>
      </c>
      <c r="C639" s="4" t="s">
        <v>114</v>
      </c>
      <c r="D639">
        <v>48979</v>
      </c>
      <c r="E639" s="4" t="s">
        <v>691</v>
      </c>
      <c r="F639" s="4" t="s">
        <v>304</v>
      </c>
      <c r="G639" s="4" t="s">
        <v>324</v>
      </c>
    </row>
    <row r="640" spans="1:7" x14ac:dyDescent="0.3">
      <c r="A640" s="4" t="s">
        <v>14</v>
      </c>
      <c r="B640" s="4" t="str">
        <f t="shared" si="9"/>
        <v xml:space="preserve">STORE </v>
      </c>
      <c r="C640" s="4" t="s">
        <v>114</v>
      </c>
      <c r="D640">
        <v>61154</v>
      </c>
      <c r="E640" s="4"/>
      <c r="F640" s="4"/>
      <c r="G640" s="4"/>
    </row>
    <row r="641" spans="1:7" x14ac:dyDescent="0.3">
      <c r="A641" s="4" t="s">
        <v>14</v>
      </c>
      <c r="B641" s="4" t="str">
        <f t="shared" si="9"/>
        <v xml:space="preserve">STORE </v>
      </c>
      <c r="C641" s="4" t="s">
        <v>114</v>
      </c>
      <c r="D641">
        <v>43184</v>
      </c>
      <c r="E641" s="4" t="s">
        <v>734</v>
      </c>
      <c r="F641" s="4" t="s">
        <v>698</v>
      </c>
      <c r="G641" s="4" t="s">
        <v>699</v>
      </c>
    </row>
    <row r="642" spans="1:7" x14ac:dyDescent="0.3">
      <c r="A642" s="4" t="s">
        <v>14</v>
      </c>
      <c r="B642" s="4" t="str">
        <f t="shared" ref="B642:B705" si="10">LEFT(C642,FIND(" ",C642,1))</f>
        <v xml:space="preserve">STORE </v>
      </c>
      <c r="C642" s="4" t="s">
        <v>114</v>
      </c>
      <c r="D642">
        <v>141131</v>
      </c>
      <c r="E642" s="4" t="s">
        <v>746</v>
      </c>
      <c r="F642" s="4" t="s">
        <v>401</v>
      </c>
      <c r="G642" s="4" t="s">
        <v>402</v>
      </c>
    </row>
    <row r="643" spans="1:7" x14ac:dyDescent="0.3">
      <c r="A643" s="4" t="s">
        <v>14</v>
      </c>
      <c r="B643" s="4" t="str">
        <f t="shared" si="10"/>
        <v xml:space="preserve">STORE </v>
      </c>
      <c r="C643" s="4" t="s">
        <v>114</v>
      </c>
      <c r="D643">
        <v>148722</v>
      </c>
      <c r="E643" s="4" t="s">
        <v>772</v>
      </c>
      <c r="F643" s="4" t="s">
        <v>401</v>
      </c>
      <c r="G643" s="4" t="s">
        <v>402</v>
      </c>
    </row>
    <row r="644" spans="1:7" x14ac:dyDescent="0.3">
      <c r="A644" s="4" t="s">
        <v>14</v>
      </c>
      <c r="B644" s="4" t="str">
        <f t="shared" si="10"/>
        <v xml:space="preserve">STORE </v>
      </c>
      <c r="C644" s="4" t="s">
        <v>114</v>
      </c>
      <c r="D644">
        <v>223403</v>
      </c>
      <c r="E644" s="4" t="s">
        <v>784</v>
      </c>
      <c r="F644" s="4" t="s">
        <v>401</v>
      </c>
      <c r="G644" s="4" t="s">
        <v>402</v>
      </c>
    </row>
    <row r="645" spans="1:7" x14ac:dyDescent="0.3">
      <c r="A645" s="4" t="s">
        <v>14</v>
      </c>
      <c r="B645" s="4" t="str">
        <f t="shared" si="10"/>
        <v xml:space="preserve">STORE </v>
      </c>
      <c r="C645" s="4" t="s">
        <v>114</v>
      </c>
      <c r="D645">
        <v>103510</v>
      </c>
      <c r="E645" s="4" t="s">
        <v>793</v>
      </c>
      <c r="F645" s="4" t="s">
        <v>401</v>
      </c>
      <c r="G645" s="4" t="s">
        <v>402</v>
      </c>
    </row>
    <row r="646" spans="1:7" x14ac:dyDescent="0.3">
      <c r="A646" s="4" t="s">
        <v>14</v>
      </c>
      <c r="B646" s="4" t="str">
        <f t="shared" si="10"/>
        <v xml:space="preserve">STORE </v>
      </c>
      <c r="C646" s="4" t="s">
        <v>114</v>
      </c>
      <c r="D646">
        <v>68654</v>
      </c>
      <c r="E646" s="4" t="s">
        <v>793</v>
      </c>
      <c r="F646" s="4" t="s">
        <v>401</v>
      </c>
      <c r="G646" s="4" t="s">
        <v>402</v>
      </c>
    </row>
    <row r="647" spans="1:7" x14ac:dyDescent="0.3">
      <c r="A647" s="4" t="s">
        <v>14</v>
      </c>
      <c r="B647" s="4" t="str">
        <f t="shared" si="10"/>
        <v xml:space="preserve">STORE </v>
      </c>
      <c r="C647" s="4" t="s">
        <v>114</v>
      </c>
      <c r="D647">
        <v>47210</v>
      </c>
      <c r="E647" s="4" t="s">
        <v>795</v>
      </c>
      <c r="F647" s="4" t="s">
        <v>698</v>
      </c>
      <c r="G647" s="4" t="s">
        <v>699</v>
      </c>
    </row>
    <row r="648" spans="1:7" x14ac:dyDescent="0.3">
      <c r="A648" s="4" t="s">
        <v>14</v>
      </c>
      <c r="B648" s="4" t="str">
        <f t="shared" si="10"/>
        <v xml:space="preserve">STORE </v>
      </c>
      <c r="C648" s="4" t="s">
        <v>114</v>
      </c>
      <c r="D648">
        <v>72685</v>
      </c>
      <c r="E648" s="4" t="s">
        <v>796</v>
      </c>
      <c r="F648" s="4" t="s">
        <v>698</v>
      </c>
      <c r="G648" s="4" t="s">
        <v>699</v>
      </c>
    </row>
    <row r="649" spans="1:7" x14ac:dyDescent="0.3">
      <c r="A649" s="4" t="s">
        <v>14</v>
      </c>
      <c r="B649" s="4" t="str">
        <f t="shared" si="10"/>
        <v xml:space="preserve">STORE </v>
      </c>
      <c r="C649" s="4" t="s">
        <v>114</v>
      </c>
      <c r="D649">
        <v>73996</v>
      </c>
      <c r="E649" s="4" t="s">
        <v>835</v>
      </c>
      <c r="F649" s="4" t="s">
        <v>401</v>
      </c>
      <c r="G649" s="4" t="s">
        <v>402</v>
      </c>
    </row>
    <row r="650" spans="1:7" x14ac:dyDescent="0.3">
      <c r="A650" s="4" t="s">
        <v>14</v>
      </c>
      <c r="B650" s="4" t="str">
        <f t="shared" si="10"/>
        <v xml:space="preserve">STORE </v>
      </c>
      <c r="C650" s="4" t="s">
        <v>114</v>
      </c>
      <c r="D650">
        <v>36064</v>
      </c>
      <c r="E650" s="4" t="s">
        <v>917</v>
      </c>
      <c r="F650" s="4" t="s">
        <v>401</v>
      </c>
      <c r="G650" s="4" t="s">
        <v>402</v>
      </c>
    </row>
    <row r="651" spans="1:7" x14ac:dyDescent="0.3">
      <c r="A651" s="4" t="s">
        <v>14</v>
      </c>
      <c r="B651" s="4" t="str">
        <f t="shared" si="10"/>
        <v xml:space="preserve">STORE </v>
      </c>
      <c r="C651" s="4" t="s">
        <v>114</v>
      </c>
      <c r="D651">
        <v>64764</v>
      </c>
      <c r="E651" s="4" t="s">
        <v>918</v>
      </c>
      <c r="F651" s="4" t="s">
        <v>401</v>
      </c>
      <c r="G651" s="4" t="s">
        <v>402</v>
      </c>
    </row>
    <row r="652" spans="1:7" x14ac:dyDescent="0.3">
      <c r="A652" s="4" t="s">
        <v>14</v>
      </c>
      <c r="B652" s="4" t="str">
        <f t="shared" si="10"/>
        <v xml:space="preserve">STORE </v>
      </c>
      <c r="C652" s="4" t="s">
        <v>114</v>
      </c>
      <c r="D652">
        <v>140635</v>
      </c>
      <c r="E652" s="4" t="s">
        <v>976</v>
      </c>
      <c r="F652" s="4" t="s">
        <v>255</v>
      </c>
      <c r="G652" s="4" t="s">
        <v>256</v>
      </c>
    </row>
    <row r="653" spans="1:7" x14ac:dyDescent="0.3">
      <c r="A653" s="4" t="s">
        <v>14</v>
      </c>
      <c r="B653" s="4" t="str">
        <f t="shared" si="10"/>
        <v xml:space="preserve">STORE </v>
      </c>
      <c r="C653" s="4" t="s">
        <v>115</v>
      </c>
      <c r="D653">
        <v>39758</v>
      </c>
      <c r="E653" s="4" t="s">
        <v>414</v>
      </c>
      <c r="F653" s="4" t="s">
        <v>397</v>
      </c>
      <c r="G653" s="4" t="s">
        <v>398</v>
      </c>
    </row>
    <row r="654" spans="1:7" x14ac:dyDescent="0.3">
      <c r="A654" s="4" t="s">
        <v>14</v>
      </c>
      <c r="B654" s="4" t="str">
        <f t="shared" si="10"/>
        <v xml:space="preserve">STORE </v>
      </c>
      <c r="C654" s="4" t="s">
        <v>115</v>
      </c>
      <c r="D654">
        <v>36494</v>
      </c>
      <c r="E654" s="4" t="s">
        <v>439</v>
      </c>
      <c r="F654" s="4" t="s">
        <v>399</v>
      </c>
      <c r="G654" s="4" t="s">
        <v>400</v>
      </c>
    </row>
    <row r="655" spans="1:7" x14ac:dyDescent="0.3">
      <c r="A655" s="4" t="s">
        <v>14</v>
      </c>
      <c r="B655" s="4" t="str">
        <f t="shared" si="10"/>
        <v xml:space="preserve">STORE </v>
      </c>
      <c r="C655" s="4" t="s">
        <v>115</v>
      </c>
      <c r="D655">
        <v>47670</v>
      </c>
      <c r="E655" s="4" t="s">
        <v>577</v>
      </c>
      <c r="F655" s="4" t="s">
        <v>304</v>
      </c>
      <c r="G655" s="4" t="s">
        <v>324</v>
      </c>
    </row>
    <row r="656" spans="1:7" x14ac:dyDescent="0.3">
      <c r="A656" s="4" t="s">
        <v>14</v>
      </c>
      <c r="B656" s="4" t="str">
        <f t="shared" si="10"/>
        <v xml:space="preserve">STORE </v>
      </c>
      <c r="C656" s="4" t="s">
        <v>115</v>
      </c>
      <c r="D656">
        <v>68981</v>
      </c>
      <c r="E656" s="4" t="s">
        <v>583</v>
      </c>
      <c r="F656" s="4" t="s">
        <v>534</v>
      </c>
      <c r="G656" s="4" t="s">
        <v>535</v>
      </c>
    </row>
    <row r="657" spans="1:7" x14ac:dyDescent="0.3">
      <c r="A657" s="4" t="s">
        <v>14</v>
      </c>
      <c r="B657" s="4" t="str">
        <f t="shared" si="10"/>
        <v xml:space="preserve">STORE </v>
      </c>
      <c r="C657" s="4" t="s">
        <v>115</v>
      </c>
      <c r="D657">
        <v>65570</v>
      </c>
      <c r="E657" s="4"/>
      <c r="F657" s="4"/>
      <c r="G657" s="4"/>
    </row>
    <row r="658" spans="1:7" x14ac:dyDescent="0.3">
      <c r="A658" s="4" t="s">
        <v>14</v>
      </c>
      <c r="B658" s="4" t="str">
        <f t="shared" si="10"/>
        <v xml:space="preserve">STORE </v>
      </c>
      <c r="C658" s="4" t="s">
        <v>115</v>
      </c>
      <c r="D658">
        <v>62600</v>
      </c>
      <c r="E658" s="4"/>
      <c r="F658" s="4"/>
      <c r="G658" s="4"/>
    </row>
    <row r="659" spans="1:7" x14ac:dyDescent="0.3">
      <c r="A659" s="4" t="s">
        <v>14</v>
      </c>
      <c r="B659" s="4" t="str">
        <f t="shared" si="10"/>
        <v xml:space="preserve">STORE </v>
      </c>
      <c r="C659" s="4" t="s">
        <v>115</v>
      </c>
      <c r="D659">
        <v>40328</v>
      </c>
      <c r="E659" s="4"/>
      <c r="F659" s="4"/>
      <c r="G659" s="4"/>
    </row>
    <row r="660" spans="1:7" x14ac:dyDescent="0.3">
      <c r="A660" s="4" t="s">
        <v>14</v>
      </c>
      <c r="B660" s="4" t="str">
        <f t="shared" si="10"/>
        <v xml:space="preserve">STORE </v>
      </c>
      <c r="C660" s="4" t="s">
        <v>115</v>
      </c>
      <c r="D660">
        <v>49095</v>
      </c>
      <c r="E660" s="4" t="s">
        <v>983</v>
      </c>
      <c r="F660" s="4" t="s">
        <v>282</v>
      </c>
      <c r="G660" s="4" t="s">
        <v>283</v>
      </c>
    </row>
    <row r="661" spans="1:7" x14ac:dyDescent="0.3">
      <c r="A661" s="4" t="s">
        <v>14</v>
      </c>
      <c r="B661" s="4" t="str">
        <f t="shared" si="10"/>
        <v xml:space="preserve">STORE </v>
      </c>
      <c r="C661" s="4" t="s">
        <v>115</v>
      </c>
      <c r="D661">
        <v>73518</v>
      </c>
      <c r="E661" s="4" t="s">
        <v>984</v>
      </c>
      <c r="F661" s="4" t="s">
        <v>282</v>
      </c>
      <c r="G661" s="4" t="s">
        <v>283</v>
      </c>
    </row>
    <row r="662" spans="1:7" x14ac:dyDescent="0.3">
      <c r="A662" s="4" t="s">
        <v>14</v>
      </c>
      <c r="B662" s="4" t="str">
        <f t="shared" si="10"/>
        <v xml:space="preserve">STORE </v>
      </c>
      <c r="C662" s="4" t="s">
        <v>116</v>
      </c>
      <c r="D662">
        <v>198998</v>
      </c>
      <c r="E662" s="4" t="s">
        <v>336</v>
      </c>
      <c r="F662" s="4" t="s">
        <v>255</v>
      </c>
      <c r="G662" s="4" t="s">
        <v>256</v>
      </c>
    </row>
    <row r="663" spans="1:7" x14ac:dyDescent="0.3">
      <c r="A663" s="4" t="s">
        <v>14</v>
      </c>
      <c r="B663" s="4" t="str">
        <f t="shared" si="10"/>
        <v xml:space="preserve">STORE </v>
      </c>
      <c r="C663" s="4" t="s">
        <v>116</v>
      </c>
      <c r="D663">
        <v>1200285</v>
      </c>
      <c r="E663" s="4" t="s">
        <v>336</v>
      </c>
      <c r="F663" s="4" t="s">
        <v>255</v>
      </c>
      <c r="G663" s="4" t="s">
        <v>256</v>
      </c>
    </row>
    <row r="664" spans="1:7" x14ac:dyDescent="0.3">
      <c r="A664" s="4" t="s">
        <v>14</v>
      </c>
      <c r="B664" s="4" t="str">
        <f t="shared" si="10"/>
        <v xml:space="preserve">STORE </v>
      </c>
      <c r="C664" s="4" t="s">
        <v>116</v>
      </c>
      <c r="D664">
        <v>127005</v>
      </c>
      <c r="E664" s="4"/>
      <c r="F664" s="4"/>
      <c r="G664" s="4"/>
    </row>
    <row r="665" spans="1:7" x14ac:dyDescent="0.3">
      <c r="A665" s="4" t="s">
        <v>14</v>
      </c>
      <c r="B665" s="4" t="str">
        <f t="shared" si="10"/>
        <v xml:space="preserve">STORE </v>
      </c>
      <c r="C665" s="4" t="s">
        <v>116</v>
      </c>
      <c r="D665">
        <v>104950</v>
      </c>
      <c r="E665" s="4" t="s">
        <v>336</v>
      </c>
      <c r="F665" s="4" t="s">
        <v>255</v>
      </c>
      <c r="G665" s="4" t="s">
        <v>256</v>
      </c>
    </row>
    <row r="666" spans="1:7" x14ac:dyDescent="0.3">
      <c r="A666" s="4" t="s">
        <v>14</v>
      </c>
      <c r="B666" s="4" t="str">
        <f t="shared" si="10"/>
        <v xml:space="preserve">STORE </v>
      </c>
      <c r="C666" s="4" t="s">
        <v>116</v>
      </c>
      <c r="D666">
        <v>319710</v>
      </c>
      <c r="E666" s="4" t="s">
        <v>378</v>
      </c>
      <c r="F666" s="4" t="s">
        <v>255</v>
      </c>
      <c r="G666" s="4" t="s">
        <v>256</v>
      </c>
    </row>
    <row r="667" spans="1:7" x14ac:dyDescent="0.3">
      <c r="A667" s="4" t="s">
        <v>14</v>
      </c>
      <c r="B667" s="4" t="str">
        <f t="shared" si="10"/>
        <v xml:space="preserve">STORE </v>
      </c>
      <c r="C667" s="4" t="s">
        <v>116</v>
      </c>
      <c r="D667">
        <v>48803</v>
      </c>
      <c r="E667" s="4" t="s">
        <v>380</v>
      </c>
      <c r="F667" s="4" t="s">
        <v>255</v>
      </c>
      <c r="G667" s="4" t="s">
        <v>256</v>
      </c>
    </row>
    <row r="668" spans="1:7" x14ac:dyDescent="0.3">
      <c r="A668" s="4" t="s">
        <v>14</v>
      </c>
      <c r="B668" s="4" t="str">
        <f t="shared" si="10"/>
        <v xml:space="preserve">STORE </v>
      </c>
      <c r="C668" s="4" t="s">
        <v>116</v>
      </c>
      <c r="D668">
        <v>53037</v>
      </c>
      <c r="E668" s="4" t="s">
        <v>381</v>
      </c>
      <c r="F668" s="4" t="s">
        <v>255</v>
      </c>
      <c r="G668" s="4" t="s">
        <v>256</v>
      </c>
    </row>
    <row r="669" spans="1:7" x14ac:dyDescent="0.3">
      <c r="A669" s="4" t="s">
        <v>14</v>
      </c>
      <c r="B669" s="4" t="str">
        <f t="shared" si="10"/>
        <v xml:space="preserve">STORE </v>
      </c>
      <c r="C669" s="4" t="s">
        <v>116</v>
      </c>
      <c r="D669">
        <v>84175</v>
      </c>
      <c r="E669" s="4" t="s">
        <v>377</v>
      </c>
      <c r="F669" s="4" t="s">
        <v>255</v>
      </c>
      <c r="G669" s="4" t="s">
        <v>256</v>
      </c>
    </row>
    <row r="670" spans="1:7" x14ac:dyDescent="0.3">
      <c r="A670" s="4" t="s">
        <v>14</v>
      </c>
      <c r="B670" s="4" t="str">
        <f t="shared" si="10"/>
        <v xml:space="preserve">STORE </v>
      </c>
      <c r="C670" s="4" t="s">
        <v>116</v>
      </c>
      <c r="D670">
        <v>99500</v>
      </c>
      <c r="E670" s="4" t="s">
        <v>467</v>
      </c>
      <c r="F670" s="4" t="s">
        <v>403</v>
      </c>
      <c r="G670" s="4" t="s">
        <v>404</v>
      </c>
    </row>
    <row r="671" spans="1:7" x14ac:dyDescent="0.3">
      <c r="A671" s="4" t="s">
        <v>14</v>
      </c>
      <c r="B671" s="4" t="str">
        <f t="shared" si="10"/>
        <v xml:space="preserve">STORE </v>
      </c>
      <c r="C671" s="4" t="s">
        <v>116</v>
      </c>
      <c r="D671">
        <v>641874</v>
      </c>
      <c r="E671" s="4" t="s">
        <v>468</v>
      </c>
      <c r="F671" s="4" t="s">
        <v>401</v>
      </c>
      <c r="G671" s="4" t="s">
        <v>402</v>
      </c>
    </row>
    <row r="672" spans="1:7" x14ac:dyDescent="0.3">
      <c r="A672" s="4" t="s">
        <v>14</v>
      </c>
      <c r="B672" s="4" t="str">
        <f t="shared" si="10"/>
        <v xml:space="preserve">STORE </v>
      </c>
      <c r="C672" s="4" t="s">
        <v>116</v>
      </c>
      <c r="D672">
        <v>1472346</v>
      </c>
      <c r="E672" s="4" t="s">
        <v>616</v>
      </c>
      <c r="F672" s="4" t="s">
        <v>260</v>
      </c>
      <c r="G672" s="4" t="s">
        <v>261</v>
      </c>
    </row>
    <row r="673" spans="1:7" x14ac:dyDescent="0.3">
      <c r="A673" s="4" t="s">
        <v>14</v>
      </c>
      <c r="B673" s="4" t="str">
        <f t="shared" si="10"/>
        <v xml:space="preserve">STORE </v>
      </c>
      <c r="C673" s="4" t="s">
        <v>116</v>
      </c>
      <c r="D673">
        <v>193746</v>
      </c>
      <c r="E673" s="4" t="s">
        <v>849</v>
      </c>
      <c r="F673" s="4" t="s">
        <v>401</v>
      </c>
      <c r="G673" s="4" t="s">
        <v>402</v>
      </c>
    </row>
    <row r="674" spans="1:7" x14ac:dyDescent="0.3">
      <c r="A674" s="4" t="s">
        <v>14</v>
      </c>
      <c r="B674" s="4" t="str">
        <f t="shared" si="10"/>
        <v xml:space="preserve">TRANSPORT </v>
      </c>
      <c r="C674" s="4" t="s">
        <v>117</v>
      </c>
      <c r="D674">
        <v>35328</v>
      </c>
      <c r="E674" s="4" t="s">
        <v>263</v>
      </c>
      <c r="F674" s="4" t="s">
        <v>253</v>
      </c>
      <c r="G674" s="4" t="s">
        <v>254</v>
      </c>
    </row>
    <row r="675" spans="1:7" x14ac:dyDescent="0.3">
      <c r="A675" s="4" t="s">
        <v>14</v>
      </c>
      <c r="B675" s="4" t="str">
        <f t="shared" si="10"/>
        <v xml:space="preserve">TRANSPORT </v>
      </c>
      <c r="C675" s="4" t="s">
        <v>117</v>
      </c>
      <c r="D675">
        <v>41860</v>
      </c>
      <c r="E675" s="4"/>
      <c r="F675" s="4"/>
      <c r="G675" s="4"/>
    </row>
    <row r="676" spans="1:7" x14ac:dyDescent="0.3">
      <c r="A676" s="4" t="s">
        <v>14</v>
      </c>
      <c r="B676" s="4" t="str">
        <f t="shared" si="10"/>
        <v xml:space="preserve">TRANSPORT </v>
      </c>
      <c r="C676" s="4" t="s">
        <v>117</v>
      </c>
      <c r="D676">
        <v>55416</v>
      </c>
      <c r="E676" s="4" t="s">
        <v>846</v>
      </c>
      <c r="F676" s="4" t="s">
        <v>741</v>
      </c>
      <c r="G676" s="4" t="s">
        <v>742</v>
      </c>
    </row>
    <row r="677" spans="1:7" x14ac:dyDescent="0.3">
      <c r="A677" s="4" t="s">
        <v>14</v>
      </c>
      <c r="B677" s="4" t="str">
        <f t="shared" si="10"/>
        <v xml:space="preserve">TRANSPORT </v>
      </c>
      <c r="C677" s="4" t="s">
        <v>119</v>
      </c>
      <c r="D677">
        <v>73350</v>
      </c>
      <c r="E677" s="4" t="s">
        <v>410</v>
      </c>
      <c r="F677" s="4" t="s">
        <v>399</v>
      </c>
      <c r="G677" s="4" t="s">
        <v>400</v>
      </c>
    </row>
    <row r="678" spans="1:7" x14ac:dyDescent="0.3">
      <c r="A678" s="4" t="s">
        <v>14</v>
      </c>
      <c r="B678" s="4" t="str">
        <f t="shared" si="10"/>
        <v xml:space="preserve">TRANSPORT </v>
      </c>
      <c r="C678" s="4" t="s">
        <v>119</v>
      </c>
      <c r="D678">
        <v>47300</v>
      </c>
      <c r="E678" s="4" t="s">
        <v>410</v>
      </c>
      <c r="F678" s="4" t="s">
        <v>399</v>
      </c>
      <c r="G678" s="4" t="s">
        <v>400</v>
      </c>
    </row>
    <row r="679" spans="1:7" x14ac:dyDescent="0.3">
      <c r="A679" s="4" t="s">
        <v>14</v>
      </c>
      <c r="B679" s="4" t="str">
        <f t="shared" si="10"/>
        <v xml:space="preserve">TRAVEL </v>
      </c>
      <c r="C679" s="4" t="s">
        <v>10</v>
      </c>
      <c r="D679">
        <v>47328</v>
      </c>
      <c r="E679" s="4" t="s">
        <v>307</v>
      </c>
      <c r="F679" s="4" t="s">
        <v>253</v>
      </c>
      <c r="G679" s="4" t="s">
        <v>254</v>
      </c>
    </row>
    <row r="680" spans="1:7" x14ac:dyDescent="0.3">
      <c r="A680" s="4" t="s">
        <v>14</v>
      </c>
      <c r="B680" s="4" t="str">
        <f t="shared" si="10"/>
        <v xml:space="preserve">TRAVEL </v>
      </c>
      <c r="C680" s="4" t="s">
        <v>10</v>
      </c>
      <c r="D680">
        <v>120482</v>
      </c>
      <c r="E680" s="4" t="s">
        <v>314</v>
      </c>
      <c r="F680" s="4" t="s">
        <v>255</v>
      </c>
      <c r="G680" s="4" t="s">
        <v>256</v>
      </c>
    </row>
    <row r="681" spans="1:7" x14ac:dyDescent="0.3">
      <c r="A681" s="4" t="s">
        <v>14</v>
      </c>
      <c r="B681" s="4" t="str">
        <f t="shared" si="10"/>
        <v xml:space="preserve">TRAVEL </v>
      </c>
      <c r="C681" s="4" t="s">
        <v>10</v>
      </c>
      <c r="D681">
        <v>66108</v>
      </c>
      <c r="E681" s="4"/>
      <c r="F681" s="4"/>
      <c r="G681" s="4"/>
    </row>
    <row r="682" spans="1:7" x14ac:dyDescent="0.3">
      <c r="A682" s="4" t="s">
        <v>14</v>
      </c>
      <c r="B682" s="4" t="str">
        <f t="shared" si="10"/>
        <v xml:space="preserve">TRAVEL </v>
      </c>
      <c r="C682" s="4" t="s">
        <v>10</v>
      </c>
      <c r="D682">
        <v>95316</v>
      </c>
      <c r="E682" s="4" t="s">
        <v>351</v>
      </c>
      <c r="F682" s="4" t="s">
        <v>255</v>
      </c>
      <c r="G682" s="4" t="s">
        <v>256</v>
      </c>
    </row>
    <row r="683" spans="1:7" x14ac:dyDescent="0.3">
      <c r="A683" s="4" t="s">
        <v>14</v>
      </c>
      <c r="B683" s="4" t="str">
        <f t="shared" si="10"/>
        <v xml:space="preserve">TRAVEL </v>
      </c>
      <c r="C683" s="4" t="s">
        <v>10</v>
      </c>
      <c r="D683">
        <v>73950</v>
      </c>
      <c r="E683" s="4" t="s">
        <v>357</v>
      </c>
      <c r="F683" s="4" t="s">
        <v>255</v>
      </c>
      <c r="G683" s="4" t="s">
        <v>256</v>
      </c>
    </row>
    <row r="684" spans="1:7" x14ac:dyDescent="0.3">
      <c r="A684" s="4" t="s">
        <v>14</v>
      </c>
      <c r="B684" s="4" t="str">
        <f t="shared" si="10"/>
        <v xml:space="preserve">TRAVEL </v>
      </c>
      <c r="C684" s="4" t="s">
        <v>10</v>
      </c>
      <c r="D684">
        <v>51186</v>
      </c>
      <c r="E684" s="4" t="s">
        <v>368</v>
      </c>
      <c r="F684" s="4" t="s">
        <v>255</v>
      </c>
      <c r="G684" s="4" t="s">
        <v>256</v>
      </c>
    </row>
    <row r="685" spans="1:7" x14ac:dyDescent="0.3">
      <c r="A685" s="4" t="s">
        <v>14</v>
      </c>
      <c r="B685" s="4" t="str">
        <f t="shared" si="10"/>
        <v xml:space="preserve">TRAVEL </v>
      </c>
      <c r="C685" s="4" t="s">
        <v>10</v>
      </c>
      <c r="D685">
        <v>63120</v>
      </c>
      <c r="E685" s="4" t="s">
        <v>370</v>
      </c>
      <c r="F685" s="4" t="s">
        <v>255</v>
      </c>
      <c r="G685" s="4" t="s">
        <v>256</v>
      </c>
    </row>
    <row r="686" spans="1:7" x14ac:dyDescent="0.3">
      <c r="A686" s="4" t="s">
        <v>14</v>
      </c>
      <c r="B686" s="4" t="str">
        <f t="shared" si="10"/>
        <v xml:space="preserve">TRAVEL </v>
      </c>
      <c r="C686" s="4" t="s">
        <v>10</v>
      </c>
      <c r="D686">
        <v>72031</v>
      </c>
      <c r="E686" s="4" t="s">
        <v>376</v>
      </c>
      <c r="F686" s="4" t="s">
        <v>255</v>
      </c>
      <c r="G686" s="4" t="s">
        <v>256</v>
      </c>
    </row>
    <row r="687" spans="1:7" x14ac:dyDescent="0.3">
      <c r="A687" s="4" t="s">
        <v>14</v>
      </c>
      <c r="B687" s="4" t="str">
        <f t="shared" si="10"/>
        <v xml:space="preserve">TRAVEL </v>
      </c>
      <c r="C687" s="4" t="s">
        <v>10</v>
      </c>
      <c r="D687">
        <v>127493</v>
      </c>
      <c r="E687" s="4" t="s">
        <v>393</v>
      </c>
      <c r="F687" s="4" t="s">
        <v>255</v>
      </c>
      <c r="G687" s="4" t="s">
        <v>256</v>
      </c>
    </row>
    <row r="688" spans="1:7" x14ac:dyDescent="0.3">
      <c r="A688" s="4" t="s">
        <v>14</v>
      </c>
      <c r="B688" s="4" t="str">
        <f t="shared" si="10"/>
        <v xml:space="preserve">TRAVEL </v>
      </c>
      <c r="C688" s="4" t="s">
        <v>10</v>
      </c>
      <c r="D688">
        <v>44625</v>
      </c>
      <c r="E688" s="4" t="s">
        <v>545</v>
      </c>
      <c r="F688" s="4" t="s">
        <v>526</v>
      </c>
      <c r="G688" s="4" t="s">
        <v>527</v>
      </c>
    </row>
    <row r="689" spans="1:7" x14ac:dyDescent="0.3">
      <c r="A689" s="4" t="s">
        <v>14</v>
      </c>
      <c r="B689" s="4" t="str">
        <f t="shared" si="10"/>
        <v xml:space="preserve">TRAVEL </v>
      </c>
      <c r="C689" s="4" t="s">
        <v>10</v>
      </c>
      <c r="D689">
        <v>53525</v>
      </c>
      <c r="E689" s="4" t="s">
        <v>579</v>
      </c>
      <c r="F689" s="4" t="s">
        <v>260</v>
      </c>
      <c r="G689" s="4" t="s">
        <v>261</v>
      </c>
    </row>
    <row r="690" spans="1:7" x14ac:dyDescent="0.3">
      <c r="A690" s="4" t="s">
        <v>14</v>
      </c>
      <c r="B690" s="4" t="str">
        <f t="shared" si="10"/>
        <v xml:space="preserve">TRAVEL </v>
      </c>
      <c r="C690" s="4" t="s">
        <v>10</v>
      </c>
      <c r="D690">
        <v>171612</v>
      </c>
      <c r="E690" s="4" t="s">
        <v>585</v>
      </c>
      <c r="F690" s="4" t="s">
        <v>260</v>
      </c>
      <c r="G690" s="4" t="s">
        <v>261</v>
      </c>
    </row>
    <row r="691" spans="1:7" x14ac:dyDescent="0.3">
      <c r="A691" s="4" t="s">
        <v>14</v>
      </c>
      <c r="B691" s="4" t="str">
        <f t="shared" si="10"/>
        <v xml:space="preserve">TRAVEL </v>
      </c>
      <c r="C691" s="4" t="s">
        <v>10</v>
      </c>
      <c r="D691">
        <v>81296</v>
      </c>
      <c r="E691" s="4" t="s">
        <v>608</v>
      </c>
      <c r="F691" s="4" t="s">
        <v>260</v>
      </c>
      <c r="G691" s="4" t="s">
        <v>261</v>
      </c>
    </row>
    <row r="692" spans="1:7" x14ac:dyDescent="0.3">
      <c r="A692" s="4" t="s">
        <v>14</v>
      </c>
      <c r="B692" s="4" t="str">
        <f t="shared" si="10"/>
        <v xml:space="preserve">TRAVEL </v>
      </c>
      <c r="C692" s="4" t="s">
        <v>10</v>
      </c>
      <c r="D692">
        <v>56275</v>
      </c>
      <c r="E692" s="4" t="s">
        <v>612</v>
      </c>
      <c r="F692" s="4" t="s">
        <v>260</v>
      </c>
      <c r="G692" s="4" t="s">
        <v>261</v>
      </c>
    </row>
    <row r="693" spans="1:7" x14ac:dyDescent="0.3">
      <c r="A693" s="4" t="s">
        <v>14</v>
      </c>
      <c r="B693" s="4" t="str">
        <f t="shared" si="10"/>
        <v xml:space="preserve">TRAVEL </v>
      </c>
      <c r="C693" s="4" t="s">
        <v>10</v>
      </c>
      <c r="D693">
        <v>140000</v>
      </c>
      <c r="E693" s="4" t="s">
        <v>613</v>
      </c>
      <c r="F693" s="4" t="s">
        <v>260</v>
      </c>
      <c r="G693" s="4" t="s">
        <v>261</v>
      </c>
    </row>
    <row r="694" spans="1:7" x14ac:dyDescent="0.3">
      <c r="A694" s="4" t="s">
        <v>14</v>
      </c>
      <c r="B694" s="4" t="str">
        <f t="shared" si="10"/>
        <v xml:space="preserve">TRAVEL </v>
      </c>
      <c r="C694" s="4" t="s">
        <v>10</v>
      </c>
      <c r="D694">
        <v>62430</v>
      </c>
      <c r="E694" s="4" t="s">
        <v>617</v>
      </c>
      <c r="F694" s="4" t="s">
        <v>260</v>
      </c>
      <c r="G694" s="4" t="s">
        <v>261</v>
      </c>
    </row>
    <row r="695" spans="1:7" x14ac:dyDescent="0.3">
      <c r="A695" s="4" t="s">
        <v>14</v>
      </c>
      <c r="B695" s="4" t="str">
        <f t="shared" si="10"/>
        <v xml:space="preserve">TRAVEL </v>
      </c>
      <c r="C695" s="4" t="s">
        <v>10</v>
      </c>
      <c r="D695">
        <v>71344</v>
      </c>
      <c r="E695" s="4" t="s">
        <v>618</v>
      </c>
      <c r="F695" s="4" t="s">
        <v>260</v>
      </c>
      <c r="G695" s="4" t="s">
        <v>261</v>
      </c>
    </row>
    <row r="696" spans="1:7" x14ac:dyDescent="0.3">
      <c r="A696" s="4" t="s">
        <v>14</v>
      </c>
      <c r="B696" s="4" t="str">
        <f t="shared" si="10"/>
        <v xml:space="preserve">TRAVEL </v>
      </c>
      <c r="C696" s="4" t="s">
        <v>10</v>
      </c>
      <c r="D696">
        <v>97227</v>
      </c>
      <c r="E696" s="4" t="s">
        <v>619</v>
      </c>
      <c r="F696" s="4" t="s">
        <v>260</v>
      </c>
      <c r="G696" s="4" t="s">
        <v>261</v>
      </c>
    </row>
    <row r="697" spans="1:7" x14ac:dyDescent="0.3">
      <c r="A697" s="4" t="s">
        <v>14</v>
      </c>
      <c r="B697" s="4" t="str">
        <f t="shared" si="10"/>
        <v xml:space="preserve">TRAVEL </v>
      </c>
      <c r="C697" s="4" t="s">
        <v>10</v>
      </c>
      <c r="D697">
        <v>75616</v>
      </c>
      <c r="E697" s="4" t="s">
        <v>625</v>
      </c>
      <c r="F697" s="4" t="s">
        <v>260</v>
      </c>
      <c r="G697" s="4" t="s">
        <v>261</v>
      </c>
    </row>
    <row r="698" spans="1:7" x14ac:dyDescent="0.3">
      <c r="A698" s="4" t="s">
        <v>14</v>
      </c>
      <c r="B698" s="4" t="str">
        <f t="shared" si="10"/>
        <v xml:space="preserve">TRAVEL </v>
      </c>
      <c r="C698" s="4" t="s">
        <v>10</v>
      </c>
      <c r="D698">
        <v>254981</v>
      </c>
      <c r="E698" s="4" t="s">
        <v>626</v>
      </c>
      <c r="F698" s="4" t="s">
        <v>260</v>
      </c>
      <c r="G698" s="4" t="s">
        <v>261</v>
      </c>
    </row>
    <row r="699" spans="1:7" x14ac:dyDescent="0.3">
      <c r="A699" s="4" t="s">
        <v>14</v>
      </c>
      <c r="B699" s="4" t="str">
        <f t="shared" si="10"/>
        <v xml:space="preserve">TRAVEL </v>
      </c>
      <c r="C699" s="4" t="s">
        <v>10</v>
      </c>
      <c r="D699">
        <v>87666</v>
      </c>
      <c r="E699" s="4" t="s">
        <v>644</v>
      </c>
      <c r="F699" s="4" t="s">
        <v>547</v>
      </c>
      <c r="G699" s="4" t="s">
        <v>548</v>
      </c>
    </row>
    <row r="700" spans="1:7" x14ac:dyDescent="0.3">
      <c r="A700" s="4" t="s">
        <v>14</v>
      </c>
      <c r="B700" s="4" t="str">
        <f t="shared" si="10"/>
        <v xml:space="preserve">TRAVEL </v>
      </c>
      <c r="C700" s="4" t="s">
        <v>10</v>
      </c>
      <c r="D700">
        <v>206740</v>
      </c>
      <c r="E700" s="4" t="s">
        <v>706</v>
      </c>
      <c r="F700" s="4" t="s">
        <v>695</v>
      </c>
      <c r="G700" s="4" t="s">
        <v>696</v>
      </c>
    </row>
    <row r="701" spans="1:7" x14ac:dyDescent="0.3">
      <c r="A701" s="4" t="s">
        <v>14</v>
      </c>
      <c r="B701" s="4" t="str">
        <f t="shared" si="10"/>
        <v xml:space="preserve">TRAVEL </v>
      </c>
      <c r="C701" s="4" t="s">
        <v>10</v>
      </c>
      <c r="D701">
        <v>164346</v>
      </c>
      <c r="E701" s="4"/>
      <c r="F701" s="4"/>
      <c r="G701" s="4"/>
    </row>
    <row r="702" spans="1:7" x14ac:dyDescent="0.3">
      <c r="A702" s="4" t="s">
        <v>14</v>
      </c>
      <c r="B702" s="4" t="str">
        <f t="shared" si="10"/>
        <v xml:space="preserve">TRAVEL </v>
      </c>
      <c r="C702" s="4" t="s">
        <v>10</v>
      </c>
      <c r="D702">
        <v>77836</v>
      </c>
      <c r="E702" s="4" t="s">
        <v>726</v>
      </c>
      <c r="F702" s="4" t="s">
        <v>401</v>
      </c>
      <c r="G702" s="4" t="s">
        <v>402</v>
      </c>
    </row>
    <row r="703" spans="1:7" x14ac:dyDescent="0.3">
      <c r="A703" s="4" t="s">
        <v>14</v>
      </c>
      <c r="B703" s="4" t="str">
        <f t="shared" si="10"/>
        <v xml:space="preserve">TRAVEL </v>
      </c>
      <c r="C703" s="4" t="s">
        <v>10</v>
      </c>
      <c r="D703">
        <v>58225</v>
      </c>
      <c r="E703" s="4" t="s">
        <v>727</v>
      </c>
      <c r="F703" s="4" t="s">
        <v>695</v>
      </c>
      <c r="G703" s="4" t="s">
        <v>696</v>
      </c>
    </row>
    <row r="704" spans="1:7" x14ac:dyDescent="0.3">
      <c r="A704" s="4" t="s">
        <v>14</v>
      </c>
      <c r="B704" s="4" t="str">
        <f t="shared" si="10"/>
        <v xml:space="preserve">TRAVEL </v>
      </c>
      <c r="C704" s="4" t="s">
        <v>10</v>
      </c>
      <c r="D704">
        <v>75596</v>
      </c>
      <c r="E704" s="4" t="s">
        <v>733</v>
      </c>
      <c r="F704" s="4" t="s">
        <v>698</v>
      </c>
      <c r="G704" s="4" t="s">
        <v>699</v>
      </c>
    </row>
    <row r="705" spans="1:7" x14ac:dyDescent="0.3">
      <c r="A705" s="4" t="s">
        <v>14</v>
      </c>
      <c r="B705" s="4" t="str">
        <f t="shared" si="10"/>
        <v xml:space="preserve">TRAVEL </v>
      </c>
      <c r="C705" s="4" t="s">
        <v>10</v>
      </c>
      <c r="D705">
        <v>54973</v>
      </c>
      <c r="E705" s="4" t="s">
        <v>735</v>
      </c>
      <c r="F705" s="4" t="s">
        <v>401</v>
      </c>
      <c r="G705" s="4" t="s">
        <v>402</v>
      </c>
    </row>
    <row r="706" spans="1:7" x14ac:dyDescent="0.3">
      <c r="A706" s="4" t="s">
        <v>14</v>
      </c>
      <c r="B706" s="4" t="str">
        <f t="shared" ref="B706:B769" si="11">LEFT(C706,FIND(" ",C706,1))</f>
        <v xml:space="preserve">TRAVEL </v>
      </c>
      <c r="C706" s="4" t="s">
        <v>10</v>
      </c>
      <c r="D706">
        <v>87232</v>
      </c>
      <c r="E706" s="4" t="s">
        <v>738</v>
      </c>
      <c r="F706" s="4" t="s">
        <v>695</v>
      </c>
      <c r="G706" s="4" t="s">
        <v>696</v>
      </c>
    </row>
    <row r="707" spans="1:7" x14ac:dyDescent="0.3">
      <c r="A707" s="4" t="s">
        <v>14</v>
      </c>
      <c r="B707" s="4" t="str">
        <f t="shared" si="11"/>
        <v xml:space="preserve">TRAVEL </v>
      </c>
      <c r="C707" s="4" t="s">
        <v>10</v>
      </c>
      <c r="D707">
        <v>77850</v>
      </c>
      <c r="E707" s="4" t="s">
        <v>747</v>
      </c>
      <c r="F707" s="4" t="s">
        <v>695</v>
      </c>
      <c r="G707" s="4" t="s">
        <v>696</v>
      </c>
    </row>
    <row r="708" spans="1:7" x14ac:dyDescent="0.3">
      <c r="A708" s="4" t="s">
        <v>14</v>
      </c>
      <c r="B708" s="4" t="str">
        <f t="shared" si="11"/>
        <v xml:space="preserve">TRAVEL </v>
      </c>
      <c r="C708" s="4" t="s">
        <v>10</v>
      </c>
      <c r="D708">
        <v>78096</v>
      </c>
      <c r="E708" s="4" t="s">
        <v>764</v>
      </c>
      <c r="F708" s="4" t="s">
        <v>698</v>
      </c>
      <c r="G708" s="4" t="s">
        <v>699</v>
      </c>
    </row>
    <row r="709" spans="1:7" x14ac:dyDescent="0.3">
      <c r="A709" s="4" t="s">
        <v>14</v>
      </c>
      <c r="B709" s="4" t="str">
        <f t="shared" si="11"/>
        <v xml:space="preserve">TRAVEL </v>
      </c>
      <c r="C709" s="4" t="s">
        <v>10</v>
      </c>
      <c r="D709">
        <v>69502</v>
      </c>
      <c r="E709" s="4" t="s">
        <v>772</v>
      </c>
      <c r="F709" s="4" t="s">
        <v>401</v>
      </c>
      <c r="G709" s="4" t="s">
        <v>402</v>
      </c>
    </row>
    <row r="710" spans="1:7" x14ac:dyDescent="0.3">
      <c r="A710" s="4" t="s">
        <v>14</v>
      </c>
      <c r="B710" s="4" t="str">
        <f t="shared" si="11"/>
        <v xml:space="preserve">TRAVEL </v>
      </c>
      <c r="C710" s="4" t="s">
        <v>10</v>
      </c>
      <c r="D710">
        <v>194274</v>
      </c>
      <c r="E710" s="4" t="s">
        <v>782</v>
      </c>
      <c r="F710" s="4" t="s">
        <v>260</v>
      </c>
      <c r="G710" s="4" t="s">
        <v>261</v>
      </c>
    </row>
    <row r="711" spans="1:7" x14ac:dyDescent="0.3">
      <c r="A711" s="4" t="s">
        <v>14</v>
      </c>
      <c r="B711" s="4" t="str">
        <f t="shared" si="11"/>
        <v xml:space="preserve">TRAVEL </v>
      </c>
      <c r="C711" s="4" t="s">
        <v>10</v>
      </c>
      <c r="D711">
        <v>203099</v>
      </c>
      <c r="E711" s="4" t="s">
        <v>788</v>
      </c>
      <c r="F711" s="4" t="s">
        <v>695</v>
      </c>
      <c r="G711" s="4" t="s">
        <v>696</v>
      </c>
    </row>
    <row r="712" spans="1:7" x14ac:dyDescent="0.3">
      <c r="A712" s="4" t="s">
        <v>14</v>
      </c>
      <c r="B712" s="4" t="str">
        <f t="shared" si="11"/>
        <v xml:space="preserve">TRAVEL </v>
      </c>
      <c r="C712" s="4" t="s">
        <v>10</v>
      </c>
      <c r="D712">
        <v>76579</v>
      </c>
      <c r="E712" s="4" t="s">
        <v>797</v>
      </c>
      <c r="F712" s="4" t="s">
        <v>695</v>
      </c>
      <c r="G712" s="4" t="s">
        <v>696</v>
      </c>
    </row>
    <row r="713" spans="1:7" x14ac:dyDescent="0.3">
      <c r="A713" s="4" t="s">
        <v>14</v>
      </c>
      <c r="B713" s="4" t="str">
        <f t="shared" si="11"/>
        <v xml:space="preserve">TRAVEL </v>
      </c>
      <c r="C713" s="4" t="s">
        <v>10</v>
      </c>
      <c r="D713">
        <v>221656</v>
      </c>
      <c r="E713" s="4" t="s">
        <v>802</v>
      </c>
      <c r="F713" s="4" t="s">
        <v>695</v>
      </c>
      <c r="G713" s="4" t="s">
        <v>696</v>
      </c>
    </row>
    <row r="714" spans="1:7" x14ac:dyDescent="0.3">
      <c r="A714" s="4" t="s">
        <v>14</v>
      </c>
      <c r="B714" s="4" t="str">
        <f t="shared" si="11"/>
        <v xml:space="preserve">TRAVEL </v>
      </c>
      <c r="C714" s="4" t="s">
        <v>10</v>
      </c>
      <c r="D714">
        <v>119509</v>
      </c>
      <c r="E714" s="4" t="s">
        <v>808</v>
      </c>
      <c r="F714" s="4" t="s">
        <v>695</v>
      </c>
      <c r="G714" s="4" t="s">
        <v>696</v>
      </c>
    </row>
    <row r="715" spans="1:7" x14ac:dyDescent="0.3">
      <c r="A715" s="4" t="s">
        <v>14</v>
      </c>
      <c r="B715" s="4" t="str">
        <f t="shared" si="11"/>
        <v xml:space="preserve">TRAVEL </v>
      </c>
      <c r="C715" s="4" t="s">
        <v>10</v>
      </c>
      <c r="D715">
        <v>145226</v>
      </c>
      <c r="E715" s="4" t="s">
        <v>809</v>
      </c>
      <c r="F715" s="4" t="s">
        <v>695</v>
      </c>
      <c r="G715" s="4" t="s">
        <v>696</v>
      </c>
    </row>
    <row r="716" spans="1:7" x14ac:dyDescent="0.3">
      <c r="A716" s="4" t="s">
        <v>14</v>
      </c>
      <c r="B716" s="4" t="str">
        <f t="shared" si="11"/>
        <v xml:space="preserve">TRAVEL </v>
      </c>
      <c r="C716" s="4" t="s">
        <v>10</v>
      </c>
      <c r="D716">
        <v>69800</v>
      </c>
      <c r="E716" s="4" t="s">
        <v>818</v>
      </c>
      <c r="F716" s="4" t="s">
        <v>695</v>
      </c>
      <c r="G716" s="4" t="s">
        <v>696</v>
      </c>
    </row>
    <row r="717" spans="1:7" x14ac:dyDescent="0.3">
      <c r="A717" s="4" t="s">
        <v>14</v>
      </c>
      <c r="B717" s="4" t="str">
        <f t="shared" si="11"/>
        <v xml:space="preserve">TRAVEL </v>
      </c>
      <c r="C717" s="4" t="s">
        <v>10</v>
      </c>
      <c r="D717">
        <v>63092</v>
      </c>
      <c r="E717" s="4" t="s">
        <v>822</v>
      </c>
      <c r="F717" s="4" t="s">
        <v>695</v>
      </c>
      <c r="G717" s="4" t="s">
        <v>696</v>
      </c>
    </row>
    <row r="718" spans="1:7" x14ac:dyDescent="0.3">
      <c r="A718" s="4" t="s">
        <v>14</v>
      </c>
      <c r="B718" s="4" t="str">
        <f t="shared" si="11"/>
        <v xml:space="preserve">TRAVEL </v>
      </c>
      <c r="C718" s="4" t="s">
        <v>10</v>
      </c>
      <c r="D718">
        <v>75510</v>
      </c>
      <c r="E718" s="4" t="s">
        <v>823</v>
      </c>
      <c r="F718" s="4" t="s">
        <v>695</v>
      </c>
      <c r="G718" s="4" t="s">
        <v>696</v>
      </c>
    </row>
    <row r="719" spans="1:7" x14ac:dyDescent="0.3">
      <c r="A719" s="4" t="s">
        <v>14</v>
      </c>
      <c r="B719" s="4" t="str">
        <f t="shared" si="11"/>
        <v xml:space="preserve">TRAVEL </v>
      </c>
      <c r="C719" s="4" t="s">
        <v>10</v>
      </c>
      <c r="D719">
        <v>43305</v>
      </c>
      <c r="E719" s="4" t="s">
        <v>842</v>
      </c>
      <c r="F719" s="4" t="s">
        <v>401</v>
      </c>
      <c r="G719" s="4" t="s">
        <v>420</v>
      </c>
    </row>
    <row r="720" spans="1:7" x14ac:dyDescent="0.3">
      <c r="A720" s="4" t="s">
        <v>14</v>
      </c>
      <c r="B720" s="4" t="str">
        <f t="shared" si="11"/>
        <v xml:space="preserve">TRAVEL </v>
      </c>
      <c r="C720" s="4" t="s">
        <v>10</v>
      </c>
      <c r="D720">
        <v>72350</v>
      </c>
      <c r="E720" s="4" t="s">
        <v>851</v>
      </c>
      <c r="F720" s="4" t="s">
        <v>695</v>
      </c>
      <c r="G720" s="4" t="s">
        <v>696</v>
      </c>
    </row>
    <row r="721" spans="1:7" x14ac:dyDescent="0.3">
      <c r="A721" s="4" t="s">
        <v>14</v>
      </c>
      <c r="B721" s="4" t="str">
        <f t="shared" si="11"/>
        <v xml:space="preserve">TRAVEL </v>
      </c>
      <c r="C721" s="4" t="s">
        <v>10</v>
      </c>
      <c r="D721">
        <v>55452</v>
      </c>
      <c r="E721" s="4" t="s">
        <v>853</v>
      </c>
      <c r="F721" s="4" t="s">
        <v>695</v>
      </c>
      <c r="G721" s="4" t="s">
        <v>696</v>
      </c>
    </row>
    <row r="722" spans="1:7" x14ac:dyDescent="0.3">
      <c r="A722" s="4" t="s">
        <v>14</v>
      </c>
      <c r="B722" s="4" t="str">
        <f t="shared" si="11"/>
        <v xml:space="preserve">TRAVEL </v>
      </c>
      <c r="C722" s="4" t="s">
        <v>10</v>
      </c>
      <c r="D722">
        <v>95316</v>
      </c>
      <c r="E722" s="4" t="s">
        <v>859</v>
      </c>
      <c r="F722" s="4" t="s">
        <v>695</v>
      </c>
      <c r="G722" s="4" t="s">
        <v>696</v>
      </c>
    </row>
    <row r="723" spans="1:7" x14ac:dyDescent="0.3">
      <c r="A723" s="4" t="s">
        <v>14</v>
      </c>
      <c r="B723" s="4" t="str">
        <f t="shared" si="11"/>
        <v xml:space="preserve">TRAVEL </v>
      </c>
      <c r="C723" s="4" t="s">
        <v>10</v>
      </c>
      <c r="D723">
        <v>113679</v>
      </c>
      <c r="E723" s="4" t="s">
        <v>861</v>
      </c>
      <c r="F723" s="4" t="s">
        <v>695</v>
      </c>
      <c r="G723" s="4" t="s">
        <v>696</v>
      </c>
    </row>
    <row r="724" spans="1:7" x14ac:dyDescent="0.3">
      <c r="A724" s="4" t="s">
        <v>14</v>
      </c>
      <c r="B724" s="4" t="str">
        <f t="shared" si="11"/>
        <v xml:space="preserve">TRAVEL </v>
      </c>
      <c r="C724" s="4" t="s">
        <v>10</v>
      </c>
      <c r="D724">
        <v>38944</v>
      </c>
      <c r="E724" s="4" t="s">
        <v>862</v>
      </c>
      <c r="F724" s="4" t="s">
        <v>695</v>
      </c>
      <c r="G724" s="4" t="s">
        <v>696</v>
      </c>
    </row>
    <row r="725" spans="1:7" x14ac:dyDescent="0.3">
      <c r="A725" s="4" t="s">
        <v>14</v>
      </c>
      <c r="B725" s="4" t="str">
        <f t="shared" si="11"/>
        <v xml:space="preserve">TRAVEL </v>
      </c>
      <c r="C725" s="4" t="s">
        <v>10</v>
      </c>
      <c r="D725">
        <v>39374</v>
      </c>
      <c r="E725" s="4" t="s">
        <v>862</v>
      </c>
      <c r="F725" s="4" t="s">
        <v>695</v>
      </c>
      <c r="G725" s="4" t="s">
        <v>696</v>
      </c>
    </row>
    <row r="726" spans="1:7" x14ac:dyDescent="0.3">
      <c r="A726" s="4" t="s">
        <v>14</v>
      </c>
      <c r="B726" s="4" t="str">
        <f t="shared" si="11"/>
        <v xml:space="preserve">TRAVEL </v>
      </c>
      <c r="C726" s="4" t="s">
        <v>10</v>
      </c>
      <c r="D726">
        <v>64252</v>
      </c>
      <c r="E726" s="4" t="s">
        <v>863</v>
      </c>
      <c r="F726" s="4" t="s">
        <v>695</v>
      </c>
      <c r="G726" s="4" t="s">
        <v>696</v>
      </c>
    </row>
    <row r="727" spans="1:7" x14ac:dyDescent="0.3">
      <c r="A727" s="4" t="s">
        <v>14</v>
      </c>
      <c r="B727" s="4" t="str">
        <f t="shared" si="11"/>
        <v xml:space="preserve">TRAVEL </v>
      </c>
      <c r="C727" s="4" t="s">
        <v>10</v>
      </c>
      <c r="D727">
        <v>78755</v>
      </c>
      <c r="E727" s="4" t="s">
        <v>904</v>
      </c>
      <c r="F727" s="4" t="s">
        <v>260</v>
      </c>
      <c r="G727" s="4" t="s">
        <v>261</v>
      </c>
    </row>
    <row r="728" spans="1:7" x14ac:dyDescent="0.3">
      <c r="A728" s="4" t="s">
        <v>14</v>
      </c>
      <c r="B728" s="4" t="str">
        <f t="shared" si="11"/>
        <v xml:space="preserve">TRAVEL </v>
      </c>
      <c r="C728" s="4" t="s">
        <v>10</v>
      </c>
      <c r="D728">
        <v>51150</v>
      </c>
      <c r="E728" s="4" t="s">
        <v>928</v>
      </c>
      <c r="F728" s="4" t="s">
        <v>695</v>
      </c>
      <c r="G728" s="4" t="s">
        <v>696</v>
      </c>
    </row>
    <row r="729" spans="1:7" x14ac:dyDescent="0.3">
      <c r="A729" s="4" t="s">
        <v>14</v>
      </c>
      <c r="B729" s="4" t="str">
        <f t="shared" si="11"/>
        <v xml:space="preserve">TRAVEL </v>
      </c>
      <c r="C729" s="4" t="s">
        <v>10</v>
      </c>
      <c r="D729">
        <v>69882</v>
      </c>
      <c r="E729" s="4" t="s">
        <v>935</v>
      </c>
      <c r="F729" s="4" t="s">
        <v>695</v>
      </c>
      <c r="G729" s="4" t="s">
        <v>696</v>
      </c>
    </row>
    <row r="730" spans="1:7" x14ac:dyDescent="0.3">
      <c r="A730" s="4" t="s">
        <v>14</v>
      </c>
      <c r="B730" s="4" t="str">
        <f t="shared" si="11"/>
        <v xml:space="preserve">TRAVEL </v>
      </c>
      <c r="C730" s="4" t="s">
        <v>10</v>
      </c>
      <c r="D730">
        <v>96335</v>
      </c>
      <c r="E730" s="4" t="s">
        <v>936</v>
      </c>
      <c r="F730" s="4" t="s">
        <v>695</v>
      </c>
      <c r="G730" s="4" t="s">
        <v>696</v>
      </c>
    </row>
    <row r="731" spans="1:7" x14ac:dyDescent="0.3">
      <c r="A731" s="4" t="s">
        <v>14</v>
      </c>
      <c r="B731" s="4" t="str">
        <f t="shared" si="11"/>
        <v xml:space="preserve">TRAVEL </v>
      </c>
      <c r="C731" s="4" t="s">
        <v>10</v>
      </c>
      <c r="D731">
        <v>78000</v>
      </c>
      <c r="E731" s="4" t="s">
        <v>937</v>
      </c>
      <c r="F731" s="4" t="s">
        <v>695</v>
      </c>
      <c r="G731" s="4" t="s">
        <v>696</v>
      </c>
    </row>
    <row r="732" spans="1:7" x14ac:dyDescent="0.3">
      <c r="A732" s="4" t="s">
        <v>14</v>
      </c>
      <c r="B732" s="4" t="str">
        <f t="shared" si="11"/>
        <v xml:space="preserve">TRAVEL </v>
      </c>
      <c r="C732" s="4" t="s">
        <v>10</v>
      </c>
      <c r="D732">
        <v>81539</v>
      </c>
      <c r="E732" s="4" t="s">
        <v>953</v>
      </c>
      <c r="F732" s="4" t="s">
        <v>260</v>
      </c>
      <c r="G732" s="4" t="s">
        <v>261</v>
      </c>
    </row>
    <row r="733" spans="1:7" x14ac:dyDescent="0.3">
      <c r="A733" s="4" t="s">
        <v>14</v>
      </c>
      <c r="B733" s="4" t="str">
        <f t="shared" si="11"/>
        <v xml:space="preserve">TRAVEL </v>
      </c>
      <c r="C733" s="4" t="s">
        <v>10</v>
      </c>
      <c r="D733">
        <v>61744</v>
      </c>
      <c r="E733" s="4" t="s">
        <v>962</v>
      </c>
      <c r="F733" s="4" t="s">
        <v>255</v>
      </c>
      <c r="G733" s="4" t="s">
        <v>256</v>
      </c>
    </row>
    <row r="734" spans="1:7" x14ac:dyDescent="0.3">
      <c r="A734" s="4" t="s">
        <v>14</v>
      </c>
      <c r="B734" s="4" t="str">
        <f t="shared" si="11"/>
        <v xml:space="preserve">TRAVEL </v>
      </c>
      <c r="C734" s="4" t="s">
        <v>10</v>
      </c>
      <c r="D734">
        <v>56081</v>
      </c>
      <c r="E734" s="4" t="s">
        <v>965</v>
      </c>
      <c r="F734" s="4" t="s">
        <v>255</v>
      </c>
      <c r="G734" s="4" t="s">
        <v>256</v>
      </c>
    </row>
    <row r="735" spans="1:7" x14ac:dyDescent="0.3">
      <c r="A735" s="4" t="s">
        <v>14</v>
      </c>
      <c r="B735" s="4" t="str">
        <f t="shared" si="11"/>
        <v xml:space="preserve">TRAVEL </v>
      </c>
      <c r="C735" s="4" t="s">
        <v>10</v>
      </c>
      <c r="D735">
        <v>169455</v>
      </c>
      <c r="E735" s="4" t="s">
        <v>969</v>
      </c>
      <c r="F735" s="4" t="s">
        <v>255</v>
      </c>
      <c r="G735" s="4" t="s">
        <v>256</v>
      </c>
    </row>
    <row r="736" spans="1:7" x14ac:dyDescent="0.3">
      <c r="A736" s="4" t="s">
        <v>14</v>
      </c>
      <c r="B736" s="4" t="str">
        <f t="shared" si="11"/>
        <v xml:space="preserve">TRAVEL </v>
      </c>
      <c r="C736" s="4" t="s">
        <v>10</v>
      </c>
      <c r="D736">
        <v>117079</v>
      </c>
      <c r="E736" s="4" t="s">
        <v>978</v>
      </c>
      <c r="F736" s="4" t="s">
        <v>255</v>
      </c>
      <c r="G736" s="4" t="s">
        <v>256</v>
      </c>
    </row>
    <row r="737" spans="1:7" x14ac:dyDescent="0.3">
      <c r="A737" s="4" t="s">
        <v>14</v>
      </c>
      <c r="B737" s="4" t="str">
        <f t="shared" si="11"/>
        <v xml:space="preserve">TRAVEL </v>
      </c>
      <c r="C737" s="4" t="s">
        <v>10</v>
      </c>
      <c r="D737">
        <v>189134</v>
      </c>
      <c r="E737" s="4" t="s">
        <v>997</v>
      </c>
      <c r="F737" s="4" t="s">
        <v>255</v>
      </c>
      <c r="G737" s="4" t="s">
        <v>256</v>
      </c>
    </row>
    <row r="738" spans="1:7" x14ac:dyDescent="0.3">
      <c r="A738" s="4" t="s">
        <v>14</v>
      </c>
      <c r="B738" s="4" t="str">
        <f t="shared" si="11"/>
        <v xml:space="preserve">TRAVEL </v>
      </c>
      <c r="C738" s="4" t="s">
        <v>120</v>
      </c>
      <c r="D738">
        <v>46350</v>
      </c>
      <c r="E738" s="4" t="s">
        <v>311</v>
      </c>
      <c r="F738" s="4" t="s">
        <v>255</v>
      </c>
      <c r="G738" s="4" t="s">
        <v>256</v>
      </c>
    </row>
    <row r="739" spans="1:7" x14ac:dyDescent="0.3">
      <c r="A739" s="4" t="s">
        <v>14</v>
      </c>
      <c r="B739" s="4" t="str">
        <f t="shared" si="11"/>
        <v xml:space="preserve">TRAVEL </v>
      </c>
      <c r="C739" s="4" t="s">
        <v>120</v>
      </c>
      <c r="D739">
        <v>52424</v>
      </c>
      <c r="E739" s="4" t="s">
        <v>375</v>
      </c>
      <c r="F739" s="4" t="s">
        <v>255</v>
      </c>
      <c r="G739" s="4" t="s">
        <v>256</v>
      </c>
    </row>
    <row r="740" spans="1:7" x14ac:dyDescent="0.3">
      <c r="A740" s="4" t="s">
        <v>14</v>
      </c>
      <c r="B740" s="4" t="str">
        <f t="shared" si="11"/>
        <v xml:space="preserve">TRAVEL </v>
      </c>
      <c r="C740" s="4" t="s">
        <v>120</v>
      </c>
      <c r="D740">
        <v>51944</v>
      </c>
      <c r="E740" s="4" t="s">
        <v>538</v>
      </c>
      <c r="F740" s="4" t="s">
        <v>526</v>
      </c>
      <c r="G740" s="4" t="s">
        <v>527</v>
      </c>
    </row>
    <row r="741" spans="1:7" x14ac:dyDescent="0.3">
      <c r="A741" s="4" t="s">
        <v>14</v>
      </c>
      <c r="B741" s="4" t="str">
        <f t="shared" si="11"/>
        <v xml:space="preserve">TRAVEL </v>
      </c>
      <c r="C741" s="4" t="s">
        <v>120</v>
      </c>
      <c r="D741">
        <v>41760</v>
      </c>
      <c r="E741" s="4" t="s">
        <v>567</v>
      </c>
      <c r="F741" s="4" t="s">
        <v>534</v>
      </c>
      <c r="G741" s="4" t="s">
        <v>535</v>
      </c>
    </row>
    <row r="742" spans="1:7" x14ac:dyDescent="0.3">
      <c r="A742" s="4" t="s">
        <v>14</v>
      </c>
      <c r="B742" s="4" t="str">
        <f t="shared" si="11"/>
        <v xml:space="preserve">TRAVEL </v>
      </c>
      <c r="C742" s="4" t="s">
        <v>120</v>
      </c>
      <c r="D742">
        <v>38016</v>
      </c>
      <c r="E742" s="4" t="s">
        <v>590</v>
      </c>
      <c r="F742" s="4" t="s">
        <v>534</v>
      </c>
      <c r="G742" s="4" t="s">
        <v>535</v>
      </c>
    </row>
    <row r="743" spans="1:7" x14ac:dyDescent="0.3">
      <c r="A743" s="4" t="s">
        <v>14</v>
      </c>
      <c r="B743" s="4" t="str">
        <f t="shared" si="11"/>
        <v xml:space="preserve">TRAVEL </v>
      </c>
      <c r="C743" s="4" t="s">
        <v>120</v>
      </c>
      <c r="D743">
        <v>56463</v>
      </c>
      <c r="E743" s="4" t="s">
        <v>722</v>
      </c>
      <c r="F743" s="4" t="s">
        <v>260</v>
      </c>
      <c r="G743" s="4" t="s">
        <v>261</v>
      </c>
    </row>
    <row r="744" spans="1:7" x14ac:dyDescent="0.3">
      <c r="A744" s="4" t="s">
        <v>14</v>
      </c>
      <c r="B744" s="4" t="str">
        <f t="shared" si="11"/>
        <v xml:space="preserve">TRAVEL </v>
      </c>
      <c r="C744" s="4" t="s">
        <v>120</v>
      </c>
      <c r="D744">
        <v>41184</v>
      </c>
      <c r="E744" s="4" t="s">
        <v>724</v>
      </c>
      <c r="F744" s="4" t="s">
        <v>695</v>
      </c>
      <c r="G744" s="4" t="s">
        <v>696</v>
      </c>
    </row>
    <row r="745" spans="1:7" x14ac:dyDescent="0.3">
      <c r="A745" s="4" t="s">
        <v>14</v>
      </c>
      <c r="B745" s="4" t="str">
        <f t="shared" si="11"/>
        <v xml:space="preserve">TRAVEL </v>
      </c>
      <c r="C745" s="4" t="s">
        <v>120</v>
      </c>
      <c r="D745">
        <v>44313</v>
      </c>
      <c r="E745" s="4" t="s">
        <v>856</v>
      </c>
      <c r="F745" s="4" t="s">
        <v>695</v>
      </c>
      <c r="G745" s="4" t="s">
        <v>696</v>
      </c>
    </row>
    <row r="746" spans="1:7" x14ac:dyDescent="0.3">
      <c r="A746" s="4" t="s">
        <v>14</v>
      </c>
      <c r="B746" s="4" t="str">
        <f t="shared" si="11"/>
        <v xml:space="preserve">WAREHOUSE </v>
      </c>
      <c r="C746" s="4" t="s">
        <v>122</v>
      </c>
      <c r="D746">
        <v>151227</v>
      </c>
      <c r="E746" s="4" t="s">
        <v>621</v>
      </c>
      <c r="F746" s="4" t="s">
        <v>260</v>
      </c>
      <c r="G746" s="4" t="s">
        <v>261</v>
      </c>
    </row>
    <row r="747" spans="1:7" x14ac:dyDescent="0.3">
      <c r="A747" s="4" t="s">
        <v>14</v>
      </c>
      <c r="B747" s="4" t="str">
        <f t="shared" si="11"/>
        <v xml:space="preserve">WAREHOUSE </v>
      </c>
      <c r="C747" s="4" t="s">
        <v>122</v>
      </c>
      <c r="D747">
        <v>136591</v>
      </c>
      <c r="E747" s="4" t="s">
        <v>679</v>
      </c>
      <c r="F747" s="4" t="s">
        <v>205</v>
      </c>
      <c r="G747" s="4" t="s">
        <v>206</v>
      </c>
    </row>
    <row r="748" spans="1:7" x14ac:dyDescent="0.3">
      <c r="A748" s="4" t="s">
        <v>14</v>
      </c>
      <c r="B748" s="4" t="str">
        <f t="shared" si="11"/>
        <v xml:space="preserve">WAREHOUSE </v>
      </c>
      <c r="C748" s="4" t="s">
        <v>122</v>
      </c>
      <c r="D748">
        <v>138336</v>
      </c>
      <c r="E748" s="4" t="s">
        <v>680</v>
      </c>
      <c r="F748" s="4" t="s">
        <v>205</v>
      </c>
      <c r="G748" s="4" t="s">
        <v>206</v>
      </c>
    </row>
    <row r="749" spans="1:7" x14ac:dyDescent="0.3">
      <c r="A749" s="4" t="s">
        <v>14</v>
      </c>
      <c r="B749" s="4" t="str">
        <f t="shared" si="11"/>
        <v xml:space="preserve">WAREHOUSE </v>
      </c>
      <c r="C749" s="4" t="s">
        <v>122</v>
      </c>
      <c r="D749">
        <v>140700</v>
      </c>
      <c r="E749" s="4" t="s">
        <v>682</v>
      </c>
      <c r="F749" s="4" t="s">
        <v>534</v>
      </c>
      <c r="G749" s="4" t="s">
        <v>535</v>
      </c>
    </row>
    <row r="750" spans="1:7" x14ac:dyDescent="0.3">
      <c r="A750" s="4" t="s">
        <v>14</v>
      </c>
      <c r="B750" s="4" t="str">
        <f t="shared" si="11"/>
        <v xml:space="preserve">WAREHOUSE </v>
      </c>
      <c r="C750" s="4" t="s">
        <v>122</v>
      </c>
      <c r="D750">
        <v>133454</v>
      </c>
      <c r="E750" s="4" t="s">
        <v>828</v>
      </c>
      <c r="F750" s="4" t="s">
        <v>401</v>
      </c>
      <c r="G750" s="4" t="s">
        <v>420</v>
      </c>
    </row>
    <row r="751" spans="1:7" x14ac:dyDescent="0.3">
      <c r="A751" s="4" t="s">
        <v>14</v>
      </c>
      <c r="B751" s="4" t="str">
        <f t="shared" si="11"/>
        <v xml:space="preserve">WAREHOUSE </v>
      </c>
      <c r="C751" s="4" t="s">
        <v>122</v>
      </c>
      <c r="D751">
        <v>122592</v>
      </c>
      <c r="E751" s="4" t="s">
        <v>833</v>
      </c>
      <c r="F751" s="4" t="s">
        <v>401</v>
      </c>
      <c r="G751" s="4" t="s">
        <v>420</v>
      </c>
    </row>
    <row r="752" spans="1:7" x14ac:dyDescent="0.3">
      <c r="A752" s="4" t="s">
        <v>14</v>
      </c>
      <c r="B752" s="4" t="str">
        <f t="shared" si="11"/>
        <v xml:space="preserve">WAREHOUSE </v>
      </c>
      <c r="C752" s="4" t="s">
        <v>122</v>
      </c>
      <c r="D752">
        <v>136875</v>
      </c>
      <c r="E752" s="4" t="s">
        <v>835</v>
      </c>
      <c r="F752" s="4" t="s">
        <v>401</v>
      </c>
      <c r="G752" s="4" t="s">
        <v>402</v>
      </c>
    </row>
    <row r="753" spans="1:7" x14ac:dyDescent="0.3">
      <c r="A753" s="4" t="s">
        <v>14</v>
      </c>
      <c r="B753" s="4" t="str">
        <f t="shared" si="11"/>
        <v xml:space="preserve">WAREHOUSE </v>
      </c>
      <c r="C753" s="4" t="s">
        <v>122</v>
      </c>
      <c r="D753">
        <v>81500</v>
      </c>
      <c r="E753" s="4" t="s">
        <v>838</v>
      </c>
      <c r="F753" s="4" t="s">
        <v>260</v>
      </c>
      <c r="G753" s="4" t="s">
        <v>261</v>
      </c>
    </row>
    <row r="754" spans="1:7" x14ac:dyDescent="0.3">
      <c r="A754" s="4" t="s">
        <v>14</v>
      </c>
      <c r="B754" s="4" t="str">
        <f t="shared" si="11"/>
        <v xml:space="preserve">WAREHOUSE </v>
      </c>
      <c r="C754" s="4" t="s">
        <v>123</v>
      </c>
      <c r="D754">
        <v>55796</v>
      </c>
      <c r="E754" s="4"/>
      <c r="F754" s="4"/>
      <c r="G754" s="4"/>
    </row>
    <row r="755" spans="1:7" x14ac:dyDescent="0.3">
      <c r="A755" s="4" t="s">
        <v>14</v>
      </c>
      <c r="B755" s="4" t="str">
        <f t="shared" si="11"/>
        <v xml:space="preserve">WAREHOUSE </v>
      </c>
      <c r="C755" s="4" t="s">
        <v>123</v>
      </c>
      <c r="D755">
        <v>70000</v>
      </c>
      <c r="E755" s="4" t="s">
        <v>632</v>
      </c>
      <c r="F755" s="4" t="s">
        <v>526</v>
      </c>
      <c r="G755" s="4" t="s">
        <v>527</v>
      </c>
    </row>
    <row r="756" spans="1:7" x14ac:dyDescent="0.3">
      <c r="A756" s="4" t="s">
        <v>14</v>
      </c>
      <c r="B756" s="4" t="str">
        <f t="shared" si="11"/>
        <v xml:space="preserve">WAREHOUSE </v>
      </c>
      <c r="C756" s="4" t="s">
        <v>123</v>
      </c>
      <c r="D756">
        <v>60200</v>
      </c>
      <c r="E756" s="4" t="s">
        <v>750</v>
      </c>
      <c r="F756" s="4" t="s">
        <v>741</v>
      </c>
      <c r="G756" s="4" t="s">
        <v>742</v>
      </c>
    </row>
    <row r="757" spans="1:7" x14ac:dyDescent="0.3">
      <c r="A757" s="4" t="s">
        <v>14</v>
      </c>
      <c r="B757" s="4" t="str">
        <f t="shared" si="11"/>
        <v xml:space="preserve">WAREHOUSE </v>
      </c>
      <c r="C757" s="4" t="s">
        <v>123</v>
      </c>
      <c r="D757">
        <v>129420</v>
      </c>
      <c r="E757" s="4" t="s">
        <v>760</v>
      </c>
      <c r="F757" s="4" t="s">
        <v>260</v>
      </c>
      <c r="G757" s="4" t="s">
        <v>261</v>
      </c>
    </row>
    <row r="758" spans="1:7" x14ac:dyDescent="0.3">
      <c r="A758" s="4" t="s">
        <v>14</v>
      </c>
      <c r="B758" s="4" t="str">
        <f t="shared" si="11"/>
        <v xml:space="preserve">WAREHOUSE </v>
      </c>
      <c r="C758" s="4" t="s">
        <v>123</v>
      </c>
      <c r="D758">
        <v>77325</v>
      </c>
      <c r="E758" s="4"/>
      <c r="F758" s="4"/>
      <c r="G758" s="4"/>
    </row>
    <row r="759" spans="1:7" x14ac:dyDescent="0.3">
      <c r="A759" s="4" t="s">
        <v>14</v>
      </c>
      <c r="B759" s="4" t="str">
        <f t="shared" si="11"/>
        <v xml:space="preserve">WAREHOUSE </v>
      </c>
      <c r="C759" s="4" t="s">
        <v>123</v>
      </c>
      <c r="D759">
        <v>200280</v>
      </c>
      <c r="E759" s="4" t="s">
        <v>840</v>
      </c>
      <c r="F759" s="4" t="s">
        <v>260</v>
      </c>
      <c r="G759" s="4" t="s">
        <v>261</v>
      </c>
    </row>
    <row r="760" spans="1:7" x14ac:dyDescent="0.3">
      <c r="A760" s="4" t="s">
        <v>14</v>
      </c>
      <c r="B760" s="4" t="str">
        <f t="shared" si="11"/>
        <v xml:space="preserve">WAREHOUSE </v>
      </c>
      <c r="C760" s="4" t="s">
        <v>123</v>
      </c>
      <c r="D760">
        <v>62816</v>
      </c>
      <c r="E760" s="4"/>
      <c r="F760" s="4"/>
      <c r="G760" s="4"/>
    </row>
    <row r="761" spans="1:7" x14ac:dyDescent="0.3">
      <c r="A761" s="4" t="s">
        <v>14</v>
      </c>
      <c r="B761" s="4" t="str">
        <f t="shared" si="11"/>
        <v xml:space="preserve">WAREHOUSE </v>
      </c>
      <c r="C761" s="4" t="s">
        <v>123</v>
      </c>
      <c r="D761">
        <v>60200</v>
      </c>
      <c r="E761" s="4"/>
      <c r="F761" s="4"/>
      <c r="G761" s="4"/>
    </row>
    <row r="762" spans="1:7" x14ac:dyDescent="0.3">
      <c r="A762" s="4" t="s">
        <v>14</v>
      </c>
      <c r="B762" s="4" t="str">
        <f t="shared" si="11"/>
        <v xml:space="preserve">WAREHOUSE </v>
      </c>
      <c r="C762" s="4" t="s">
        <v>123</v>
      </c>
      <c r="D762">
        <v>64450</v>
      </c>
      <c r="E762" s="4"/>
      <c r="F762" s="4"/>
      <c r="G762" s="4"/>
    </row>
    <row r="763" spans="1:7" x14ac:dyDescent="0.3">
      <c r="A763" s="4" t="s">
        <v>14</v>
      </c>
      <c r="B763" s="4" t="str">
        <f t="shared" si="11"/>
        <v xml:space="preserve">WAREHOUSE </v>
      </c>
      <c r="C763" s="4" t="s">
        <v>123</v>
      </c>
      <c r="D763">
        <v>182160</v>
      </c>
      <c r="E763" s="4" t="s">
        <v>883</v>
      </c>
      <c r="F763" s="4" t="s">
        <v>260</v>
      </c>
      <c r="G763" s="4" t="s">
        <v>261</v>
      </c>
    </row>
    <row r="764" spans="1:7" x14ac:dyDescent="0.3">
      <c r="A764" s="4" t="s">
        <v>14</v>
      </c>
      <c r="B764" s="4" t="str">
        <f t="shared" si="11"/>
        <v xml:space="preserve">WAREHOUSE </v>
      </c>
      <c r="C764" s="4" t="s">
        <v>123</v>
      </c>
      <c r="D764">
        <v>39336</v>
      </c>
      <c r="E764" s="4" t="s">
        <v>910</v>
      </c>
      <c r="F764" s="4" t="s">
        <v>406</v>
      </c>
      <c r="G764" s="4" t="s">
        <v>407</v>
      </c>
    </row>
    <row r="765" spans="1:7" x14ac:dyDescent="0.3">
      <c r="A765" s="4" t="s">
        <v>14</v>
      </c>
      <c r="B765" s="4" t="str">
        <f t="shared" si="11"/>
        <v xml:space="preserve">WAREHOUSE </v>
      </c>
      <c r="C765" s="4" t="s">
        <v>123</v>
      </c>
      <c r="D765">
        <v>60577</v>
      </c>
      <c r="E765" s="4"/>
      <c r="F765" s="4"/>
      <c r="G765" s="4"/>
    </row>
    <row r="766" spans="1:7" x14ac:dyDescent="0.3">
      <c r="A766" s="4" t="s">
        <v>14</v>
      </c>
      <c r="B766" s="4" t="str">
        <f t="shared" si="11"/>
        <v xml:space="preserve">WAREHOUSE </v>
      </c>
      <c r="C766" s="4" t="s">
        <v>123</v>
      </c>
      <c r="D766">
        <v>45410</v>
      </c>
      <c r="E766" s="4" t="s">
        <v>951</v>
      </c>
      <c r="F766" s="4" t="s">
        <v>260</v>
      </c>
      <c r="G766" s="4" t="s">
        <v>261</v>
      </c>
    </row>
    <row r="767" spans="1:7" x14ac:dyDescent="0.3">
      <c r="A767" s="4" t="s">
        <v>14</v>
      </c>
      <c r="B767" s="4" t="str">
        <f t="shared" si="11"/>
        <v xml:space="preserve">WAREHOUSE </v>
      </c>
      <c r="C767" s="4" t="s">
        <v>123</v>
      </c>
      <c r="D767">
        <v>256918</v>
      </c>
      <c r="E767" s="4" t="s">
        <v>960</v>
      </c>
      <c r="F767" s="4" t="s">
        <v>260</v>
      </c>
      <c r="G767" s="4" t="s">
        <v>261</v>
      </c>
    </row>
    <row r="768" spans="1:7" x14ac:dyDescent="0.3">
      <c r="A768" s="4" t="s">
        <v>14</v>
      </c>
      <c r="B768" s="4" t="str">
        <f t="shared" si="11"/>
        <v xml:space="preserve">WAREHOUSE </v>
      </c>
      <c r="C768" s="4" t="s">
        <v>123</v>
      </c>
      <c r="D768">
        <v>190140</v>
      </c>
      <c r="E768" s="4" t="s">
        <v>961</v>
      </c>
      <c r="F768" s="4" t="s">
        <v>260</v>
      </c>
      <c r="G768" s="4" t="s">
        <v>261</v>
      </c>
    </row>
    <row r="769" spans="1:7" x14ac:dyDescent="0.3">
      <c r="A769" s="4" t="s">
        <v>14</v>
      </c>
      <c r="B769" s="4" t="str">
        <f t="shared" si="11"/>
        <v xml:space="preserve">WAREHOUSE </v>
      </c>
      <c r="C769" s="4" t="s">
        <v>124</v>
      </c>
      <c r="D769">
        <v>512900</v>
      </c>
      <c r="E769" s="4" t="s">
        <v>493</v>
      </c>
      <c r="F769" s="4" t="s">
        <v>406</v>
      </c>
      <c r="G769" s="4" t="s">
        <v>407</v>
      </c>
    </row>
    <row r="770" spans="1:7" x14ac:dyDescent="0.3">
      <c r="A770" s="4" t="s">
        <v>14</v>
      </c>
      <c r="B770" s="4" t="str">
        <f t="shared" ref="B770:B833" si="12">LEFT(C770,FIND(" ",C770,1))</f>
        <v xml:space="preserve">WAREHOUSE </v>
      </c>
      <c r="C770" s="4" t="s">
        <v>124</v>
      </c>
      <c r="D770">
        <v>340000</v>
      </c>
      <c r="E770" s="4" t="s">
        <v>494</v>
      </c>
      <c r="F770" s="4" t="s">
        <v>406</v>
      </c>
      <c r="G770" s="4" t="s">
        <v>407</v>
      </c>
    </row>
    <row r="771" spans="1:7" x14ac:dyDescent="0.3">
      <c r="A771" s="4" t="s">
        <v>14</v>
      </c>
      <c r="B771" s="4" t="str">
        <f t="shared" si="12"/>
        <v xml:space="preserve">WAREHOUSE </v>
      </c>
      <c r="C771" s="4" t="s">
        <v>124</v>
      </c>
      <c r="D771">
        <v>345088</v>
      </c>
      <c r="E771" s="4" t="s">
        <v>498</v>
      </c>
      <c r="F771" s="4" t="s">
        <v>406</v>
      </c>
      <c r="G771" s="4" t="s">
        <v>407</v>
      </c>
    </row>
    <row r="772" spans="1:7" x14ac:dyDescent="0.3">
      <c r="A772" s="4" t="s">
        <v>14</v>
      </c>
      <c r="B772" s="4" t="str">
        <f t="shared" si="12"/>
        <v xml:space="preserve">WAREHOUSE </v>
      </c>
      <c r="C772" s="4" t="s">
        <v>124</v>
      </c>
      <c r="D772">
        <v>351620</v>
      </c>
      <c r="E772" s="4" t="s">
        <v>503</v>
      </c>
      <c r="F772" s="4" t="s">
        <v>406</v>
      </c>
      <c r="G772" s="4" t="s">
        <v>407</v>
      </c>
    </row>
    <row r="773" spans="1:7" x14ac:dyDescent="0.3">
      <c r="A773" s="4" t="s">
        <v>14</v>
      </c>
      <c r="B773" s="4" t="str">
        <f t="shared" si="12"/>
        <v xml:space="preserve">WAREHOUSE </v>
      </c>
      <c r="C773" s="4" t="s">
        <v>124</v>
      </c>
      <c r="D773">
        <v>291600</v>
      </c>
      <c r="E773" s="4" t="s">
        <v>504</v>
      </c>
      <c r="F773" s="4" t="s">
        <v>406</v>
      </c>
      <c r="G773" s="4" t="s">
        <v>407</v>
      </c>
    </row>
    <row r="774" spans="1:7" x14ac:dyDescent="0.3">
      <c r="A774" s="4" t="s">
        <v>14</v>
      </c>
      <c r="B774" s="4" t="str">
        <f t="shared" si="12"/>
        <v xml:space="preserve">WAREHOUSE </v>
      </c>
      <c r="C774" s="4" t="s">
        <v>124</v>
      </c>
      <c r="D774">
        <v>153400</v>
      </c>
      <c r="E774" s="4" t="s">
        <v>516</v>
      </c>
      <c r="F774" s="4" t="s">
        <v>406</v>
      </c>
      <c r="G774" s="4" t="s">
        <v>407</v>
      </c>
    </row>
    <row r="775" spans="1:7" x14ac:dyDescent="0.3">
      <c r="A775" s="4" t="s">
        <v>14</v>
      </c>
      <c r="B775" s="4" t="str">
        <f t="shared" si="12"/>
        <v xml:space="preserve">WAREHOUSE </v>
      </c>
      <c r="C775" s="4" t="s">
        <v>124</v>
      </c>
      <c r="D775">
        <v>344254</v>
      </c>
      <c r="E775" s="4" t="s">
        <v>517</v>
      </c>
      <c r="F775" s="4" t="s">
        <v>406</v>
      </c>
      <c r="G775" s="4" t="s">
        <v>407</v>
      </c>
    </row>
    <row r="776" spans="1:7" x14ac:dyDescent="0.3">
      <c r="A776" s="4" t="s">
        <v>14</v>
      </c>
      <c r="B776" s="4" t="str">
        <f t="shared" si="12"/>
        <v xml:space="preserve">WAREHOUSE </v>
      </c>
      <c r="C776" s="4" t="s">
        <v>124</v>
      </c>
      <c r="D776">
        <v>304404</v>
      </c>
      <c r="E776" s="4" t="s">
        <v>519</v>
      </c>
      <c r="F776" s="4" t="s">
        <v>406</v>
      </c>
      <c r="G776" s="4" t="s">
        <v>407</v>
      </c>
    </row>
    <row r="777" spans="1:7" x14ac:dyDescent="0.3">
      <c r="A777" s="4" t="s">
        <v>14</v>
      </c>
      <c r="B777" s="4" t="str">
        <f t="shared" si="12"/>
        <v xml:space="preserve">WAREHOUSE </v>
      </c>
      <c r="C777" s="4" t="s">
        <v>124</v>
      </c>
      <c r="D777">
        <v>203190</v>
      </c>
      <c r="E777" s="4" t="s">
        <v>520</v>
      </c>
      <c r="F777" s="4" t="s">
        <v>406</v>
      </c>
      <c r="G777" s="4" t="s">
        <v>407</v>
      </c>
    </row>
    <row r="778" spans="1:7" x14ac:dyDescent="0.3">
      <c r="A778" s="4" t="s">
        <v>14</v>
      </c>
      <c r="B778" s="4" t="str">
        <f t="shared" si="12"/>
        <v xml:space="preserve">WAREHOUSE </v>
      </c>
      <c r="C778" s="4" t="s">
        <v>124</v>
      </c>
      <c r="D778">
        <v>330579</v>
      </c>
      <c r="E778" s="4" t="s">
        <v>555</v>
      </c>
      <c r="F778" s="4" t="s">
        <v>205</v>
      </c>
      <c r="G778" s="4" t="s">
        <v>206</v>
      </c>
    </row>
    <row r="779" spans="1:7" x14ac:dyDescent="0.3">
      <c r="A779" s="4" t="s">
        <v>14</v>
      </c>
      <c r="B779" s="4" t="str">
        <f t="shared" si="12"/>
        <v xml:space="preserve">WAREHOUSE </v>
      </c>
      <c r="C779" s="4" t="s">
        <v>124</v>
      </c>
      <c r="D779">
        <v>119274</v>
      </c>
      <c r="E779" s="4" t="s">
        <v>559</v>
      </c>
      <c r="F779" s="4" t="s">
        <v>560</v>
      </c>
      <c r="G779" s="4" t="s">
        <v>561</v>
      </c>
    </row>
    <row r="780" spans="1:7" x14ac:dyDescent="0.3">
      <c r="A780" s="4" t="s">
        <v>14</v>
      </c>
      <c r="B780" s="4" t="str">
        <f t="shared" si="12"/>
        <v xml:space="preserve">WAREHOUSE </v>
      </c>
      <c r="C780" s="4" t="s">
        <v>124</v>
      </c>
      <c r="D780">
        <v>138000</v>
      </c>
      <c r="E780" s="4" t="s">
        <v>559</v>
      </c>
      <c r="F780" s="4" t="s">
        <v>560</v>
      </c>
      <c r="G780" s="4" t="s">
        <v>561</v>
      </c>
    </row>
    <row r="781" spans="1:7" x14ac:dyDescent="0.3">
      <c r="A781" s="4" t="s">
        <v>14</v>
      </c>
      <c r="B781" s="4" t="str">
        <f t="shared" si="12"/>
        <v xml:space="preserve">WAREHOUSE </v>
      </c>
      <c r="C781" s="4" t="s">
        <v>124</v>
      </c>
      <c r="D781">
        <v>220680</v>
      </c>
      <c r="E781" s="4" t="s">
        <v>629</v>
      </c>
      <c r="F781" s="4" t="s">
        <v>526</v>
      </c>
      <c r="G781" s="4" t="s">
        <v>527</v>
      </c>
    </row>
    <row r="782" spans="1:7" x14ac:dyDescent="0.3">
      <c r="A782" s="4" t="s">
        <v>14</v>
      </c>
      <c r="B782" s="4" t="str">
        <f t="shared" si="12"/>
        <v xml:space="preserve">WAREHOUSE </v>
      </c>
      <c r="C782" s="4" t="s">
        <v>124</v>
      </c>
      <c r="D782">
        <v>342464</v>
      </c>
      <c r="E782" s="4" t="s">
        <v>630</v>
      </c>
      <c r="F782" s="4" t="s">
        <v>526</v>
      </c>
      <c r="G782" s="4" t="s">
        <v>527</v>
      </c>
    </row>
    <row r="783" spans="1:7" x14ac:dyDescent="0.3">
      <c r="A783" s="4" t="s">
        <v>14</v>
      </c>
      <c r="B783" s="4" t="str">
        <f t="shared" si="12"/>
        <v xml:space="preserve">WAREHOUSE </v>
      </c>
      <c r="C783" s="4" t="s">
        <v>124</v>
      </c>
      <c r="D783">
        <v>208000</v>
      </c>
      <c r="E783" s="4" t="s">
        <v>635</v>
      </c>
      <c r="F783" s="4" t="s">
        <v>526</v>
      </c>
      <c r="G783" s="4" t="s">
        <v>527</v>
      </c>
    </row>
    <row r="784" spans="1:7" x14ac:dyDescent="0.3">
      <c r="A784" s="4" t="s">
        <v>14</v>
      </c>
      <c r="B784" s="4" t="str">
        <f t="shared" si="12"/>
        <v xml:space="preserve">WAREHOUSE </v>
      </c>
      <c r="C784" s="4" t="s">
        <v>124</v>
      </c>
      <c r="D784">
        <v>283080</v>
      </c>
      <c r="E784" s="4" t="s">
        <v>731</v>
      </c>
      <c r="F784" s="4" t="s">
        <v>260</v>
      </c>
      <c r="G784" s="4" t="s">
        <v>261</v>
      </c>
    </row>
    <row r="785" spans="1:7" x14ac:dyDescent="0.3">
      <c r="A785" s="4" t="s">
        <v>14</v>
      </c>
      <c r="B785" s="4" t="str">
        <f t="shared" si="12"/>
        <v xml:space="preserve">WAREHOUSE </v>
      </c>
      <c r="C785" s="4" t="s">
        <v>124</v>
      </c>
      <c r="D785">
        <v>309790</v>
      </c>
      <c r="E785" s="4" t="s">
        <v>749</v>
      </c>
      <c r="F785" s="4" t="s">
        <v>260</v>
      </c>
      <c r="G785" s="4" t="s">
        <v>261</v>
      </c>
    </row>
    <row r="786" spans="1:7" x14ac:dyDescent="0.3">
      <c r="A786" s="4" t="s">
        <v>14</v>
      </c>
      <c r="B786" s="4" t="str">
        <f t="shared" si="12"/>
        <v xml:space="preserve">WAREHOUSE </v>
      </c>
      <c r="C786" s="4" t="s">
        <v>124</v>
      </c>
      <c r="D786">
        <v>321504</v>
      </c>
      <c r="E786" s="4" t="s">
        <v>832</v>
      </c>
      <c r="F786" s="4" t="s">
        <v>260</v>
      </c>
      <c r="G786" s="4" t="s">
        <v>261</v>
      </c>
    </row>
    <row r="787" spans="1:7" x14ac:dyDescent="0.3">
      <c r="A787" s="4" t="s">
        <v>14</v>
      </c>
      <c r="B787" s="4" t="str">
        <f t="shared" si="12"/>
        <v xml:space="preserve">WAREHOUSE </v>
      </c>
      <c r="C787" s="4" t="s">
        <v>124</v>
      </c>
      <c r="D787">
        <v>266621</v>
      </c>
      <c r="E787" s="4" t="s">
        <v>843</v>
      </c>
      <c r="F787" s="4" t="s">
        <v>260</v>
      </c>
      <c r="G787" s="4" t="s">
        <v>261</v>
      </c>
    </row>
    <row r="788" spans="1:7" x14ac:dyDescent="0.3">
      <c r="A788" s="4" t="s">
        <v>14</v>
      </c>
      <c r="B788" s="4" t="str">
        <f t="shared" si="12"/>
        <v xml:space="preserve">WAREHOUSE </v>
      </c>
      <c r="C788" s="4" t="s">
        <v>124</v>
      </c>
      <c r="D788">
        <v>297322</v>
      </c>
      <c r="E788" s="4" t="s">
        <v>844</v>
      </c>
      <c r="F788" s="4" t="s">
        <v>260</v>
      </c>
      <c r="G788" s="4" t="s">
        <v>261</v>
      </c>
    </row>
    <row r="789" spans="1:7" x14ac:dyDescent="0.3">
      <c r="A789" s="4" t="s">
        <v>14</v>
      </c>
      <c r="B789" s="4" t="str">
        <f t="shared" si="12"/>
        <v xml:space="preserve">WAREHOUSE </v>
      </c>
      <c r="C789" s="4" t="s">
        <v>124</v>
      </c>
      <c r="D789">
        <v>298855</v>
      </c>
      <c r="E789" s="4" t="s">
        <v>869</v>
      </c>
      <c r="F789" s="4" t="s">
        <v>401</v>
      </c>
      <c r="G789" s="4" t="s">
        <v>420</v>
      </c>
    </row>
    <row r="790" spans="1:7" x14ac:dyDescent="0.3">
      <c r="A790" s="4" t="s">
        <v>14</v>
      </c>
      <c r="B790" s="4" t="str">
        <f t="shared" si="12"/>
        <v xml:space="preserve">WAREHOUSE </v>
      </c>
      <c r="C790" s="4" t="s">
        <v>124</v>
      </c>
      <c r="D790">
        <v>400996</v>
      </c>
      <c r="E790" s="4" t="s">
        <v>867</v>
      </c>
      <c r="F790" s="4" t="s">
        <v>401</v>
      </c>
      <c r="G790" s="4" t="s">
        <v>420</v>
      </c>
    </row>
    <row r="791" spans="1:7" x14ac:dyDescent="0.3">
      <c r="A791" s="4" t="s">
        <v>14</v>
      </c>
      <c r="B791" s="4" t="str">
        <f t="shared" si="12"/>
        <v xml:space="preserve">WAREHOUSE </v>
      </c>
      <c r="C791" s="4" t="s">
        <v>124</v>
      </c>
      <c r="D791">
        <v>139197</v>
      </c>
      <c r="E791" s="4"/>
      <c r="F791" s="4"/>
      <c r="G791" s="4"/>
    </row>
    <row r="792" spans="1:7" x14ac:dyDescent="0.3">
      <c r="A792" s="4" t="s">
        <v>14</v>
      </c>
      <c r="B792" s="4" t="str">
        <f t="shared" si="12"/>
        <v xml:space="preserve">WAREHOUSE </v>
      </c>
      <c r="C792" s="4" t="s">
        <v>125</v>
      </c>
      <c r="D792">
        <v>41160</v>
      </c>
      <c r="E792" s="4" t="s">
        <v>284</v>
      </c>
      <c r="F792" s="4" t="s">
        <v>255</v>
      </c>
      <c r="G792" s="4" t="s">
        <v>256</v>
      </c>
    </row>
    <row r="793" spans="1:7" x14ac:dyDescent="0.3">
      <c r="A793" s="4" t="s">
        <v>14</v>
      </c>
      <c r="B793" s="4" t="str">
        <f t="shared" si="12"/>
        <v xml:space="preserve">WAREHOUSE </v>
      </c>
      <c r="C793" s="4" t="s">
        <v>125</v>
      </c>
      <c r="D793">
        <v>79660</v>
      </c>
      <c r="E793" s="4" t="s">
        <v>300</v>
      </c>
      <c r="F793" s="4" t="s">
        <v>301</v>
      </c>
      <c r="G793" s="4" t="s">
        <v>302</v>
      </c>
    </row>
    <row r="794" spans="1:7" x14ac:dyDescent="0.3">
      <c r="A794" s="4" t="s">
        <v>14</v>
      </c>
      <c r="B794" s="4" t="str">
        <f t="shared" si="12"/>
        <v xml:space="preserve">WAREHOUSE </v>
      </c>
      <c r="C794" s="4" t="s">
        <v>125</v>
      </c>
      <c r="D794">
        <v>39600</v>
      </c>
      <c r="E794" s="4" t="s">
        <v>300</v>
      </c>
      <c r="F794" s="4" t="s">
        <v>301</v>
      </c>
      <c r="G794" s="4" t="s">
        <v>302</v>
      </c>
    </row>
    <row r="795" spans="1:7" x14ac:dyDescent="0.3">
      <c r="A795" s="4" t="s">
        <v>14</v>
      </c>
      <c r="B795" s="4" t="str">
        <f t="shared" si="12"/>
        <v xml:space="preserve">WAREHOUSE </v>
      </c>
      <c r="C795" s="4" t="s">
        <v>125</v>
      </c>
      <c r="D795">
        <v>57780</v>
      </c>
      <c r="E795" s="4" t="s">
        <v>310</v>
      </c>
      <c r="F795" s="4" t="s">
        <v>255</v>
      </c>
      <c r="G795" s="4" t="s">
        <v>256</v>
      </c>
    </row>
    <row r="796" spans="1:7" x14ac:dyDescent="0.3">
      <c r="A796" s="4" t="s">
        <v>14</v>
      </c>
      <c r="B796" s="4" t="str">
        <f t="shared" si="12"/>
        <v xml:space="preserve">WAREHOUSE </v>
      </c>
      <c r="C796" s="4" t="s">
        <v>125</v>
      </c>
      <c r="D796">
        <v>117008</v>
      </c>
      <c r="E796" s="4" t="s">
        <v>317</v>
      </c>
      <c r="F796" s="4" t="s">
        <v>253</v>
      </c>
      <c r="G796" s="4" t="s">
        <v>254</v>
      </c>
    </row>
    <row r="797" spans="1:7" x14ac:dyDescent="0.3">
      <c r="A797" s="4" t="s">
        <v>14</v>
      </c>
      <c r="B797" s="4" t="str">
        <f t="shared" si="12"/>
        <v xml:space="preserve">WAREHOUSE </v>
      </c>
      <c r="C797" s="4" t="s">
        <v>125</v>
      </c>
      <c r="D797">
        <v>93200</v>
      </c>
      <c r="E797" s="4" t="s">
        <v>339</v>
      </c>
      <c r="F797" s="4" t="s">
        <v>255</v>
      </c>
      <c r="G797" s="4" t="s">
        <v>256</v>
      </c>
    </row>
    <row r="798" spans="1:7" x14ac:dyDescent="0.3">
      <c r="A798" s="4" t="s">
        <v>14</v>
      </c>
      <c r="B798" s="4" t="str">
        <f t="shared" si="12"/>
        <v xml:space="preserve">WAREHOUSE </v>
      </c>
      <c r="C798" s="4" t="s">
        <v>125</v>
      </c>
      <c r="D798">
        <v>48040</v>
      </c>
      <c r="E798" s="4" t="s">
        <v>343</v>
      </c>
      <c r="F798" s="4" t="s">
        <v>304</v>
      </c>
      <c r="G798" s="4" t="s">
        <v>324</v>
      </c>
    </row>
    <row r="799" spans="1:7" x14ac:dyDescent="0.3">
      <c r="A799" s="4" t="s">
        <v>14</v>
      </c>
      <c r="B799" s="4" t="str">
        <f t="shared" si="12"/>
        <v xml:space="preserve">WAREHOUSE </v>
      </c>
      <c r="C799" s="4" t="s">
        <v>125</v>
      </c>
      <c r="D799">
        <v>39520</v>
      </c>
      <c r="E799" s="4" t="s">
        <v>391</v>
      </c>
      <c r="F799" s="4" t="s">
        <v>255</v>
      </c>
      <c r="G799" s="4" t="s">
        <v>256</v>
      </c>
    </row>
    <row r="800" spans="1:7" x14ac:dyDescent="0.3">
      <c r="A800" s="4" t="s">
        <v>14</v>
      </c>
      <c r="B800" s="4" t="str">
        <f t="shared" si="12"/>
        <v xml:space="preserve">WAREHOUSE </v>
      </c>
      <c r="C800" s="4" t="s">
        <v>125</v>
      </c>
      <c r="D800">
        <v>53220</v>
      </c>
      <c r="E800" s="4" t="s">
        <v>392</v>
      </c>
      <c r="F800" s="4" t="s">
        <v>255</v>
      </c>
      <c r="G800" s="4" t="s">
        <v>256</v>
      </c>
    </row>
    <row r="801" spans="1:7" x14ac:dyDescent="0.3">
      <c r="A801" s="4" t="s">
        <v>14</v>
      </c>
      <c r="B801" s="4" t="str">
        <f t="shared" si="12"/>
        <v xml:space="preserve">WAREHOUSE </v>
      </c>
      <c r="C801" s="4" t="s">
        <v>125</v>
      </c>
      <c r="D801">
        <v>94536</v>
      </c>
      <c r="E801" s="4" t="s">
        <v>413</v>
      </c>
      <c r="F801" s="4" t="s">
        <v>399</v>
      </c>
      <c r="G801" s="4" t="s">
        <v>400</v>
      </c>
    </row>
    <row r="802" spans="1:7" x14ac:dyDescent="0.3">
      <c r="A802" s="4" t="s">
        <v>14</v>
      </c>
      <c r="B802" s="4" t="str">
        <f t="shared" si="12"/>
        <v xml:space="preserve">WAREHOUSE </v>
      </c>
      <c r="C802" s="4" t="s">
        <v>125</v>
      </c>
      <c r="D802">
        <v>128988</v>
      </c>
      <c r="E802" s="4" t="s">
        <v>415</v>
      </c>
      <c r="F802" s="4" t="s">
        <v>397</v>
      </c>
      <c r="G802" s="4" t="s">
        <v>398</v>
      </c>
    </row>
    <row r="803" spans="1:7" x14ac:dyDescent="0.3">
      <c r="A803" s="4" t="s">
        <v>14</v>
      </c>
      <c r="B803" s="4" t="str">
        <f t="shared" si="12"/>
        <v xml:space="preserve">WAREHOUSE </v>
      </c>
      <c r="C803" s="4" t="s">
        <v>125</v>
      </c>
      <c r="D803">
        <v>47770</v>
      </c>
      <c r="E803" s="4" t="s">
        <v>416</v>
      </c>
      <c r="F803" s="4" t="s">
        <v>399</v>
      </c>
      <c r="G803" s="4" t="s">
        <v>400</v>
      </c>
    </row>
    <row r="804" spans="1:7" x14ac:dyDescent="0.3">
      <c r="A804" s="4" t="s">
        <v>14</v>
      </c>
      <c r="B804" s="4" t="str">
        <f t="shared" si="12"/>
        <v xml:space="preserve">WAREHOUSE </v>
      </c>
      <c r="C804" s="4" t="s">
        <v>125</v>
      </c>
      <c r="D804">
        <v>46800</v>
      </c>
      <c r="E804" s="4" t="s">
        <v>419</v>
      </c>
      <c r="F804" s="4" t="s">
        <v>401</v>
      </c>
      <c r="G804" s="4" t="s">
        <v>420</v>
      </c>
    </row>
    <row r="805" spans="1:7" x14ac:dyDescent="0.3">
      <c r="A805" s="4" t="s">
        <v>14</v>
      </c>
      <c r="B805" s="4" t="str">
        <f t="shared" si="12"/>
        <v xml:space="preserve">WAREHOUSE </v>
      </c>
      <c r="C805" s="4" t="s">
        <v>125</v>
      </c>
      <c r="D805">
        <v>81496</v>
      </c>
      <c r="E805" s="4" t="s">
        <v>422</v>
      </c>
      <c r="F805" s="4" t="s">
        <v>255</v>
      </c>
      <c r="G805" s="4" t="s">
        <v>405</v>
      </c>
    </row>
    <row r="806" spans="1:7" x14ac:dyDescent="0.3">
      <c r="A806" s="4" t="s">
        <v>14</v>
      </c>
      <c r="B806" s="4" t="str">
        <f t="shared" si="12"/>
        <v xml:space="preserve">WAREHOUSE </v>
      </c>
      <c r="C806" s="4" t="s">
        <v>125</v>
      </c>
      <c r="D806">
        <v>45200</v>
      </c>
      <c r="E806" s="4" t="s">
        <v>451</v>
      </c>
      <c r="F806" s="4" t="s">
        <v>397</v>
      </c>
      <c r="G806" s="4" t="s">
        <v>398</v>
      </c>
    </row>
    <row r="807" spans="1:7" x14ac:dyDescent="0.3">
      <c r="A807" s="4" t="s">
        <v>14</v>
      </c>
      <c r="B807" s="4" t="str">
        <f t="shared" si="12"/>
        <v xml:space="preserve">WAREHOUSE </v>
      </c>
      <c r="C807" s="4" t="s">
        <v>125</v>
      </c>
      <c r="D807">
        <v>37860</v>
      </c>
      <c r="E807" s="4" t="s">
        <v>452</v>
      </c>
      <c r="F807" s="4" t="s">
        <v>397</v>
      </c>
      <c r="G807" s="4" t="s">
        <v>398</v>
      </c>
    </row>
    <row r="808" spans="1:7" x14ac:dyDescent="0.3">
      <c r="A808" s="4" t="s">
        <v>14</v>
      </c>
      <c r="B808" s="4" t="str">
        <f t="shared" si="12"/>
        <v xml:space="preserve">WAREHOUSE </v>
      </c>
      <c r="C808" s="4" t="s">
        <v>125</v>
      </c>
      <c r="D808">
        <v>95311</v>
      </c>
      <c r="E808" s="4" t="s">
        <v>474</v>
      </c>
      <c r="F808" s="4" t="s">
        <v>266</v>
      </c>
      <c r="G808" s="4" t="s">
        <v>267</v>
      </c>
    </row>
    <row r="809" spans="1:7" x14ac:dyDescent="0.3">
      <c r="A809" s="4" t="s">
        <v>14</v>
      </c>
      <c r="B809" s="4" t="str">
        <f t="shared" si="12"/>
        <v xml:space="preserve">WAREHOUSE </v>
      </c>
      <c r="C809" s="4" t="s">
        <v>125</v>
      </c>
      <c r="D809">
        <v>103744</v>
      </c>
      <c r="E809" s="4" t="s">
        <v>488</v>
      </c>
      <c r="F809" s="4" t="s">
        <v>399</v>
      </c>
      <c r="G809" s="4" t="s">
        <v>400</v>
      </c>
    </row>
    <row r="810" spans="1:7" x14ac:dyDescent="0.3">
      <c r="A810" s="4" t="s">
        <v>14</v>
      </c>
      <c r="B810" s="4" t="str">
        <f t="shared" si="12"/>
        <v xml:space="preserve">WAREHOUSE </v>
      </c>
      <c r="C810" s="4" t="s">
        <v>125</v>
      </c>
      <c r="D810">
        <v>37900</v>
      </c>
      <c r="E810" s="4" t="s">
        <v>502</v>
      </c>
      <c r="F810" s="4" t="s">
        <v>406</v>
      </c>
      <c r="G810" s="4" t="s">
        <v>407</v>
      </c>
    </row>
    <row r="811" spans="1:7" x14ac:dyDescent="0.3">
      <c r="A811" s="4" t="s">
        <v>14</v>
      </c>
      <c r="B811" s="4" t="str">
        <f t="shared" si="12"/>
        <v xml:space="preserve">WAREHOUSE </v>
      </c>
      <c r="C811" s="4" t="s">
        <v>125</v>
      </c>
      <c r="D811">
        <v>38500</v>
      </c>
      <c r="E811" s="4" t="s">
        <v>502</v>
      </c>
      <c r="F811" s="4" t="s">
        <v>406</v>
      </c>
      <c r="G811" s="4" t="s">
        <v>407</v>
      </c>
    </row>
    <row r="812" spans="1:7" x14ac:dyDescent="0.3">
      <c r="A812" s="4" t="s">
        <v>14</v>
      </c>
      <c r="B812" s="4" t="str">
        <f t="shared" si="12"/>
        <v xml:space="preserve">WAREHOUSE </v>
      </c>
      <c r="C812" s="4" t="s">
        <v>125</v>
      </c>
      <c r="D812">
        <v>47840</v>
      </c>
      <c r="E812" s="4" t="s">
        <v>529</v>
      </c>
      <c r="F812" s="4" t="s">
        <v>526</v>
      </c>
      <c r="G812" s="4" t="s">
        <v>527</v>
      </c>
    </row>
    <row r="813" spans="1:7" x14ac:dyDescent="0.3">
      <c r="A813" s="4" t="s">
        <v>14</v>
      </c>
      <c r="B813" s="4" t="str">
        <f t="shared" si="12"/>
        <v xml:space="preserve">WAREHOUSE </v>
      </c>
      <c r="C813" s="4" t="s">
        <v>125</v>
      </c>
      <c r="D813">
        <v>43758</v>
      </c>
      <c r="E813" s="4" t="s">
        <v>533</v>
      </c>
      <c r="F813" s="4" t="s">
        <v>534</v>
      </c>
      <c r="G813" s="4" t="s">
        <v>535</v>
      </c>
    </row>
    <row r="814" spans="1:7" x14ac:dyDescent="0.3">
      <c r="A814" s="4" t="s">
        <v>14</v>
      </c>
      <c r="B814" s="4" t="str">
        <f t="shared" si="12"/>
        <v xml:space="preserve">WAREHOUSE </v>
      </c>
      <c r="C814" s="4" t="s">
        <v>125</v>
      </c>
      <c r="D814">
        <v>36332</v>
      </c>
      <c r="E814" s="4" t="s">
        <v>536</v>
      </c>
      <c r="F814" s="4" t="s">
        <v>304</v>
      </c>
      <c r="G814" s="4" t="s">
        <v>324</v>
      </c>
    </row>
    <row r="815" spans="1:7" x14ac:dyDescent="0.3">
      <c r="A815" s="4" t="s">
        <v>14</v>
      </c>
      <c r="B815" s="4" t="str">
        <f t="shared" si="12"/>
        <v xml:space="preserve">WAREHOUSE </v>
      </c>
      <c r="C815" s="4" t="s">
        <v>125</v>
      </c>
      <c r="D815">
        <v>62478</v>
      </c>
      <c r="E815" s="4" t="s">
        <v>553</v>
      </c>
      <c r="F815" s="4" t="s">
        <v>266</v>
      </c>
      <c r="G815" s="4" t="s">
        <v>267</v>
      </c>
    </row>
    <row r="816" spans="1:7" x14ac:dyDescent="0.3">
      <c r="A816" s="4" t="s">
        <v>14</v>
      </c>
      <c r="B816" s="4" t="str">
        <f t="shared" si="12"/>
        <v xml:space="preserve">WAREHOUSE </v>
      </c>
      <c r="C816" s="4" t="s">
        <v>125</v>
      </c>
      <c r="D816">
        <v>70899</v>
      </c>
      <c r="E816" s="4" t="s">
        <v>565</v>
      </c>
      <c r="F816" s="4" t="s">
        <v>266</v>
      </c>
      <c r="G816" s="4" t="s">
        <v>267</v>
      </c>
    </row>
    <row r="817" spans="1:7" x14ac:dyDescent="0.3">
      <c r="A817" s="4" t="s">
        <v>14</v>
      </c>
      <c r="B817" s="4" t="str">
        <f t="shared" si="12"/>
        <v xml:space="preserve">WAREHOUSE </v>
      </c>
      <c r="C817" s="4" t="s">
        <v>125</v>
      </c>
      <c r="D817">
        <v>46400</v>
      </c>
      <c r="E817" s="4" t="s">
        <v>566</v>
      </c>
      <c r="F817" s="4" t="s">
        <v>534</v>
      </c>
      <c r="G817" s="4" t="s">
        <v>535</v>
      </c>
    </row>
    <row r="818" spans="1:7" x14ac:dyDescent="0.3">
      <c r="A818" s="4" t="s">
        <v>14</v>
      </c>
      <c r="B818" s="4" t="str">
        <f t="shared" si="12"/>
        <v xml:space="preserve">WAREHOUSE </v>
      </c>
      <c r="C818" s="4" t="s">
        <v>125</v>
      </c>
      <c r="D818">
        <v>74150</v>
      </c>
      <c r="E818" s="4" t="s">
        <v>576</v>
      </c>
      <c r="F818" s="4" t="s">
        <v>526</v>
      </c>
      <c r="G818" s="4" t="s">
        <v>527</v>
      </c>
    </row>
    <row r="819" spans="1:7" x14ac:dyDescent="0.3">
      <c r="A819" s="4" t="s">
        <v>14</v>
      </c>
      <c r="B819" s="4" t="str">
        <f t="shared" si="12"/>
        <v xml:space="preserve">WAREHOUSE </v>
      </c>
      <c r="C819" s="4" t="s">
        <v>125</v>
      </c>
      <c r="D819">
        <v>108480</v>
      </c>
      <c r="E819" s="4" t="s">
        <v>586</v>
      </c>
      <c r="F819" s="4" t="s">
        <v>304</v>
      </c>
      <c r="G819" s="4" t="s">
        <v>324</v>
      </c>
    </row>
    <row r="820" spans="1:7" x14ac:dyDescent="0.3">
      <c r="A820" s="4" t="s">
        <v>14</v>
      </c>
      <c r="B820" s="4" t="str">
        <f t="shared" si="12"/>
        <v xml:space="preserve">WAREHOUSE </v>
      </c>
      <c r="C820" s="4" t="s">
        <v>125</v>
      </c>
      <c r="D820">
        <v>80500</v>
      </c>
      <c r="E820" s="4" t="s">
        <v>599</v>
      </c>
      <c r="F820" s="4" t="s">
        <v>304</v>
      </c>
      <c r="G820" s="4" t="s">
        <v>324</v>
      </c>
    </row>
    <row r="821" spans="1:7" x14ac:dyDescent="0.3">
      <c r="A821" s="4" t="s">
        <v>14</v>
      </c>
      <c r="B821" s="4" t="str">
        <f t="shared" si="12"/>
        <v xml:space="preserve">WAREHOUSE </v>
      </c>
      <c r="C821" s="4" t="s">
        <v>125</v>
      </c>
      <c r="D821">
        <v>101802</v>
      </c>
      <c r="E821" s="4"/>
      <c r="F821" s="4"/>
      <c r="G821" s="4"/>
    </row>
    <row r="822" spans="1:7" x14ac:dyDescent="0.3">
      <c r="A822" s="4" t="s">
        <v>14</v>
      </c>
      <c r="B822" s="4" t="str">
        <f t="shared" si="12"/>
        <v xml:space="preserve">WAREHOUSE </v>
      </c>
      <c r="C822" s="4" t="s">
        <v>125</v>
      </c>
      <c r="D822">
        <v>101160</v>
      </c>
      <c r="E822" s="4" t="s">
        <v>713</v>
      </c>
      <c r="F822" s="4" t="s">
        <v>260</v>
      </c>
      <c r="G822" s="4" t="s">
        <v>261</v>
      </c>
    </row>
    <row r="823" spans="1:7" x14ac:dyDescent="0.3">
      <c r="A823" s="4" t="s">
        <v>14</v>
      </c>
      <c r="B823" s="4" t="str">
        <f t="shared" si="12"/>
        <v xml:space="preserve">WAREHOUSE </v>
      </c>
      <c r="C823" s="4" t="s">
        <v>125</v>
      </c>
      <c r="D823">
        <v>115236</v>
      </c>
      <c r="E823" s="4" t="s">
        <v>748</v>
      </c>
      <c r="F823" s="4" t="s">
        <v>260</v>
      </c>
      <c r="G823" s="4" t="s">
        <v>261</v>
      </c>
    </row>
    <row r="824" spans="1:7" x14ac:dyDescent="0.3">
      <c r="A824" s="4" t="s">
        <v>14</v>
      </c>
      <c r="B824" s="4" t="str">
        <f t="shared" si="12"/>
        <v xml:space="preserve">WAREHOUSE </v>
      </c>
      <c r="C824" s="4" t="s">
        <v>125</v>
      </c>
      <c r="D824">
        <v>92530</v>
      </c>
      <c r="E824" s="4" t="s">
        <v>755</v>
      </c>
      <c r="F824" s="4" t="s">
        <v>401</v>
      </c>
      <c r="G824" s="4" t="s">
        <v>420</v>
      </c>
    </row>
    <row r="825" spans="1:7" x14ac:dyDescent="0.3">
      <c r="A825" s="4" t="s">
        <v>14</v>
      </c>
      <c r="B825" s="4" t="str">
        <f t="shared" si="12"/>
        <v xml:space="preserve">WAREHOUSE </v>
      </c>
      <c r="C825" s="4" t="s">
        <v>125</v>
      </c>
      <c r="D825">
        <v>53400</v>
      </c>
      <c r="E825" s="4" t="s">
        <v>776</v>
      </c>
      <c r="F825" s="4" t="s">
        <v>401</v>
      </c>
      <c r="G825" s="4" t="s">
        <v>420</v>
      </c>
    </row>
    <row r="826" spans="1:7" x14ac:dyDescent="0.3">
      <c r="A826" s="4" t="s">
        <v>14</v>
      </c>
      <c r="B826" s="4" t="str">
        <f t="shared" si="12"/>
        <v xml:space="preserve">WAREHOUSE </v>
      </c>
      <c r="C826" s="4" t="s">
        <v>125</v>
      </c>
      <c r="D826">
        <v>141480</v>
      </c>
      <c r="E826" s="4" t="s">
        <v>779</v>
      </c>
      <c r="F826" s="4" t="s">
        <v>401</v>
      </c>
      <c r="G826" s="4" t="s">
        <v>420</v>
      </c>
    </row>
    <row r="827" spans="1:7" x14ac:dyDescent="0.3">
      <c r="A827" s="4" t="s">
        <v>14</v>
      </c>
      <c r="B827" s="4" t="str">
        <f t="shared" si="12"/>
        <v xml:space="preserve">WAREHOUSE </v>
      </c>
      <c r="C827" s="4" t="s">
        <v>125</v>
      </c>
      <c r="D827">
        <v>101868</v>
      </c>
      <c r="E827" s="4" t="s">
        <v>813</v>
      </c>
      <c r="F827" s="4" t="s">
        <v>401</v>
      </c>
      <c r="G827" s="4" t="s">
        <v>402</v>
      </c>
    </row>
    <row r="828" spans="1:7" x14ac:dyDescent="0.3">
      <c r="A828" s="4" t="s">
        <v>14</v>
      </c>
      <c r="B828" s="4" t="str">
        <f t="shared" si="12"/>
        <v xml:space="preserve">WAREHOUSE </v>
      </c>
      <c r="C828" s="4" t="s">
        <v>125</v>
      </c>
      <c r="D828">
        <v>134085</v>
      </c>
      <c r="E828" s="4" t="s">
        <v>902</v>
      </c>
      <c r="F828" s="4" t="s">
        <v>695</v>
      </c>
      <c r="G828" s="4" t="s">
        <v>696</v>
      </c>
    </row>
    <row r="829" spans="1:7" x14ac:dyDescent="0.3">
      <c r="A829" s="4" t="s">
        <v>14</v>
      </c>
      <c r="B829" s="4" t="str">
        <f t="shared" si="12"/>
        <v xml:space="preserve">WAREHOUSE </v>
      </c>
      <c r="C829" s="4" t="s">
        <v>125</v>
      </c>
      <c r="D829">
        <v>67095</v>
      </c>
      <c r="E829" s="4" t="s">
        <v>916</v>
      </c>
      <c r="F829" s="4" t="s">
        <v>401</v>
      </c>
      <c r="G829" s="4" t="s">
        <v>402</v>
      </c>
    </row>
    <row r="830" spans="1:7" x14ac:dyDescent="0.3">
      <c r="A830" s="4" t="s">
        <v>14</v>
      </c>
      <c r="B830" s="4" t="str">
        <f t="shared" si="12"/>
        <v xml:space="preserve">WAREHOUSE </v>
      </c>
      <c r="C830" s="4" t="s">
        <v>125</v>
      </c>
      <c r="D830">
        <v>52959</v>
      </c>
      <c r="E830" s="4" t="s">
        <v>967</v>
      </c>
      <c r="F830" s="4" t="s">
        <v>255</v>
      </c>
      <c r="G830" s="4" t="s">
        <v>256</v>
      </c>
    </row>
    <row r="831" spans="1:7" x14ac:dyDescent="0.3">
      <c r="A831" s="4" t="s">
        <v>14</v>
      </c>
      <c r="B831" s="4" t="str">
        <f t="shared" si="12"/>
        <v xml:space="preserve">WAREHOUSE </v>
      </c>
      <c r="C831" s="4" t="s">
        <v>125</v>
      </c>
      <c r="D831">
        <v>62026</v>
      </c>
      <c r="E831" s="4" t="s">
        <v>970</v>
      </c>
      <c r="F831" s="4" t="s">
        <v>255</v>
      </c>
      <c r="G831" s="4" t="s">
        <v>256</v>
      </c>
    </row>
    <row r="832" spans="1:7" x14ac:dyDescent="0.3">
      <c r="A832" s="4" t="s">
        <v>14</v>
      </c>
      <c r="B832" s="4" t="str">
        <f t="shared" si="12"/>
        <v xml:space="preserve">WAREHOUSE </v>
      </c>
      <c r="C832" s="4" t="s">
        <v>125</v>
      </c>
      <c r="D832">
        <v>57717</v>
      </c>
      <c r="E832" s="4" t="s">
        <v>989</v>
      </c>
      <c r="F832" s="4" t="s">
        <v>255</v>
      </c>
      <c r="G832" s="4" t="s">
        <v>256</v>
      </c>
    </row>
    <row r="833" spans="1:7" x14ac:dyDescent="0.3">
      <c r="A833" s="4" t="s">
        <v>14</v>
      </c>
      <c r="B833" s="4" t="str">
        <f t="shared" si="12"/>
        <v xml:space="preserve">WAREHOUSE </v>
      </c>
      <c r="C833" s="4" t="s">
        <v>125</v>
      </c>
      <c r="D833">
        <v>172320</v>
      </c>
      <c r="E833" s="4" t="s">
        <v>996</v>
      </c>
      <c r="F833" s="4" t="s">
        <v>255</v>
      </c>
      <c r="G833" s="4" t="s">
        <v>256</v>
      </c>
    </row>
    <row r="834" spans="1:7" x14ac:dyDescent="0.3">
      <c r="A834" s="4" t="s">
        <v>14</v>
      </c>
      <c r="B834" s="4" t="str">
        <f t="shared" ref="B834:B897" si="13">LEFT(C834,FIND(" ",C834,1))</f>
        <v xml:space="preserve">WAREHOUSE </v>
      </c>
      <c r="C834" s="4" t="s">
        <v>126</v>
      </c>
      <c r="D834">
        <v>73123</v>
      </c>
      <c r="E834" s="4" t="s">
        <v>265</v>
      </c>
      <c r="F834" s="4" t="s">
        <v>253</v>
      </c>
      <c r="G834" s="4" t="s">
        <v>254</v>
      </c>
    </row>
    <row r="835" spans="1:7" x14ac:dyDescent="0.3">
      <c r="A835" s="4" t="s">
        <v>14</v>
      </c>
      <c r="B835" s="4" t="str">
        <f t="shared" si="13"/>
        <v xml:space="preserve">WAREHOUSE </v>
      </c>
      <c r="C835" s="4" t="s">
        <v>126</v>
      </c>
      <c r="D835">
        <v>90133</v>
      </c>
      <c r="E835" s="4" t="s">
        <v>294</v>
      </c>
      <c r="F835" s="4" t="s">
        <v>255</v>
      </c>
      <c r="G835" s="4" t="s">
        <v>256</v>
      </c>
    </row>
    <row r="836" spans="1:7" x14ac:dyDescent="0.3">
      <c r="A836" s="4" t="s">
        <v>14</v>
      </c>
      <c r="B836" s="4" t="str">
        <f t="shared" si="13"/>
        <v xml:space="preserve">WAREHOUSE </v>
      </c>
      <c r="C836" s="4" t="s">
        <v>126</v>
      </c>
      <c r="D836">
        <v>40825</v>
      </c>
      <c r="E836" s="4" t="s">
        <v>334</v>
      </c>
      <c r="F836" s="4" t="s">
        <v>255</v>
      </c>
      <c r="G836" s="4" t="s">
        <v>256</v>
      </c>
    </row>
    <row r="837" spans="1:7" x14ac:dyDescent="0.3">
      <c r="A837" s="4" t="s">
        <v>14</v>
      </c>
      <c r="B837" s="4" t="str">
        <f t="shared" si="13"/>
        <v xml:space="preserve">WAREHOUSE </v>
      </c>
      <c r="C837" s="4" t="s">
        <v>126</v>
      </c>
      <c r="D837">
        <v>54600</v>
      </c>
      <c r="E837" s="4" t="s">
        <v>335</v>
      </c>
      <c r="F837" s="4" t="s">
        <v>255</v>
      </c>
      <c r="G837" s="4" t="s">
        <v>256</v>
      </c>
    </row>
    <row r="838" spans="1:7" x14ac:dyDescent="0.3">
      <c r="A838" s="4" t="s">
        <v>14</v>
      </c>
      <c r="B838" s="4" t="str">
        <f t="shared" si="13"/>
        <v xml:space="preserve">WAREHOUSE </v>
      </c>
      <c r="C838" s="4" t="s">
        <v>126</v>
      </c>
      <c r="D838">
        <v>137270</v>
      </c>
      <c r="E838" s="4" t="s">
        <v>345</v>
      </c>
      <c r="F838" s="4" t="s">
        <v>255</v>
      </c>
      <c r="G838" s="4" t="s">
        <v>256</v>
      </c>
    </row>
    <row r="839" spans="1:7" x14ac:dyDescent="0.3">
      <c r="A839" s="4" t="s">
        <v>14</v>
      </c>
      <c r="B839" s="4" t="str">
        <f t="shared" si="13"/>
        <v xml:space="preserve">WAREHOUSE </v>
      </c>
      <c r="C839" s="4" t="s">
        <v>126</v>
      </c>
      <c r="D839">
        <v>43320</v>
      </c>
      <c r="E839" s="4" t="s">
        <v>347</v>
      </c>
      <c r="F839" s="4" t="s">
        <v>255</v>
      </c>
      <c r="G839" s="4" t="s">
        <v>256</v>
      </c>
    </row>
    <row r="840" spans="1:7" x14ac:dyDescent="0.3">
      <c r="A840" s="4" t="s">
        <v>14</v>
      </c>
      <c r="B840" s="4" t="str">
        <f t="shared" si="13"/>
        <v xml:space="preserve">WAREHOUSE </v>
      </c>
      <c r="C840" s="4" t="s">
        <v>126</v>
      </c>
      <c r="D840">
        <v>111191</v>
      </c>
      <c r="E840" s="4" t="s">
        <v>360</v>
      </c>
      <c r="F840" s="4" t="s">
        <v>301</v>
      </c>
      <c r="G840" s="4" t="s">
        <v>302</v>
      </c>
    </row>
    <row r="841" spans="1:7" x14ac:dyDescent="0.3">
      <c r="A841" s="4" t="s">
        <v>14</v>
      </c>
      <c r="B841" s="4" t="str">
        <f t="shared" si="13"/>
        <v xml:space="preserve">WAREHOUSE </v>
      </c>
      <c r="C841" s="4" t="s">
        <v>126</v>
      </c>
      <c r="D841">
        <v>35000</v>
      </c>
      <c r="E841" s="4" t="s">
        <v>387</v>
      </c>
      <c r="F841" s="4" t="s">
        <v>301</v>
      </c>
      <c r="G841" s="4" t="s">
        <v>302</v>
      </c>
    </row>
    <row r="842" spans="1:7" x14ac:dyDescent="0.3">
      <c r="A842" s="4" t="s">
        <v>14</v>
      </c>
      <c r="B842" s="4" t="str">
        <f t="shared" si="13"/>
        <v xml:space="preserve">WAREHOUSE </v>
      </c>
      <c r="C842" s="4" t="s">
        <v>126</v>
      </c>
      <c r="D842">
        <v>42932</v>
      </c>
      <c r="E842" s="4" t="s">
        <v>389</v>
      </c>
      <c r="F842" s="4" t="s">
        <v>301</v>
      </c>
      <c r="G842" s="4" t="s">
        <v>302</v>
      </c>
    </row>
    <row r="843" spans="1:7" x14ac:dyDescent="0.3">
      <c r="A843" s="4" t="s">
        <v>14</v>
      </c>
      <c r="B843" s="4" t="str">
        <f t="shared" si="13"/>
        <v xml:space="preserve">WAREHOUSE </v>
      </c>
      <c r="C843" s="4" t="s">
        <v>126</v>
      </c>
      <c r="D843">
        <v>94960</v>
      </c>
      <c r="E843" s="4" t="s">
        <v>409</v>
      </c>
      <c r="F843" s="4" t="s">
        <v>406</v>
      </c>
      <c r="G843" s="4" t="s">
        <v>407</v>
      </c>
    </row>
    <row r="844" spans="1:7" x14ac:dyDescent="0.3">
      <c r="A844" s="4" t="s">
        <v>14</v>
      </c>
      <c r="B844" s="4" t="str">
        <f t="shared" si="13"/>
        <v xml:space="preserve">WAREHOUSE </v>
      </c>
      <c r="C844" s="4" t="s">
        <v>126</v>
      </c>
      <c r="D844">
        <v>35618</v>
      </c>
      <c r="E844" s="4" t="s">
        <v>429</v>
      </c>
      <c r="F844" s="4" t="s">
        <v>403</v>
      </c>
      <c r="G844" s="4" t="s">
        <v>404</v>
      </c>
    </row>
    <row r="845" spans="1:7" x14ac:dyDescent="0.3">
      <c r="A845" s="4" t="s">
        <v>14</v>
      </c>
      <c r="B845" s="4" t="str">
        <f t="shared" si="13"/>
        <v xml:space="preserve">WAREHOUSE </v>
      </c>
      <c r="C845" s="4" t="s">
        <v>126</v>
      </c>
      <c r="D845">
        <v>45522</v>
      </c>
      <c r="E845" s="4" t="s">
        <v>433</v>
      </c>
      <c r="F845" s="4" t="s">
        <v>266</v>
      </c>
      <c r="G845" s="4" t="s">
        <v>267</v>
      </c>
    </row>
    <row r="846" spans="1:7" x14ac:dyDescent="0.3">
      <c r="A846" s="4" t="s">
        <v>14</v>
      </c>
      <c r="B846" s="4" t="str">
        <f t="shared" si="13"/>
        <v xml:space="preserve">WAREHOUSE </v>
      </c>
      <c r="C846" s="4" t="s">
        <v>126</v>
      </c>
      <c r="D846">
        <v>300700</v>
      </c>
      <c r="E846" s="4" t="s">
        <v>450</v>
      </c>
      <c r="F846" s="4" t="s">
        <v>406</v>
      </c>
      <c r="G846" s="4" t="s">
        <v>407</v>
      </c>
    </row>
    <row r="847" spans="1:7" x14ac:dyDescent="0.3">
      <c r="A847" s="4" t="s">
        <v>14</v>
      </c>
      <c r="B847" s="4" t="str">
        <f t="shared" si="13"/>
        <v xml:space="preserve">WAREHOUSE </v>
      </c>
      <c r="C847" s="4" t="s">
        <v>126</v>
      </c>
      <c r="D847">
        <v>35000</v>
      </c>
      <c r="E847" s="4" t="s">
        <v>482</v>
      </c>
      <c r="F847" s="4" t="s">
        <v>406</v>
      </c>
      <c r="G847" s="4" t="s">
        <v>407</v>
      </c>
    </row>
    <row r="848" spans="1:7" x14ac:dyDescent="0.3">
      <c r="A848" s="4" t="s">
        <v>14</v>
      </c>
      <c r="B848" s="4" t="str">
        <f t="shared" si="13"/>
        <v xml:space="preserve">WAREHOUSE </v>
      </c>
      <c r="C848" s="4" t="s">
        <v>126</v>
      </c>
      <c r="D848">
        <v>207360</v>
      </c>
      <c r="E848" s="4" t="s">
        <v>495</v>
      </c>
      <c r="F848" s="4" t="s">
        <v>406</v>
      </c>
      <c r="G848" s="4" t="s">
        <v>407</v>
      </c>
    </row>
    <row r="849" spans="1:7" x14ac:dyDescent="0.3">
      <c r="A849" s="4" t="s">
        <v>14</v>
      </c>
      <c r="B849" s="4" t="str">
        <f t="shared" si="13"/>
        <v xml:space="preserve">WAREHOUSE </v>
      </c>
      <c r="C849" s="4" t="s">
        <v>126</v>
      </c>
      <c r="D849">
        <v>267551</v>
      </c>
      <c r="E849" s="4" t="s">
        <v>499</v>
      </c>
      <c r="F849" s="4" t="s">
        <v>406</v>
      </c>
      <c r="G849" s="4" t="s">
        <v>407</v>
      </c>
    </row>
    <row r="850" spans="1:7" x14ac:dyDescent="0.3">
      <c r="A850" s="4" t="s">
        <v>14</v>
      </c>
      <c r="B850" s="4" t="str">
        <f t="shared" si="13"/>
        <v xml:space="preserve">WAREHOUSE </v>
      </c>
      <c r="C850" s="4" t="s">
        <v>126</v>
      </c>
      <c r="D850">
        <v>56836</v>
      </c>
      <c r="E850" s="4" t="s">
        <v>500</v>
      </c>
      <c r="F850" s="4" t="s">
        <v>406</v>
      </c>
      <c r="G850" s="4" t="s">
        <v>407</v>
      </c>
    </row>
    <row r="851" spans="1:7" x14ac:dyDescent="0.3">
      <c r="A851" s="4" t="s">
        <v>14</v>
      </c>
      <c r="B851" s="4" t="str">
        <f t="shared" si="13"/>
        <v xml:space="preserve">WAREHOUSE </v>
      </c>
      <c r="C851" s="4" t="s">
        <v>126</v>
      </c>
      <c r="D851">
        <v>111960</v>
      </c>
      <c r="E851" s="4" t="s">
        <v>505</v>
      </c>
      <c r="F851" s="4" t="s">
        <v>266</v>
      </c>
      <c r="G851" s="4" t="s">
        <v>267</v>
      </c>
    </row>
    <row r="852" spans="1:7" x14ac:dyDescent="0.3">
      <c r="A852" s="4" t="s">
        <v>14</v>
      </c>
      <c r="B852" s="4" t="str">
        <f t="shared" si="13"/>
        <v xml:space="preserve">WAREHOUSE </v>
      </c>
      <c r="C852" s="4" t="s">
        <v>126</v>
      </c>
      <c r="D852">
        <v>149410</v>
      </c>
      <c r="E852" s="4" t="s">
        <v>514</v>
      </c>
      <c r="F852" s="4" t="s">
        <v>406</v>
      </c>
      <c r="G852" s="4" t="s">
        <v>407</v>
      </c>
    </row>
    <row r="853" spans="1:7" x14ac:dyDescent="0.3">
      <c r="A853" s="4" t="s">
        <v>14</v>
      </c>
      <c r="B853" s="4" t="str">
        <f t="shared" si="13"/>
        <v xml:space="preserve">WAREHOUSE </v>
      </c>
      <c r="C853" s="4" t="s">
        <v>126</v>
      </c>
      <c r="D853">
        <v>178987</v>
      </c>
      <c r="E853" s="4" t="s">
        <v>515</v>
      </c>
      <c r="F853" s="4" t="s">
        <v>406</v>
      </c>
      <c r="G853" s="4" t="s">
        <v>407</v>
      </c>
    </row>
    <row r="854" spans="1:7" x14ac:dyDescent="0.3">
      <c r="A854" s="4" t="s">
        <v>14</v>
      </c>
      <c r="B854" s="4" t="str">
        <f t="shared" si="13"/>
        <v xml:space="preserve">WAREHOUSE </v>
      </c>
      <c r="C854" s="4" t="s">
        <v>126</v>
      </c>
      <c r="D854">
        <v>157116</v>
      </c>
      <c r="E854" s="4" t="s">
        <v>518</v>
      </c>
      <c r="F854" s="4" t="s">
        <v>406</v>
      </c>
      <c r="G854" s="4" t="s">
        <v>407</v>
      </c>
    </row>
    <row r="855" spans="1:7" x14ac:dyDescent="0.3">
      <c r="A855" s="4" t="s">
        <v>14</v>
      </c>
      <c r="B855" s="4" t="str">
        <f t="shared" si="13"/>
        <v xml:space="preserve">WAREHOUSE </v>
      </c>
      <c r="C855" s="4" t="s">
        <v>126</v>
      </c>
      <c r="D855">
        <v>42726</v>
      </c>
      <c r="E855" s="4" t="s">
        <v>528</v>
      </c>
      <c r="F855" s="4" t="s">
        <v>260</v>
      </c>
      <c r="G855" s="4" t="s">
        <v>261</v>
      </c>
    </row>
    <row r="856" spans="1:7" x14ac:dyDescent="0.3">
      <c r="A856" s="4" t="s">
        <v>14</v>
      </c>
      <c r="B856" s="4" t="str">
        <f t="shared" si="13"/>
        <v xml:space="preserve">WAREHOUSE </v>
      </c>
      <c r="C856" s="4" t="s">
        <v>126</v>
      </c>
      <c r="D856">
        <v>96792</v>
      </c>
      <c r="E856" s="4" t="s">
        <v>546</v>
      </c>
      <c r="F856" s="4" t="s">
        <v>547</v>
      </c>
      <c r="G856" s="4" t="s">
        <v>548</v>
      </c>
    </row>
    <row r="857" spans="1:7" x14ac:dyDescent="0.3">
      <c r="A857" s="4" t="s">
        <v>14</v>
      </c>
      <c r="B857" s="4" t="str">
        <f t="shared" si="13"/>
        <v xml:space="preserve">WAREHOUSE </v>
      </c>
      <c r="C857" s="4" t="s">
        <v>126</v>
      </c>
      <c r="D857">
        <v>285366</v>
      </c>
      <c r="E857" s="4" t="s">
        <v>551</v>
      </c>
      <c r="F857" s="4" t="s">
        <v>540</v>
      </c>
      <c r="G857" s="4" t="s">
        <v>541</v>
      </c>
    </row>
    <row r="858" spans="1:7" x14ac:dyDescent="0.3">
      <c r="A858" s="4" t="s">
        <v>14</v>
      </c>
      <c r="B858" s="4" t="str">
        <f t="shared" si="13"/>
        <v xml:space="preserve">WAREHOUSE </v>
      </c>
      <c r="C858" s="4" t="s">
        <v>126</v>
      </c>
      <c r="D858">
        <v>103508</v>
      </c>
      <c r="E858" s="4" t="s">
        <v>558</v>
      </c>
      <c r="F858" s="4" t="s">
        <v>205</v>
      </c>
      <c r="G858" s="4" t="s">
        <v>206</v>
      </c>
    </row>
    <row r="859" spans="1:7" x14ac:dyDescent="0.3">
      <c r="A859" s="4" t="s">
        <v>14</v>
      </c>
      <c r="B859" s="4" t="str">
        <f t="shared" si="13"/>
        <v xml:space="preserve">WAREHOUSE </v>
      </c>
      <c r="C859" s="4" t="s">
        <v>126</v>
      </c>
      <c r="D859">
        <v>167939</v>
      </c>
      <c r="E859" s="4" t="s">
        <v>573</v>
      </c>
      <c r="F859" s="4" t="s">
        <v>266</v>
      </c>
      <c r="G859" s="4" t="s">
        <v>267</v>
      </c>
    </row>
    <row r="860" spans="1:7" x14ac:dyDescent="0.3">
      <c r="A860" s="4" t="s">
        <v>14</v>
      </c>
      <c r="B860" s="4" t="str">
        <f t="shared" si="13"/>
        <v xml:space="preserve">WAREHOUSE </v>
      </c>
      <c r="C860" s="4" t="s">
        <v>126</v>
      </c>
      <c r="D860">
        <v>37840</v>
      </c>
      <c r="E860" s="4" t="s">
        <v>574</v>
      </c>
      <c r="F860" s="4" t="s">
        <v>534</v>
      </c>
      <c r="G860" s="4" t="s">
        <v>535</v>
      </c>
    </row>
    <row r="861" spans="1:7" x14ac:dyDescent="0.3">
      <c r="A861" s="4" t="s">
        <v>14</v>
      </c>
      <c r="B861" s="4" t="str">
        <f t="shared" si="13"/>
        <v xml:space="preserve">WAREHOUSE </v>
      </c>
      <c r="C861" s="4" t="s">
        <v>126</v>
      </c>
      <c r="D861">
        <v>213280</v>
      </c>
      <c r="E861" s="4" t="s">
        <v>584</v>
      </c>
      <c r="F861" s="4" t="s">
        <v>205</v>
      </c>
      <c r="G861" s="4" t="s">
        <v>206</v>
      </c>
    </row>
    <row r="862" spans="1:7" x14ac:dyDescent="0.3">
      <c r="A862" s="4" t="s">
        <v>14</v>
      </c>
      <c r="B862" s="4" t="str">
        <f t="shared" si="13"/>
        <v xml:space="preserve">WAREHOUSE </v>
      </c>
      <c r="C862" s="4" t="s">
        <v>126</v>
      </c>
      <c r="D862">
        <v>48928</v>
      </c>
      <c r="E862" s="4" t="s">
        <v>587</v>
      </c>
      <c r="F862" s="4" t="s">
        <v>540</v>
      </c>
      <c r="G862" s="4" t="s">
        <v>541</v>
      </c>
    </row>
    <row r="863" spans="1:7" x14ac:dyDescent="0.3">
      <c r="A863" s="4" t="s">
        <v>14</v>
      </c>
      <c r="B863" s="4" t="str">
        <f t="shared" si="13"/>
        <v xml:space="preserve">WAREHOUSE </v>
      </c>
      <c r="C863" s="4" t="s">
        <v>126</v>
      </c>
      <c r="D863">
        <v>50780</v>
      </c>
      <c r="E863" s="4" t="s">
        <v>594</v>
      </c>
      <c r="F863" s="4" t="s">
        <v>266</v>
      </c>
      <c r="G863" s="4" t="s">
        <v>267</v>
      </c>
    </row>
    <row r="864" spans="1:7" x14ac:dyDescent="0.3">
      <c r="A864" s="4" t="s">
        <v>14</v>
      </c>
      <c r="B864" s="4" t="str">
        <f t="shared" si="13"/>
        <v xml:space="preserve">WAREHOUSE </v>
      </c>
      <c r="C864" s="4" t="s">
        <v>126</v>
      </c>
      <c r="D864">
        <v>44226</v>
      </c>
      <c r="E864" s="4" t="s">
        <v>594</v>
      </c>
      <c r="F864" s="4" t="s">
        <v>266</v>
      </c>
      <c r="G864" s="4" t="s">
        <v>267</v>
      </c>
    </row>
    <row r="865" spans="1:7" x14ac:dyDescent="0.3">
      <c r="A865" s="4" t="s">
        <v>14</v>
      </c>
      <c r="B865" s="4" t="str">
        <f t="shared" si="13"/>
        <v xml:space="preserve">WAREHOUSE </v>
      </c>
      <c r="C865" s="4" t="s">
        <v>126</v>
      </c>
      <c r="D865">
        <v>36300</v>
      </c>
      <c r="E865" s="4" t="s">
        <v>595</v>
      </c>
      <c r="F865" s="4" t="s">
        <v>266</v>
      </c>
      <c r="G865" s="4" t="s">
        <v>267</v>
      </c>
    </row>
    <row r="866" spans="1:7" x14ac:dyDescent="0.3">
      <c r="A866" s="4" t="s">
        <v>14</v>
      </c>
      <c r="B866" s="4" t="str">
        <f t="shared" si="13"/>
        <v xml:space="preserve">WAREHOUSE </v>
      </c>
      <c r="C866" s="4" t="s">
        <v>126</v>
      </c>
      <c r="D866">
        <v>42240</v>
      </c>
      <c r="E866" s="4" t="s">
        <v>596</v>
      </c>
      <c r="F866" s="4" t="s">
        <v>266</v>
      </c>
      <c r="G866" s="4" t="s">
        <v>267</v>
      </c>
    </row>
    <row r="867" spans="1:7" x14ac:dyDescent="0.3">
      <c r="A867" s="4" t="s">
        <v>14</v>
      </c>
      <c r="B867" s="4" t="str">
        <f t="shared" si="13"/>
        <v xml:space="preserve">WAREHOUSE </v>
      </c>
      <c r="C867" s="4" t="s">
        <v>126</v>
      </c>
      <c r="D867">
        <v>52224</v>
      </c>
      <c r="E867" s="4" t="s">
        <v>598</v>
      </c>
      <c r="F867" s="4" t="s">
        <v>526</v>
      </c>
      <c r="G867" s="4" t="s">
        <v>527</v>
      </c>
    </row>
    <row r="868" spans="1:7" x14ac:dyDescent="0.3">
      <c r="A868" s="4" t="s">
        <v>14</v>
      </c>
      <c r="B868" s="4" t="str">
        <f t="shared" si="13"/>
        <v xml:space="preserve">WAREHOUSE </v>
      </c>
      <c r="C868" s="4" t="s">
        <v>126</v>
      </c>
      <c r="D868">
        <v>124980</v>
      </c>
      <c r="E868" s="4"/>
      <c r="F868" s="4"/>
      <c r="G868" s="4"/>
    </row>
    <row r="869" spans="1:7" x14ac:dyDescent="0.3">
      <c r="A869" s="4" t="s">
        <v>14</v>
      </c>
      <c r="B869" s="4" t="str">
        <f t="shared" si="13"/>
        <v xml:space="preserve">WAREHOUSE </v>
      </c>
      <c r="C869" s="4" t="s">
        <v>126</v>
      </c>
      <c r="D869">
        <v>151200</v>
      </c>
      <c r="E869" s="4" t="s">
        <v>628</v>
      </c>
      <c r="F869" s="4" t="s">
        <v>526</v>
      </c>
      <c r="G869" s="4" t="s">
        <v>527</v>
      </c>
    </row>
    <row r="870" spans="1:7" x14ac:dyDescent="0.3">
      <c r="A870" s="4" t="s">
        <v>14</v>
      </c>
      <c r="B870" s="4" t="str">
        <f t="shared" si="13"/>
        <v xml:space="preserve">WAREHOUSE </v>
      </c>
      <c r="C870" s="4" t="s">
        <v>126</v>
      </c>
      <c r="D870">
        <v>89166</v>
      </c>
      <c r="E870" s="4" t="s">
        <v>631</v>
      </c>
      <c r="F870" s="4" t="s">
        <v>526</v>
      </c>
      <c r="G870" s="4" t="s">
        <v>527</v>
      </c>
    </row>
    <row r="871" spans="1:7" x14ac:dyDescent="0.3">
      <c r="A871" s="4" t="s">
        <v>14</v>
      </c>
      <c r="B871" s="4" t="str">
        <f t="shared" si="13"/>
        <v xml:space="preserve">WAREHOUSE </v>
      </c>
      <c r="C871" s="4" t="s">
        <v>126</v>
      </c>
      <c r="D871">
        <v>155534</v>
      </c>
      <c r="E871" s="4"/>
      <c r="F871" s="4"/>
      <c r="G871" s="4"/>
    </row>
    <row r="872" spans="1:7" x14ac:dyDescent="0.3">
      <c r="A872" s="4" t="s">
        <v>14</v>
      </c>
      <c r="B872" s="4" t="str">
        <f t="shared" si="13"/>
        <v xml:space="preserve">WAREHOUSE </v>
      </c>
      <c r="C872" s="4" t="s">
        <v>126</v>
      </c>
      <c r="D872">
        <v>167967</v>
      </c>
      <c r="E872" s="4" t="s">
        <v>633</v>
      </c>
      <c r="F872" s="4" t="s">
        <v>526</v>
      </c>
      <c r="G872" s="4" t="s">
        <v>527</v>
      </c>
    </row>
    <row r="873" spans="1:7" x14ac:dyDescent="0.3">
      <c r="A873" s="4" t="s">
        <v>14</v>
      </c>
      <c r="B873" s="4" t="str">
        <f t="shared" si="13"/>
        <v xml:space="preserve">WAREHOUSE </v>
      </c>
      <c r="C873" s="4" t="s">
        <v>126</v>
      </c>
      <c r="D873">
        <v>128871</v>
      </c>
      <c r="E873" s="4" t="s">
        <v>634</v>
      </c>
      <c r="F873" s="4" t="s">
        <v>526</v>
      </c>
      <c r="G873" s="4" t="s">
        <v>527</v>
      </c>
    </row>
    <row r="874" spans="1:7" x14ac:dyDescent="0.3">
      <c r="A874" s="4" t="s">
        <v>14</v>
      </c>
      <c r="B874" s="4" t="str">
        <f t="shared" si="13"/>
        <v xml:space="preserve">WAREHOUSE </v>
      </c>
      <c r="C874" s="4" t="s">
        <v>126</v>
      </c>
      <c r="D874">
        <v>47760</v>
      </c>
      <c r="E874" s="4" t="s">
        <v>640</v>
      </c>
      <c r="F874" s="4" t="s">
        <v>260</v>
      </c>
      <c r="G874" s="4" t="s">
        <v>261</v>
      </c>
    </row>
    <row r="875" spans="1:7" x14ac:dyDescent="0.3">
      <c r="A875" s="4" t="s">
        <v>14</v>
      </c>
      <c r="B875" s="4" t="str">
        <f t="shared" si="13"/>
        <v xml:space="preserve">WAREHOUSE </v>
      </c>
      <c r="C875" s="4" t="s">
        <v>126</v>
      </c>
      <c r="D875">
        <v>47760</v>
      </c>
      <c r="E875" s="4" t="s">
        <v>640</v>
      </c>
      <c r="F875" s="4" t="s">
        <v>260</v>
      </c>
      <c r="G875" s="4" t="s">
        <v>261</v>
      </c>
    </row>
    <row r="876" spans="1:7" x14ac:dyDescent="0.3">
      <c r="A876" s="4" t="s">
        <v>14</v>
      </c>
      <c r="B876" s="4" t="str">
        <f t="shared" si="13"/>
        <v xml:space="preserve">WAREHOUSE </v>
      </c>
      <c r="C876" s="4" t="s">
        <v>126</v>
      </c>
      <c r="D876">
        <v>126080</v>
      </c>
      <c r="E876" s="4" t="s">
        <v>641</v>
      </c>
      <c r="F876" s="4" t="s">
        <v>526</v>
      </c>
      <c r="G876" s="4" t="s">
        <v>527</v>
      </c>
    </row>
    <row r="877" spans="1:7" x14ac:dyDescent="0.3">
      <c r="A877" s="4" t="s">
        <v>14</v>
      </c>
      <c r="B877" s="4" t="str">
        <f t="shared" si="13"/>
        <v xml:space="preserve">WAREHOUSE </v>
      </c>
      <c r="C877" s="4" t="s">
        <v>126</v>
      </c>
      <c r="D877">
        <v>43300</v>
      </c>
      <c r="E877" s="4" t="s">
        <v>642</v>
      </c>
      <c r="F877" s="4" t="s">
        <v>526</v>
      </c>
      <c r="G877" s="4" t="s">
        <v>527</v>
      </c>
    </row>
    <row r="878" spans="1:7" x14ac:dyDescent="0.3">
      <c r="A878" s="4" t="s">
        <v>14</v>
      </c>
      <c r="B878" s="4" t="str">
        <f t="shared" si="13"/>
        <v xml:space="preserve">WAREHOUSE </v>
      </c>
      <c r="C878" s="4" t="s">
        <v>126</v>
      </c>
      <c r="D878">
        <v>36540</v>
      </c>
      <c r="E878" s="4" t="s">
        <v>694</v>
      </c>
      <c r="F878" s="4" t="s">
        <v>695</v>
      </c>
      <c r="G878" s="4" t="s">
        <v>696</v>
      </c>
    </row>
    <row r="879" spans="1:7" x14ac:dyDescent="0.3">
      <c r="A879" s="4" t="s">
        <v>14</v>
      </c>
      <c r="B879" s="4" t="str">
        <f t="shared" si="13"/>
        <v xml:space="preserve">WAREHOUSE </v>
      </c>
      <c r="C879" s="4" t="s">
        <v>126</v>
      </c>
      <c r="D879">
        <v>98370</v>
      </c>
      <c r="E879" s="4" t="s">
        <v>700</v>
      </c>
      <c r="F879" s="4" t="s">
        <v>401</v>
      </c>
      <c r="G879" s="4" t="s">
        <v>402</v>
      </c>
    </row>
    <row r="880" spans="1:7" x14ac:dyDescent="0.3">
      <c r="A880" s="4" t="s">
        <v>14</v>
      </c>
      <c r="B880" s="4" t="str">
        <f t="shared" si="13"/>
        <v xml:space="preserve">WAREHOUSE </v>
      </c>
      <c r="C880" s="4" t="s">
        <v>126</v>
      </c>
      <c r="D880">
        <v>113560</v>
      </c>
      <c r="E880" s="4" t="s">
        <v>702</v>
      </c>
      <c r="F880" s="4" t="s">
        <v>695</v>
      </c>
      <c r="G880" s="4" t="s">
        <v>696</v>
      </c>
    </row>
    <row r="881" spans="1:7" x14ac:dyDescent="0.3">
      <c r="A881" s="4" t="s">
        <v>14</v>
      </c>
      <c r="B881" s="4" t="str">
        <f t="shared" si="13"/>
        <v xml:space="preserve">WAREHOUSE </v>
      </c>
      <c r="C881" s="4" t="s">
        <v>126</v>
      </c>
      <c r="D881">
        <v>82174</v>
      </c>
      <c r="E881" s="4" t="s">
        <v>702</v>
      </c>
      <c r="F881" s="4" t="s">
        <v>695</v>
      </c>
      <c r="G881" s="4" t="s">
        <v>696</v>
      </c>
    </row>
    <row r="882" spans="1:7" x14ac:dyDescent="0.3">
      <c r="A882" s="4" t="s">
        <v>14</v>
      </c>
      <c r="B882" s="4" t="str">
        <f t="shared" si="13"/>
        <v xml:space="preserve">WAREHOUSE </v>
      </c>
      <c r="C882" s="4" t="s">
        <v>126</v>
      </c>
      <c r="D882">
        <v>37684</v>
      </c>
      <c r="E882" s="4" t="s">
        <v>703</v>
      </c>
      <c r="F882" s="4" t="s">
        <v>401</v>
      </c>
      <c r="G882" s="4" t="s">
        <v>420</v>
      </c>
    </row>
    <row r="883" spans="1:7" x14ac:dyDescent="0.3">
      <c r="A883" s="4" t="s">
        <v>14</v>
      </c>
      <c r="B883" s="4" t="str">
        <f t="shared" si="13"/>
        <v xml:space="preserve">WAREHOUSE </v>
      </c>
      <c r="C883" s="4" t="s">
        <v>126</v>
      </c>
      <c r="D883">
        <v>43096</v>
      </c>
      <c r="E883" s="4" t="s">
        <v>704</v>
      </c>
      <c r="F883" s="4" t="s">
        <v>401</v>
      </c>
      <c r="G883" s="4" t="s">
        <v>420</v>
      </c>
    </row>
    <row r="884" spans="1:7" x14ac:dyDescent="0.3">
      <c r="A884" s="4" t="s">
        <v>14</v>
      </c>
      <c r="B884" s="4" t="str">
        <f t="shared" si="13"/>
        <v xml:space="preserve">WAREHOUSE </v>
      </c>
      <c r="C884" s="4" t="s">
        <v>126</v>
      </c>
      <c r="D884">
        <v>64977</v>
      </c>
      <c r="E884" s="4" t="s">
        <v>705</v>
      </c>
      <c r="F884" s="4" t="s">
        <v>401</v>
      </c>
      <c r="G884" s="4" t="s">
        <v>420</v>
      </c>
    </row>
    <row r="885" spans="1:7" x14ac:dyDescent="0.3">
      <c r="A885" s="4" t="s">
        <v>14</v>
      </c>
      <c r="B885" s="4" t="str">
        <f t="shared" si="13"/>
        <v xml:space="preserve">WAREHOUSE </v>
      </c>
      <c r="C885" s="4" t="s">
        <v>126</v>
      </c>
      <c r="D885">
        <v>175321</v>
      </c>
      <c r="E885" s="4" t="s">
        <v>709</v>
      </c>
      <c r="F885" s="4" t="s">
        <v>695</v>
      </c>
      <c r="G885" s="4"/>
    </row>
    <row r="886" spans="1:7" x14ac:dyDescent="0.3">
      <c r="A886" s="4" t="s">
        <v>14</v>
      </c>
      <c r="B886" s="4" t="str">
        <f t="shared" si="13"/>
        <v xml:space="preserve">WAREHOUSE </v>
      </c>
      <c r="C886" s="4" t="s">
        <v>126</v>
      </c>
      <c r="D886">
        <v>40572</v>
      </c>
      <c r="E886" s="4" t="s">
        <v>711</v>
      </c>
      <c r="F886" s="4" t="s">
        <v>695</v>
      </c>
      <c r="G886" s="4" t="s">
        <v>696</v>
      </c>
    </row>
    <row r="887" spans="1:7" x14ac:dyDescent="0.3">
      <c r="A887" s="4" t="s">
        <v>14</v>
      </c>
      <c r="B887" s="4" t="str">
        <f t="shared" si="13"/>
        <v xml:space="preserve">WAREHOUSE </v>
      </c>
      <c r="C887" s="4" t="s">
        <v>126</v>
      </c>
      <c r="D887">
        <v>75470</v>
      </c>
      <c r="E887" s="4" t="s">
        <v>712</v>
      </c>
      <c r="F887" s="4" t="s">
        <v>695</v>
      </c>
      <c r="G887" s="4" t="s">
        <v>696</v>
      </c>
    </row>
    <row r="888" spans="1:7" x14ac:dyDescent="0.3">
      <c r="A888" s="4" t="s">
        <v>14</v>
      </c>
      <c r="B888" s="4" t="str">
        <f t="shared" si="13"/>
        <v xml:space="preserve">WAREHOUSE </v>
      </c>
      <c r="C888" s="4" t="s">
        <v>126</v>
      </c>
      <c r="D888">
        <v>69665</v>
      </c>
      <c r="E888" s="4" t="s">
        <v>712</v>
      </c>
      <c r="F888" s="4" t="s">
        <v>695</v>
      </c>
      <c r="G888" s="4" t="s">
        <v>696</v>
      </c>
    </row>
    <row r="889" spans="1:7" x14ac:dyDescent="0.3">
      <c r="A889" s="4" t="s">
        <v>14</v>
      </c>
      <c r="B889" s="4" t="str">
        <f t="shared" si="13"/>
        <v xml:space="preserve">WAREHOUSE </v>
      </c>
      <c r="C889" s="4" t="s">
        <v>126</v>
      </c>
      <c r="D889">
        <v>38250</v>
      </c>
      <c r="E889" s="4" t="s">
        <v>717</v>
      </c>
      <c r="F889" s="4" t="s">
        <v>560</v>
      </c>
      <c r="G889" s="4" t="s">
        <v>561</v>
      </c>
    </row>
    <row r="890" spans="1:7" x14ac:dyDescent="0.3">
      <c r="A890" s="4" t="s">
        <v>14</v>
      </c>
      <c r="B890" s="4" t="str">
        <f t="shared" si="13"/>
        <v xml:space="preserve">WAREHOUSE </v>
      </c>
      <c r="C890" s="4" t="s">
        <v>126</v>
      </c>
      <c r="D890">
        <v>142834</v>
      </c>
      <c r="E890" s="4" t="s">
        <v>718</v>
      </c>
      <c r="F890" s="4" t="s">
        <v>695</v>
      </c>
      <c r="G890" s="4" t="s">
        <v>696</v>
      </c>
    </row>
    <row r="891" spans="1:7" x14ac:dyDescent="0.3">
      <c r="A891" s="4" t="s">
        <v>14</v>
      </c>
      <c r="B891" s="4" t="str">
        <f t="shared" si="13"/>
        <v xml:space="preserve">WAREHOUSE </v>
      </c>
      <c r="C891" s="4" t="s">
        <v>126</v>
      </c>
      <c r="D891">
        <v>41603</v>
      </c>
      <c r="E891" s="4" t="s">
        <v>721</v>
      </c>
      <c r="F891" s="4" t="s">
        <v>695</v>
      </c>
      <c r="G891" s="4" t="s">
        <v>696</v>
      </c>
    </row>
    <row r="892" spans="1:7" x14ac:dyDescent="0.3">
      <c r="A892" s="4" t="s">
        <v>14</v>
      </c>
      <c r="B892" s="4" t="str">
        <f t="shared" si="13"/>
        <v xml:space="preserve">WAREHOUSE </v>
      </c>
      <c r="C892" s="4" t="s">
        <v>126</v>
      </c>
      <c r="D892">
        <v>126250</v>
      </c>
      <c r="E892" s="4" t="s">
        <v>725</v>
      </c>
      <c r="F892" s="4" t="s">
        <v>260</v>
      </c>
      <c r="G892" s="4" t="s">
        <v>261</v>
      </c>
    </row>
    <row r="893" spans="1:7" x14ac:dyDescent="0.3">
      <c r="A893" s="4" t="s">
        <v>14</v>
      </c>
      <c r="B893" s="4" t="str">
        <f t="shared" si="13"/>
        <v xml:space="preserve">WAREHOUSE </v>
      </c>
      <c r="C893" s="4" t="s">
        <v>126</v>
      </c>
      <c r="D893">
        <v>117050</v>
      </c>
      <c r="E893" s="4" t="s">
        <v>725</v>
      </c>
      <c r="F893" s="4" t="s">
        <v>260</v>
      </c>
      <c r="G893" s="4" t="s">
        <v>261</v>
      </c>
    </row>
    <row r="894" spans="1:7" x14ac:dyDescent="0.3">
      <c r="A894" s="4" t="s">
        <v>14</v>
      </c>
      <c r="B894" s="4" t="str">
        <f t="shared" si="13"/>
        <v xml:space="preserve">WAREHOUSE </v>
      </c>
      <c r="C894" s="4" t="s">
        <v>126</v>
      </c>
      <c r="D894">
        <v>56766</v>
      </c>
      <c r="E894" s="4" t="s">
        <v>729</v>
      </c>
      <c r="F894" s="4" t="s">
        <v>401</v>
      </c>
      <c r="G894" s="4" t="s">
        <v>402</v>
      </c>
    </row>
    <row r="895" spans="1:7" x14ac:dyDescent="0.3">
      <c r="A895" s="4" t="s">
        <v>14</v>
      </c>
      <c r="B895" s="4" t="str">
        <f t="shared" si="13"/>
        <v xml:space="preserve">WAREHOUSE </v>
      </c>
      <c r="C895" s="4" t="s">
        <v>126</v>
      </c>
      <c r="D895">
        <v>172620</v>
      </c>
      <c r="E895" s="4" t="s">
        <v>732</v>
      </c>
      <c r="F895" s="4" t="s">
        <v>260</v>
      </c>
      <c r="G895" s="4" t="s">
        <v>261</v>
      </c>
    </row>
    <row r="896" spans="1:7" x14ac:dyDescent="0.3">
      <c r="A896" s="4" t="s">
        <v>14</v>
      </c>
      <c r="B896" s="4" t="str">
        <f t="shared" si="13"/>
        <v xml:space="preserve">WAREHOUSE </v>
      </c>
      <c r="C896" s="4" t="s">
        <v>126</v>
      </c>
      <c r="D896">
        <v>40800</v>
      </c>
      <c r="E896" s="4" t="s">
        <v>739</v>
      </c>
      <c r="F896" s="4" t="s">
        <v>695</v>
      </c>
      <c r="G896" s="4" t="s">
        <v>696</v>
      </c>
    </row>
    <row r="897" spans="1:7" x14ac:dyDescent="0.3">
      <c r="A897" s="4" t="s">
        <v>14</v>
      </c>
      <c r="B897" s="4" t="str">
        <f t="shared" si="13"/>
        <v xml:space="preserve">WAREHOUSE </v>
      </c>
      <c r="C897" s="4" t="s">
        <v>126</v>
      </c>
      <c r="D897">
        <v>113050</v>
      </c>
      <c r="E897" s="4" t="s">
        <v>740</v>
      </c>
      <c r="F897" s="4" t="s">
        <v>695</v>
      </c>
      <c r="G897" s="4" t="s">
        <v>696</v>
      </c>
    </row>
    <row r="898" spans="1:7" x14ac:dyDescent="0.3">
      <c r="A898" s="4" t="s">
        <v>14</v>
      </c>
      <c r="B898" s="4" t="str">
        <f t="shared" ref="B898:B961" si="14">LEFT(C898,FIND(" ",C898,1))</f>
        <v xml:space="preserve">WAREHOUSE </v>
      </c>
      <c r="C898" s="4" t="s">
        <v>126</v>
      </c>
      <c r="D898">
        <v>86980</v>
      </c>
      <c r="E898" s="4" t="s">
        <v>740</v>
      </c>
      <c r="F898" s="4" t="s">
        <v>695</v>
      </c>
      <c r="G898" s="4" t="s">
        <v>696</v>
      </c>
    </row>
    <row r="899" spans="1:7" x14ac:dyDescent="0.3">
      <c r="A899" s="4" t="s">
        <v>14</v>
      </c>
      <c r="B899" s="4" t="str">
        <f t="shared" si="14"/>
        <v xml:space="preserve">WAREHOUSE </v>
      </c>
      <c r="C899" s="4" t="s">
        <v>126</v>
      </c>
      <c r="D899">
        <v>100752</v>
      </c>
      <c r="E899" s="4" t="s">
        <v>744</v>
      </c>
      <c r="F899" s="4" t="s">
        <v>260</v>
      </c>
      <c r="G899" s="4" t="s">
        <v>261</v>
      </c>
    </row>
    <row r="900" spans="1:7" x14ac:dyDescent="0.3">
      <c r="A900" s="4" t="s">
        <v>14</v>
      </c>
      <c r="B900" s="4" t="str">
        <f t="shared" si="14"/>
        <v xml:space="preserve">WAREHOUSE </v>
      </c>
      <c r="C900" s="4" t="s">
        <v>126</v>
      </c>
      <c r="D900">
        <v>150390</v>
      </c>
      <c r="E900" s="4" t="s">
        <v>751</v>
      </c>
      <c r="F900" s="4" t="s">
        <v>401</v>
      </c>
      <c r="G900" s="4" t="s">
        <v>420</v>
      </c>
    </row>
    <row r="901" spans="1:7" x14ac:dyDescent="0.3">
      <c r="A901" s="4" t="s">
        <v>14</v>
      </c>
      <c r="B901" s="4" t="str">
        <f t="shared" si="14"/>
        <v xml:space="preserve">WAREHOUSE </v>
      </c>
      <c r="C901" s="4" t="s">
        <v>126</v>
      </c>
      <c r="D901">
        <v>51000</v>
      </c>
      <c r="E901" s="4" t="s">
        <v>756</v>
      </c>
      <c r="F901" s="4" t="s">
        <v>698</v>
      </c>
      <c r="G901" s="4" t="s">
        <v>699</v>
      </c>
    </row>
    <row r="902" spans="1:7" x14ac:dyDescent="0.3">
      <c r="A902" s="4" t="s">
        <v>14</v>
      </c>
      <c r="B902" s="4" t="str">
        <f t="shared" si="14"/>
        <v xml:space="preserve">WAREHOUSE </v>
      </c>
      <c r="C902" s="4" t="s">
        <v>126</v>
      </c>
      <c r="D902">
        <v>49120</v>
      </c>
      <c r="E902" s="4" t="s">
        <v>757</v>
      </c>
      <c r="F902" s="4" t="s">
        <v>695</v>
      </c>
      <c r="G902" s="4" t="s">
        <v>696</v>
      </c>
    </row>
    <row r="903" spans="1:7" x14ac:dyDescent="0.3">
      <c r="A903" s="4" t="s">
        <v>14</v>
      </c>
      <c r="B903" s="4" t="str">
        <f t="shared" si="14"/>
        <v xml:space="preserve">WAREHOUSE </v>
      </c>
      <c r="C903" s="4" t="s">
        <v>126</v>
      </c>
      <c r="D903">
        <v>100000</v>
      </c>
      <c r="E903" s="4" t="s">
        <v>762</v>
      </c>
      <c r="F903" s="4" t="s">
        <v>695</v>
      </c>
      <c r="G903" s="4" t="s">
        <v>696</v>
      </c>
    </row>
    <row r="904" spans="1:7" x14ac:dyDescent="0.3">
      <c r="A904" s="4" t="s">
        <v>14</v>
      </c>
      <c r="B904" s="4" t="str">
        <f t="shared" si="14"/>
        <v xml:space="preserve">WAREHOUSE </v>
      </c>
      <c r="C904" s="4" t="s">
        <v>126</v>
      </c>
      <c r="D904">
        <v>38960</v>
      </c>
      <c r="E904" s="4" t="s">
        <v>763</v>
      </c>
      <c r="F904" s="4" t="s">
        <v>695</v>
      </c>
      <c r="G904" s="4" t="s">
        <v>696</v>
      </c>
    </row>
    <row r="905" spans="1:7" x14ac:dyDescent="0.3">
      <c r="A905" s="4" t="s">
        <v>14</v>
      </c>
      <c r="B905" s="4" t="str">
        <f t="shared" si="14"/>
        <v xml:space="preserve">WAREHOUSE </v>
      </c>
      <c r="C905" s="4" t="s">
        <v>126</v>
      </c>
      <c r="D905">
        <v>36320</v>
      </c>
      <c r="E905" s="4" t="s">
        <v>767</v>
      </c>
      <c r="F905" s="4" t="s">
        <v>695</v>
      </c>
      <c r="G905" s="4" t="s">
        <v>696</v>
      </c>
    </row>
    <row r="906" spans="1:7" x14ac:dyDescent="0.3">
      <c r="A906" s="4" t="s">
        <v>14</v>
      </c>
      <c r="B906" s="4" t="str">
        <f t="shared" si="14"/>
        <v xml:space="preserve">WAREHOUSE </v>
      </c>
      <c r="C906" s="4" t="s">
        <v>126</v>
      </c>
      <c r="D906">
        <v>63500</v>
      </c>
      <c r="E906" s="4" t="s">
        <v>767</v>
      </c>
      <c r="F906" s="4" t="s">
        <v>695</v>
      </c>
      <c r="G906" s="4" t="s">
        <v>696</v>
      </c>
    </row>
    <row r="907" spans="1:7" x14ac:dyDescent="0.3">
      <c r="A907" s="4" t="s">
        <v>14</v>
      </c>
      <c r="B907" s="4" t="str">
        <f t="shared" si="14"/>
        <v xml:space="preserve">WAREHOUSE </v>
      </c>
      <c r="C907" s="4" t="s">
        <v>126</v>
      </c>
      <c r="D907">
        <v>60885</v>
      </c>
      <c r="E907" s="4" t="s">
        <v>769</v>
      </c>
      <c r="F907" s="4" t="s">
        <v>401</v>
      </c>
      <c r="G907" s="4" t="s">
        <v>402</v>
      </c>
    </row>
    <row r="908" spans="1:7" x14ac:dyDescent="0.3">
      <c r="A908" s="4" t="s">
        <v>14</v>
      </c>
      <c r="B908" s="4" t="str">
        <f t="shared" si="14"/>
        <v xml:space="preserve">WAREHOUSE </v>
      </c>
      <c r="C908" s="4" t="s">
        <v>126</v>
      </c>
      <c r="D908">
        <v>42500</v>
      </c>
      <c r="E908" s="4"/>
      <c r="F908" s="4"/>
      <c r="G908" s="4"/>
    </row>
    <row r="909" spans="1:7" x14ac:dyDescent="0.3">
      <c r="A909" s="4" t="s">
        <v>14</v>
      </c>
      <c r="B909" s="4" t="str">
        <f t="shared" si="14"/>
        <v xml:space="preserve">WAREHOUSE </v>
      </c>
      <c r="C909" s="4" t="s">
        <v>126</v>
      </c>
      <c r="D909">
        <v>42500</v>
      </c>
      <c r="E909" s="4"/>
      <c r="F909" s="4"/>
      <c r="G909" s="4"/>
    </row>
    <row r="910" spans="1:7" x14ac:dyDescent="0.3">
      <c r="A910" s="4" t="s">
        <v>14</v>
      </c>
      <c r="B910" s="4" t="str">
        <f t="shared" si="14"/>
        <v xml:space="preserve">WAREHOUSE </v>
      </c>
      <c r="C910" s="4" t="s">
        <v>126</v>
      </c>
      <c r="D910">
        <v>83547</v>
      </c>
      <c r="E910" s="4" t="s">
        <v>774</v>
      </c>
      <c r="F910" s="4" t="s">
        <v>401</v>
      </c>
      <c r="G910" s="4" t="s">
        <v>402</v>
      </c>
    </row>
    <row r="911" spans="1:7" x14ac:dyDescent="0.3">
      <c r="A911" s="4" t="s">
        <v>14</v>
      </c>
      <c r="B911" s="4" t="str">
        <f t="shared" si="14"/>
        <v xml:space="preserve">WAREHOUSE </v>
      </c>
      <c r="C911" s="4" t="s">
        <v>126</v>
      </c>
      <c r="D911">
        <v>83650</v>
      </c>
      <c r="E911" s="4" t="s">
        <v>775</v>
      </c>
      <c r="F911" s="4" t="s">
        <v>406</v>
      </c>
      <c r="G911" s="4" t="s">
        <v>407</v>
      </c>
    </row>
    <row r="912" spans="1:7" x14ac:dyDescent="0.3">
      <c r="A912" s="4" t="s">
        <v>14</v>
      </c>
      <c r="B912" s="4" t="str">
        <f t="shared" si="14"/>
        <v xml:space="preserve">WAREHOUSE </v>
      </c>
      <c r="C912" s="4" t="s">
        <v>126</v>
      </c>
      <c r="D912">
        <v>218614</v>
      </c>
      <c r="E912" s="4" t="s">
        <v>792</v>
      </c>
      <c r="F912" s="4" t="s">
        <v>260</v>
      </c>
      <c r="G912" s="4" t="s">
        <v>261</v>
      </c>
    </row>
    <row r="913" spans="1:7" x14ac:dyDescent="0.3">
      <c r="A913" s="4" t="s">
        <v>14</v>
      </c>
      <c r="B913" s="4" t="str">
        <f t="shared" si="14"/>
        <v xml:space="preserve">WAREHOUSE </v>
      </c>
      <c r="C913" s="4" t="s">
        <v>126</v>
      </c>
      <c r="D913">
        <v>61470</v>
      </c>
      <c r="E913" s="4" t="s">
        <v>794</v>
      </c>
      <c r="F913" s="4" t="s">
        <v>698</v>
      </c>
      <c r="G913" s="4" t="s">
        <v>699</v>
      </c>
    </row>
    <row r="914" spans="1:7" x14ac:dyDescent="0.3">
      <c r="A914" s="4" t="s">
        <v>14</v>
      </c>
      <c r="B914" s="4" t="str">
        <f t="shared" si="14"/>
        <v xml:space="preserve">WAREHOUSE </v>
      </c>
      <c r="C914" s="4" t="s">
        <v>126</v>
      </c>
      <c r="D914">
        <v>140400</v>
      </c>
      <c r="E914" s="4" t="s">
        <v>803</v>
      </c>
      <c r="F914" s="4" t="s">
        <v>695</v>
      </c>
      <c r="G914" s="4" t="s">
        <v>696</v>
      </c>
    </row>
    <row r="915" spans="1:7" x14ac:dyDescent="0.3">
      <c r="A915" s="4" t="s">
        <v>14</v>
      </c>
      <c r="B915" s="4" t="str">
        <f t="shared" si="14"/>
        <v xml:space="preserve">WAREHOUSE </v>
      </c>
      <c r="C915" s="4" t="s">
        <v>126</v>
      </c>
      <c r="D915">
        <v>149760</v>
      </c>
      <c r="E915" s="4" t="s">
        <v>804</v>
      </c>
      <c r="F915" s="4" t="s">
        <v>260</v>
      </c>
      <c r="G915" s="4" t="s">
        <v>261</v>
      </c>
    </row>
    <row r="916" spans="1:7" x14ac:dyDescent="0.3">
      <c r="A916" s="4" t="s">
        <v>14</v>
      </c>
      <c r="B916" s="4" t="str">
        <f t="shared" si="14"/>
        <v xml:space="preserve">WAREHOUSE </v>
      </c>
      <c r="C916" s="4" t="s">
        <v>126</v>
      </c>
      <c r="D916">
        <v>36862</v>
      </c>
      <c r="E916" s="4" t="s">
        <v>829</v>
      </c>
      <c r="F916" s="4" t="s">
        <v>401</v>
      </c>
      <c r="G916" s="4" t="s">
        <v>402</v>
      </c>
    </row>
    <row r="917" spans="1:7" x14ac:dyDescent="0.3">
      <c r="A917" s="4" t="s">
        <v>14</v>
      </c>
      <c r="B917" s="4" t="str">
        <f t="shared" si="14"/>
        <v xml:space="preserve">WAREHOUSE </v>
      </c>
      <c r="C917" s="4" t="s">
        <v>126</v>
      </c>
      <c r="D917">
        <v>187200</v>
      </c>
      <c r="E917" s="4" t="s">
        <v>830</v>
      </c>
      <c r="F917" s="4" t="s">
        <v>401</v>
      </c>
      <c r="G917" s="4" t="s">
        <v>402</v>
      </c>
    </row>
    <row r="918" spans="1:7" x14ac:dyDescent="0.3">
      <c r="A918" s="4" t="s">
        <v>14</v>
      </c>
      <c r="B918" s="4" t="str">
        <f t="shared" si="14"/>
        <v xml:space="preserve">WAREHOUSE </v>
      </c>
      <c r="C918" s="4" t="s">
        <v>126</v>
      </c>
      <c r="D918">
        <v>109000</v>
      </c>
      <c r="E918" s="4"/>
      <c r="F918" s="4"/>
      <c r="G918" s="4"/>
    </row>
    <row r="919" spans="1:7" x14ac:dyDescent="0.3">
      <c r="A919" s="4" t="s">
        <v>14</v>
      </c>
      <c r="B919" s="4" t="str">
        <f t="shared" si="14"/>
        <v xml:space="preserve">WAREHOUSE </v>
      </c>
      <c r="C919" s="4" t="s">
        <v>126</v>
      </c>
      <c r="D919">
        <v>134062</v>
      </c>
      <c r="E919" s="4" t="s">
        <v>831</v>
      </c>
      <c r="F919" s="4" t="s">
        <v>260</v>
      </c>
      <c r="G919" s="4" t="s">
        <v>261</v>
      </c>
    </row>
    <row r="920" spans="1:7" x14ac:dyDescent="0.3">
      <c r="A920" s="4" t="s">
        <v>14</v>
      </c>
      <c r="B920" s="4" t="str">
        <f t="shared" si="14"/>
        <v xml:space="preserve">WAREHOUSE </v>
      </c>
      <c r="C920" s="4" t="s">
        <v>126</v>
      </c>
      <c r="D920">
        <v>44882</v>
      </c>
      <c r="E920" s="4" t="s">
        <v>836</v>
      </c>
      <c r="F920" s="4" t="s">
        <v>205</v>
      </c>
      <c r="G920" s="4" t="s">
        <v>206</v>
      </c>
    </row>
    <row r="921" spans="1:7" x14ac:dyDescent="0.3">
      <c r="A921" s="4" t="s">
        <v>14</v>
      </c>
      <c r="B921" s="4" t="str">
        <f t="shared" si="14"/>
        <v xml:space="preserve">WAREHOUSE </v>
      </c>
      <c r="C921" s="4" t="s">
        <v>126</v>
      </c>
      <c r="D921">
        <v>45814</v>
      </c>
      <c r="E921" s="4" t="s">
        <v>837</v>
      </c>
      <c r="F921" s="4" t="s">
        <v>205</v>
      </c>
      <c r="G921" s="4" t="s">
        <v>206</v>
      </c>
    </row>
    <row r="922" spans="1:7" x14ac:dyDescent="0.3">
      <c r="A922" s="4" t="s">
        <v>14</v>
      </c>
      <c r="B922" s="4" t="str">
        <f t="shared" si="14"/>
        <v xml:space="preserve">WAREHOUSE </v>
      </c>
      <c r="C922" s="4" t="s">
        <v>126</v>
      </c>
      <c r="D922">
        <v>73459</v>
      </c>
      <c r="E922" s="4" t="s">
        <v>839</v>
      </c>
      <c r="F922" s="4" t="s">
        <v>260</v>
      </c>
      <c r="G922" s="4" t="s">
        <v>261</v>
      </c>
    </row>
    <row r="923" spans="1:7" x14ac:dyDescent="0.3">
      <c r="A923" s="4" t="s">
        <v>14</v>
      </c>
      <c r="B923" s="4" t="str">
        <f t="shared" si="14"/>
        <v xml:space="preserve">WAREHOUSE </v>
      </c>
      <c r="C923" s="4" t="s">
        <v>126</v>
      </c>
      <c r="D923">
        <v>145694</v>
      </c>
      <c r="E923" s="4" t="s">
        <v>841</v>
      </c>
      <c r="F923" s="4" t="s">
        <v>260</v>
      </c>
      <c r="G923" s="4" t="s">
        <v>261</v>
      </c>
    </row>
    <row r="924" spans="1:7" x14ac:dyDescent="0.3">
      <c r="A924" s="4" t="s">
        <v>14</v>
      </c>
      <c r="B924" s="4" t="str">
        <f t="shared" si="14"/>
        <v xml:space="preserve">WAREHOUSE </v>
      </c>
      <c r="C924" s="4" t="s">
        <v>126</v>
      </c>
      <c r="D924">
        <v>212825</v>
      </c>
      <c r="E924" s="4" t="s">
        <v>866</v>
      </c>
      <c r="F924" s="4" t="s">
        <v>401</v>
      </c>
      <c r="G924" s="4" t="s">
        <v>420</v>
      </c>
    </row>
    <row r="925" spans="1:7" x14ac:dyDescent="0.3">
      <c r="A925" s="4" t="s">
        <v>14</v>
      </c>
      <c r="B925" s="4" t="str">
        <f t="shared" si="14"/>
        <v xml:space="preserve">WAREHOUSE </v>
      </c>
      <c r="C925" s="4" t="s">
        <v>126</v>
      </c>
      <c r="D925">
        <v>104544</v>
      </c>
      <c r="E925" s="4" t="s">
        <v>868</v>
      </c>
      <c r="F925" s="4" t="s">
        <v>401</v>
      </c>
      <c r="G925" s="4" t="s">
        <v>420</v>
      </c>
    </row>
    <row r="926" spans="1:7" x14ac:dyDescent="0.3">
      <c r="A926" s="4" t="s">
        <v>14</v>
      </c>
      <c r="B926" s="4" t="str">
        <f t="shared" si="14"/>
        <v xml:space="preserve">WAREHOUSE </v>
      </c>
      <c r="C926" s="4" t="s">
        <v>126</v>
      </c>
      <c r="D926">
        <v>111658</v>
      </c>
      <c r="E926" s="4" t="s">
        <v>870</v>
      </c>
      <c r="F926" s="4" t="s">
        <v>401</v>
      </c>
      <c r="G926" s="4" t="s">
        <v>420</v>
      </c>
    </row>
    <row r="927" spans="1:7" x14ac:dyDescent="0.3">
      <c r="A927" s="4" t="s">
        <v>14</v>
      </c>
      <c r="B927" s="4" t="str">
        <f t="shared" si="14"/>
        <v xml:space="preserve">WAREHOUSE </v>
      </c>
      <c r="C927" s="4" t="s">
        <v>126</v>
      </c>
      <c r="D927">
        <v>64732</v>
      </c>
      <c r="E927" s="4" t="s">
        <v>872</v>
      </c>
      <c r="F927" s="4" t="s">
        <v>401</v>
      </c>
      <c r="G927" s="4" t="s">
        <v>420</v>
      </c>
    </row>
    <row r="928" spans="1:7" x14ac:dyDescent="0.3">
      <c r="A928" s="4" t="s">
        <v>14</v>
      </c>
      <c r="B928" s="4" t="str">
        <f t="shared" si="14"/>
        <v xml:space="preserve">WAREHOUSE </v>
      </c>
      <c r="C928" s="4" t="s">
        <v>126</v>
      </c>
      <c r="D928">
        <v>66850</v>
      </c>
      <c r="E928" s="4" t="s">
        <v>873</v>
      </c>
      <c r="F928" s="4" t="s">
        <v>401</v>
      </c>
      <c r="G928" s="4" t="s">
        <v>420</v>
      </c>
    </row>
    <row r="929" spans="1:7" x14ac:dyDescent="0.3">
      <c r="A929" s="4" t="s">
        <v>14</v>
      </c>
      <c r="B929" s="4" t="str">
        <f t="shared" si="14"/>
        <v xml:space="preserve">WAREHOUSE </v>
      </c>
      <c r="C929" s="4" t="s">
        <v>126</v>
      </c>
      <c r="D929">
        <v>59049</v>
      </c>
      <c r="E929" s="4" t="s">
        <v>874</v>
      </c>
      <c r="F929" s="4" t="s">
        <v>401</v>
      </c>
      <c r="G929" s="4" t="s">
        <v>420</v>
      </c>
    </row>
    <row r="930" spans="1:7" x14ac:dyDescent="0.3">
      <c r="A930" s="4" t="s">
        <v>14</v>
      </c>
      <c r="B930" s="4" t="str">
        <f t="shared" si="14"/>
        <v xml:space="preserve">WAREHOUSE </v>
      </c>
      <c r="C930" s="4" t="s">
        <v>126</v>
      </c>
      <c r="D930">
        <v>75779</v>
      </c>
      <c r="E930" s="4" t="s">
        <v>875</v>
      </c>
      <c r="F930" s="4" t="s">
        <v>401</v>
      </c>
      <c r="G930" s="4" t="s">
        <v>420</v>
      </c>
    </row>
    <row r="931" spans="1:7" x14ac:dyDescent="0.3">
      <c r="A931" s="4" t="s">
        <v>14</v>
      </c>
      <c r="B931" s="4" t="str">
        <f t="shared" si="14"/>
        <v xml:space="preserve">WAREHOUSE </v>
      </c>
      <c r="C931" s="4" t="s">
        <v>126</v>
      </c>
      <c r="D931">
        <v>293269</v>
      </c>
      <c r="E931" s="4" t="s">
        <v>878</v>
      </c>
      <c r="F931" s="4" t="s">
        <v>401</v>
      </c>
      <c r="G931" s="4" t="s">
        <v>420</v>
      </c>
    </row>
    <row r="932" spans="1:7" x14ac:dyDescent="0.3">
      <c r="A932" s="4" t="s">
        <v>14</v>
      </c>
      <c r="B932" s="4" t="str">
        <f t="shared" si="14"/>
        <v xml:space="preserve">WAREHOUSE </v>
      </c>
      <c r="C932" s="4" t="s">
        <v>126</v>
      </c>
      <c r="D932">
        <v>122563</v>
      </c>
      <c r="E932" s="4" t="s">
        <v>879</v>
      </c>
      <c r="F932" s="4" t="s">
        <v>401</v>
      </c>
      <c r="G932" s="4" t="s">
        <v>420</v>
      </c>
    </row>
    <row r="933" spans="1:7" x14ac:dyDescent="0.3">
      <c r="A933" s="4" t="s">
        <v>14</v>
      </c>
      <c r="B933" s="4" t="str">
        <f t="shared" si="14"/>
        <v xml:space="preserve">WAREHOUSE </v>
      </c>
      <c r="C933" s="4" t="s">
        <v>126</v>
      </c>
      <c r="D933">
        <v>54621</v>
      </c>
      <c r="E933" s="4" t="s">
        <v>880</v>
      </c>
      <c r="F933" s="4" t="s">
        <v>401</v>
      </c>
      <c r="G933" s="4" t="s">
        <v>420</v>
      </c>
    </row>
    <row r="934" spans="1:7" x14ac:dyDescent="0.3">
      <c r="A934" s="4" t="s">
        <v>14</v>
      </c>
      <c r="B934" s="4" t="str">
        <f t="shared" si="14"/>
        <v xml:space="preserve">WAREHOUSE </v>
      </c>
      <c r="C934" s="4" t="s">
        <v>126</v>
      </c>
      <c r="D934">
        <v>67500</v>
      </c>
      <c r="E934" s="4" t="s">
        <v>881</v>
      </c>
      <c r="F934" s="4" t="s">
        <v>260</v>
      </c>
      <c r="G934" s="4" t="s">
        <v>261</v>
      </c>
    </row>
    <row r="935" spans="1:7" x14ac:dyDescent="0.3">
      <c r="A935" s="4" t="s">
        <v>14</v>
      </c>
      <c r="B935" s="4" t="str">
        <f t="shared" si="14"/>
        <v xml:space="preserve">WAREHOUSE </v>
      </c>
      <c r="C935" s="4" t="s">
        <v>126</v>
      </c>
      <c r="D935">
        <v>189300</v>
      </c>
      <c r="E935" s="4" t="s">
        <v>882</v>
      </c>
      <c r="F935" s="4" t="s">
        <v>260</v>
      </c>
      <c r="G935" s="4" t="s">
        <v>261</v>
      </c>
    </row>
    <row r="936" spans="1:7" x14ac:dyDescent="0.3">
      <c r="A936" s="4" t="s">
        <v>14</v>
      </c>
      <c r="B936" s="4" t="str">
        <f t="shared" si="14"/>
        <v xml:space="preserve">WAREHOUSE </v>
      </c>
      <c r="C936" s="4" t="s">
        <v>126</v>
      </c>
      <c r="D936">
        <v>54730</v>
      </c>
      <c r="E936" s="4"/>
      <c r="F936" s="4"/>
      <c r="G936" s="4"/>
    </row>
    <row r="937" spans="1:7" x14ac:dyDescent="0.3">
      <c r="A937" s="4" t="s">
        <v>14</v>
      </c>
      <c r="B937" s="4" t="str">
        <f t="shared" si="14"/>
        <v xml:space="preserve">WAREHOUSE </v>
      </c>
      <c r="C937" s="4" t="s">
        <v>126</v>
      </c>
      <c r="D937">
        <v>262069</v>
      </c>
      <c r="E937" s="4" t="s">
        <v>884</v>
      </c>
      <c r="F937" s="4" t="s">
        <v>260</v>
      </c>
      <c r="G937" s="4" t="s">
        <v>261</v>
      </c>
    </row>
    <row r="938" spans="1:7" x14ac:dyDescent="0.3">
      <c r="A938" s="4" t="s">
        <v>14</v>
      </c>
      <c r="B938" s="4" t="str">
        <f t="shared" si="14"/>
        <v xml:space="preserve">WAREHOUSE </v>
      </c>
      <c r="C938" s="4" t="s">
        <v>126</v>
      </c>
      <c r="D938">
        <v>60300</v>
      </c>
      <c r="E938" s="4" t="s">
        <v>885</v>
      </c>
      <c r="F938" s="4" t="s">
        <v>260</v>
      </c>
      <c r="G938" s="4" t="s">
        <v>261</v>
      </c>
    </row>
    <row r="939" spans="1:7" x14ac:dyDescent="0.3">
      <c r="A939" s="4" t="s">
        <v>14</v>
      </c>
      <c r="B939" s="4" t="str">
        <f t="shared" si="14"/>
        <v xml:space="preserve">WAREHOUSE </v>
      </c>
      <c r="C939" s="4" t="s">
        <v>126</v>
      </c>
      <c r="D939">
        <v>198252</v>
      </c>
      <c r="E939" s="4" t="s">
        <v>886</v>
      </c>
      <c r="F939" s="4" t="s">
        <v>260</v>
      </c>
      <c r="G939" s="4" t="s">
        <v>261</v>
      </c>
    </row>
    <row r="940" spans="1:7" x14ac:dyDescent="0.3">
      <c r="A940" s="4" t="s">
        <v>14</v>
      </c>
      <c r="B940" s="4" t="str">
        <f t="shared" si="14"/>
        <v xml:space="preserve">WAREHOUSE </v>
      </c>
      <c r="C940" s="4" t="s">
        <v>126</v>
      </c>
      <c r="D940">
        <v>272310</v>
      </c>
      <c r="E940" s="4" t="s">
        <v>887</v>
      </c>
      <c r="F940" s="4" t="s">
        <v>560</v>
      </c>
      <c r="G940" s="4" t="s">
        <v>561</v>
      </c>
    </row>
    <row r="941" spans="1:7" x14ac:dyDescent="0.3">
      <c r="A941" s="4" t="s">
        <v>14</v>
      </c>
      <c r="B941" s="4" t="str">
        <f t="shared" si="14"/>
        <v xml:space="preserve">WAREHOUSE </v>
      </c>
      <c r="C941" s="4" t="s">
        <v>126</v>
      </c>
      <c r="D941">
        <v>129490</v>
      </c>
      <c r="E941" s="4" t="s">
        <v>888</v>
      </c>
      <c r="F941" s="4" t="s">
        <v>260</v>
      </c>
      <c r="G941" s="4" t="s">
        <v>261</v>
      </c>
    </row>
    <row r="942" spans="1:7" x14ac:dyDescent="0.3">
      <c r="A942" s="4" t="s">
        <v>14</v>
      </c>
      <c r="B942" s="4" t="str">
        <f t="shared" si="14"/>
        <v xml:space="preserve">WAREHOUSE </v>
      </c>
      <c r="C942" s="4" t="s">
        <v>126</v>
      </c>
      <c r="D942">
        <v>253185</v>
      </c>
      <c r="E942" s="4" t="s">
        <v>889</v>
      </c>
      <c r="F942" s="4" t="s">
        <v>260</v>
      </c>
      <c r="G942" s="4" t="s">
        <v>261</v>
      </c>
    </row>
    <row r="943" spans="1:7" x14ac:dyDescent="0.3">
      <c r="A943" s="4" t="s">
        <v>14</v>
      </c>
      <c r="B943" s="4" t="str">
        <f t="shared" si="14"/>
        <v xml:space="preserve">WAREHOUSE </v>
      </c>
      <c r="C943" s="4" t="s">
        <v>126</v>
      </c>
      <c r="D943">
        <v>143660</v>
      </c>
      <c r="E943" s="4" t="s">
        <v>890</v>
      </c>
      <c r="F943" s="4" t="s">
        <v>260</v>
      </c>
      <c r="G943" s="4" t="s">
        <v>261</v>
      </c>
    </row>
    <row r="944" spans="1:7" x14ac:dyDescent="0.3">
      <c r="A944" s="4" t="s">
        <v>14</v>
      </c>
      <c r="B944" s="4" t="str">
        <f t="shared" si="14"/>
        <v xml:space="preserve">WAREHOUSE </v>
      </c>
      <c r="C944" s="4" t="s">
        <v>126</v>
      </c>
      <c r="D944">
        <v>151400</v>
      </c>
      <c r="E944" s="4" t="s">
        <v>891</v>
      </c>
      <c r="F944" s="4" t="s">
        <v>260</v>
      </c>
      <c r="G944" s="4" t="s">
        <v>261</v>
      </c>
    </row>
    <row r="945" spans="1:7" x14ac:dyDescent="0.3">
      <c r="A945" s="4" t="s">
        <v>14</v>
      </c>
      <c r="B945" s="4" t="str">
        <f t="shared" si="14"/>
        <v xml:space="preserve">WAREHOUSE </v>
      </c>
      <c r="C945" s="4" t="s">
        <v>126</v>
      </c>
      <c r="D945">
        <v>126469</v>
      </c>
      <c r="E945" s="4" t="s">
        <v>892</v>
      </c>
      <c r="F945" s="4" t="s">
        <v>260</v>
      </c>
      <c r="G945" s="4" t="s">
        <v>261</v>
      </c>
    </row>
    <row r="946" spans="1:7" x14ac:dyDescent="0.3">
      <c r="A946" s="4" t="s">
        <v>14</v>
      </c>
      <c r="B946" s="4" t="str">
        <f t="shared" si="14"/>
        <v xml:space="preserve">WAREHOUSE </v>
      </c>
      <c r="C946" s="4" t="s">
        <v>126</v>
      </c>
      <c r="D946">
        <v>154334</v>
      </c>
      <c r="E946" s="4" t="s">
        <v>893</v>
      </c>
      <c r="F946" s="4" t="s">
        <v>260</v>
      </c>
      <c r="G946" s="4" t="s">
        <v>261</v>
      </c>
    </row>
    <row r="947" spans="1:7" x14ac:dyDescent="0.3">
      <c r="A947" s="4" t="s">
        <v>14</v>
      </c>
      <c r="B947" s="4" t="str">
        <f t="shared" si="14"/>
        <v xml:space="preserve">WAREHOUSE </v>
      </c>
      <c r="C947" s="4" t="s">
        <v>126</v>
      </c>
      <c r="D947">
        <v>73288</v>
      </c>
      <c r="E947" s="4"/>
      <c r="F947" s="4"/>
      <c r="G947" s="4"/>
    </row>
    <row r="948" spans="1:7" x14ac:dyDescent="0.3">
      <c r="A948" s="4" t="s">
        <v>14</v>
      </c>
      <c r="B948" s="4" t="str">
        <f t="shared" si="14"/>
        <v xml:space="preserve">WAREHOUSE </v>
      </c>
      <c r="C948" s="4" t="s">
        <v>126</v>
      </c>
      <c r="D948">
        <v>37740</v>
      </c>
      <c r="E948" s="4" t="s">
        <v>894</v>
      </c>
      <c r="F948" s="4" t="s">
        <v>698</v>
      </c>
      <c r="G948" s="4" t="s">
        <v>699</v>
      </c>
    </row>
    <row r="949" spans="1:7" x14ac:dyDescent="0.3">
      <c r="A949" s="4" t="s">
        <v>14</v>
      </c>
      <c r="B949" s="4" t="str">
        <f t="shared" si="14"/>
        <v xml:space="preserve">WAREHOUSE </v>
      </c>
      <c r="C949" s="4" t="s">
        <v>126</v>
      </c>
      <c r="D949">
        <v>234493</v>
      </c>
      <c r="E949" s="4" t="s">
        <v>896</v>
      </c>
      <c r="F949" s="4" t="s">
        <v>401</v>
      </c>
      <c r="G949" s="4" t="s">
        <v>402</v>
      </c>
    </row>
    <row r="950" spans="1:7" x14ac:dyDescent="0.3">
      <c r="A950" s="4" t="s">
        <v>14</v>
      </c>
      <c r="B950" s="4" t="str">
        <f t="shared" si="14"/>
        <v xml:space="preserve">WAREHOUSE </v>
      </c>
      <c r="C950" s="4" t="s">
        <v>126</v>
      </c>
      <c r="D950">
        <v>68000</v>
      </c>
      <c r="E950" s="4" t="s">
        <v>897</v>
      </c>
      <c r="F950" s="4" t="s">
        <v>401</v>
      </c>
      <c r="G950" s="4" t="s">
        <v>402</v>
      </c>
    </row>
    <row r="951" spans="1:7" x14ac:dyDescent="0.3">
      <c r="A951" s="4" t="s">
        <v>14</v>
      </c>
      <c r="B951" s="4" t="str">
        <f t="shared" si="14"/>
        <v xml:space="preserve">WAREHOUSE </v>
      </c>
      <c r="C951" s="4" t="s">
        <v>126</v>
      </c>
      <c r="D951">
        <v>55608</v>
      </c>
      <c r="E951" s="4" t="s">
        <v>899</v>
      </c>
      <c r="F951" s="4" t="s">
        <v>401</v>
      </c>
      <c r="G951" s="4" t="s">
        <v>402</v>
      </c>
    </row>
    <row r="952" spans="1:7" x14ac:dyDescent="0.3">
      <c r="A952" s="4" t="s">
        <v>14</v>
      </c>
      <c r="B952" s="4" t="str">
        <f t="shared" si="14"/>
        <v xml:space="preserve">WAREHOUSE </v>
      </c>
      <c r="C952" s="4" t="s">
        <v>126</v>
      </c>
      <c r="D952">
        <v>35900</v>
      </c>
      <c r="E952" s="4" t="s">
        <v>900</v>
      </c>
      <c r="F952" s="4" t="s">
        <v>260</v>
      </c>
      <c r="G952" s="4" t="s">
        <v>261</v>
      </c>
    </row>
    <row r="953" spans="1:7" x14ac:dyDescent="0.3">
      <c r="A953" s="4" t="s">
        <v>14</v>
      </c>
      <c r="B953" s="4" t="str">
        <f t="shared" si="14"/>
        <v xml:space="preserve">WAREHOUSE </v>
      </c>
      <c r="C953" s="4" t="s">
        <v>126</v>
      </c>
      <c r="D953">
        <v>36300</v>
      </c>
      <c r="E953" s="4" t="s">
        <v>901</v>
      </c>
      <c r="F953" s="4" t="s">
        <v>260</v>
      </c>
      <c r="G953" s="4" t="s">
        <v>261</v>
      </c>
    </row>
    <row r="954" spans="1:7" x14ac:dyDescent="0.3">
      <c r="A954" s="4" t="s">
        <v>14</v>
      </c>
      <c r="B954" s="4" t="str">
        <f t="shared" si="14"/>
        <v xml:space="preserve">WAREHOUSE </v>
      </c>
      <c r="C954" s="4" t="s">
        <v>126</v>
      </c>
      <c r="D954">
        <v>60894</v>
      </c>
      <c r="E954" s="4" t="s">
        <v>909</v>
      </c>
      <c r="F954" s="4" t="s">
        <v>406</v>
      </c>
      <c r="G954" s="4" t="s">
        <v>407</v>
      </c>
    </row>
    <row r="955" spans="1:7" x14ac:dyDescent="0.3">
      <c r="A955" s="4" t="s">
        <v>14</v>
      </c>
      <c r="B955" s="4" t="str">
        <f t="shared" si="14"/>
        <v xml:space="preserve">WAREHOUSE </v>
      </c>
      <c r="C955" s="4" t="s">
        <v>126</v>
      </c>
      <c r="D955">
        <v>46344</v>
      </c>
      <c r="E955" s="4" t="s">
        <v>911</v>
      </c>
      <c r="F955" s="4" t="s">
        <v>406</v>
      </c>
      <c r="G955" s="4" t="s">
        <v>407</v>
      </c>
    </row>
    <row r="956" spans="1:7" x14ac:dyDescent="0.3">
      <c r="A956" s="4" t="s">
        <v>14</v>
      </c>
      <c r="B956" s="4" t="str">
        <f t="shared" si="14"/>
        <v xml:space="preserve">WAREHOUSE </v>
      </c>
      <c r="C956" s="4" t="s">
        <v>126</v>
      </c>
      <c r="D956">
        <v>47550</v>
      </c>
      <c r="E956" s="4" t="s">
        <v>913</v>
      </c>
      <c r="F956" s="4" t="s">
        <v>401</v>
      </c>
      <c r="G956" s="4" t="s">
        <v>402</v>
      </c>
    </row>
    <row r="957" spans="1:7" x14ac:dyDescent="0.3">
      <c r="A957" s="4" t="s">
        <v>14</v>
      </c>
      <c r="B957" s="4" t="str">
        <f t="shared" si="14"/>
        <v xml:space="preserve">WAREHOUSE </v>
      </c>
      <c r="C957" s="4" t="s">
        <v>126</v>
      </c>
      <c r="D957">
        <v>37182</v>
      </c>
      <c r="E957" s="4" t="s">
        <v>920</v>
      </c>
      <c r="F957" s="4" t="s">
        <v>401</v>
      </c>
      <c r="G957" s="4" t="s">
        <v>402</v>
      </c>
    </row>
    <row r="958" spans="1:7" x14ac:dyDescent="0.3">
      <c r="A958" s="4" t="s">
        <v>14</v>
      </c>
      <c r="B958" s="4" t="str">
        <f t="shared" si="14"/>
        <v xml:space="preserve">WAREHOUSE </v>
      </c>
      <c r="C958" s="4" t="s">
        <v>126</v>
      </c>
      <c r="D958">
        <v>38361</v>
      </c>
      <c r="E958" s="4" t="s">
        <v>921</v>
      </c>
      <c r="F958" s="4" t="s">
        <v>401</v>
      </c>
      <c r="G958" s="4" t="s">
        <v>402</v>
      </c>
    </row>
    <row r="959" spans="1:7" x14ac:dyDescent="0.3">
      <c r="A959" s="4" t="s">
        <v>14</v>
      </c>
      <c r="B959" s="4" t="str">
        <f t="shared" si="14"/>
        <v xml:space="preserve">WAREHOUSE </v>
      </c>
      <c r="C959" s="4" t="s">
        <v>126</v>
      </c>
      <c r="D959">
        <v>37000</v>
      </c>
      <c r="E959" s="4" t="s">
        <v>923</v>
      </c>
      <c r="F959" s="4" t="s">
        <v>401</v>
      </c>
      <c r="G959" s="4" t="s">
        <v>402</v>
      </c>
    </row>
    <row r="960" spans="1:7" x14ac:dyDescent="0.3">
      <c r="A960" s="4" t="s">
        <v>14</v>
      </c>
      <c r="B960" s="4" t="str">
        <f t="shared" si="14"/>
        <v xml:space="preserve">WAREHOUSE </v>
      </c>
      <c r="C960" s="4" t="s">
        <v>126</v>
      </c>
      <c r="D960">
        <v>63840</v>
      </c>
      <c r="E960" s="4" t="s">
        <v>924</v>
      </c>
      <c r="F960" s="4" t="s">
        <v>401</v>
      </c>
      <c r="G960" s="4" t="s">
        <v>402</v>
      </c>
    </row>
    <row r="961" spans="1:7" x14ac:dyDescent="0.3">
      <c r="A961" s="4" t="s">
        <v>14</v>
      </c>
      <c r="B961" s="4" t="str">
        <f t="shared" si="14"/>
        <v xml:space="preserve">WAREHOUSE </v>
      </c>
      <c r="C961" s="4" t="s">
        <v>126</v>
      </c>
      <c r="D961">
        <v>44080</v>
      </c>
      <c r="E961" s="4" t="s">
        <v>925</v>
      </c>
      <c r="F961" s="4" t="s">
        <v>401</v>
      </c>
      <c r="G961" s="4" t="s">
        <v>402</v>
      </c>
    </row>
    <row r="962" spans="1:7" x14ac:dyDescent="0.3">
      <c r="A962" s="4" t="s">
        <v>14</v>
      </c>
      <c r="B962" s="4" t="str">
        <f t="shared" ref="B962:B1025" si="15">LEFT(C962,FIND(" ",C962,1))</f>
        <v xml:space="preserve">WAREHOUSE </v>
      </c>
      <c r="C962" s="4" t="s">
        <v>126</v>
      </c>
      <c r="D962">
        <v>39180</v>
      </c>
      <c r="E962" s="4" t="s">
        <v>926</v>
      </c>
      <c r="F962" s="4" t="s">
        <v>401</v>
      </c>
      <c r="G962" s="4" t="s">
        <v>402</v>
      </c>
    </row>
    <row r="963" spans="1:7" x14ac:dyDescent="0.3">
      <c r="A963" s="4" t="s">
        <v>14</v>
      </c>
      <c r="B963" s="4" t="str">
        <f t="shared" si="15"/>
        <v xml:space="preserve">WAREHOUSE </v>
      </c>
      <c r="C963" s="4" t="s">
        <v>126</v>
      </c>
      <c r="D963">
        <v>55800</v>
      </c>
      <c r="E963" s="4" t="s">
        <v>927</v>
      </c>
      <c r="F963" s="4" t="s">
        <v>401</v>
      </c>
      <c r="G963" s="4" t="s">
        <v>402</v>
      </c>
    </row>
    <row r="964" spans="1:7" x14ac:dyDescent="0.3">
      <c r="A964" s="4" t="s">
        <v>14</v>
      </c>
      <c r="B964" s="4" t="str">
        <f t="shared" si="15"/>
        <v xml:space="preserve">WAREHOUSE </v>
      </c>
      <c r="C964" s="4" t="s">
        <v>126</v>
      </c>
      <c r="D964">
        <v>194652</v>
      </c>
      <c r="E964" s="4" t="s">
        <v>929</v>
      </c>
      <c r="F964" s="4" t="s">
        <v>695</v>
      </c>
      <c r="G964" s="4" t="s">
        <v>696</v>
      </c>
    </row>
    <row r="965" spans="1:7" x14ac:dyDescent="0.3">
      <c r="A965" s="4" t="s">
        <v>14</v>
      </c>
      <c r="B965" s="4" t="str">
        <f t="shared" si="15"/>
        <v xml:space="preserve">WAREHOUSE </v>
      </c>
      <c r="C965" s="4" t="s">
        <v>126</v>
      </c>
      <c r="D965">
        <v>48104</v>
      </c>
      <c r="E965" s="4" t="s">
        <v>938</v>
      </c>
      <c r="F965" s="4" t="s">
        <v>401</v>
      </c>
      <c r="G965" s="4" t="s">
        <v>402</v>
      </c>
    </row>
    <row r="966" spans="1:7" x14ac:dyDescent="0.3">
      <c r="A966" s="4" t="s">
        <v>14</v>
      </c>
      <c r="B966" s="4" t="str">
        <f t="shared" si="15"/>
        <v xml:space="preserve">WAREHOUSE </v>
      </c>
      <c r="C966" s="4" t="s">
        <v>126</v>
      </c>
      <c r="D966">
        <v>107100</v>
      </c>
      <c r="E966" s="4" t="s">
        <v>940</v>
      </c>
      <c r="F966" s="4" t="s">
        <v>401</v>
      </c>
      <c r="G966" s="4" t="s">
        <v>402</v>
      </c>
    </row>
    <row r="967" spans="1:7" x14ac:dyDescent="0.3">
      <c r="A967" s="4" t="s">
        <v>14</v>
      </c>
      <c r="B967" s="4" t="str">
        <f t="shared" si="15"/>
        <v xml:space="preserve">WAREHOUSE </v>
      </c>
      <c r="C967" s="4" t="s">
        <v>126</v>
      </c>
      <c r="D967">
        <v>35464</v>
      </c>
      <c r="E967" s="4" t="s">
        <v>941</v>
      </c>
      <c r="F967" s="4" t="s">
        <v>401</v>
      </c>
      <c r="G967" s="4" t="s">
        <v>402</v>
      </c>
    </row>
    <row r="968" spans="1:7" x14ac:dyDescent="0.3">
      <c r="A968" s="4" t="s">
        <v>14</v>
      </c>
      <c r="B968" s="4" t="str">
        <f t="shared" si="15"/>
        <v xml:space="preserve">WAREHOUSE </v>
      </c>
      <c r="C968" s="4" t="s">
        <v>126</v>
      </c>
      <c r="D968">
        <v>53368</v>
      </c>
      <c r="E968" s="4" t="s">
        <v>941</v>
      </c>
      <c r="F968" s="4" t="s">
        <v>401</v>
      </c>
      <c r="G968" s="4" t="s">
        <v>402</v>
      </c>
    </row>
    <row r="969" spans="1:7" x14ac:dyDescent="0.3">
      <c r="A969" s="4" t="s">
        <v>14</v>
      </c>
      <c r="B969" s="4" t="str">
        <f t="shared" si="15"/>
        <v xml:space="preserve">WAREHOUSE </v>
      </c>
      <c r="C969" s="4" t="s">
        <v>126</v>
      </c>
      <c r="D969">
        <v>41400</v>
      </c>
      <c r="E969" s="4" t="s">
        <v>942</v>
      </c>
      <c r="F969" s="4" t="s">
        <v>401</v>
      </c>
      <c r="G969" s="4" t="s">
        <v>402</v>
      </c>
    </row>
    <row r="970" spans="1:7" x14ac:dyDescent="0.3">
      <c r="A970" s="4" t="s">
        <v>14</v>
      </c>
      <c r="B970" s="4" t="str">
        <f t="shared" si="15"/>
        <v xml:space="preserve">WAREHOUSE </v>
      </c>
      <c r="C970" s="4" t="s">
        <v>126</v>
      </c>
      <c r="D970">
        <v>50410</v>
      </c>
      <c r="E970" s="4" t="s">
        <v>942</v>
      </c>
      <c r="F970" s="4" t="s">
        <v>401</v>
      </c>
      <c r="G970" s="4" t="s">
        <v>402</v>
      </c>
    </row>
    <row r="971" spans="1:7" x14ac:dyDescent="0.3">
      <c r="A971" s="4" t="s">
        <v>14</v>
      </c>
      <c r="B971" s="4" t="str">
        <f t="shared" si="15"/>
        <v xml:space="preserve">WAREHOUSE </v>
      </c>
      <c r="C971" s="4" t="s">
        <v>126</v>
      </c>
      <c r="D971">
        <v>52520</v>
      </c>
      <c r="E971" s="4" t="s">
        <v>943</v>
      </c>
      <c r="F971" s="4" t="s">
        <v>401</v>
      </c>
      <c r="G971" s="4" t="s">
        <v>402</v>
      </c>
    </row>
    <row r="972" spans="1:7" x14ac:dyDescent="0.3">
      <c r="A972" s="4" t="s">
        <v>14</v>
      </c>
      <c r="B972" s="4" t="str">
        <f t="shared" si="15"/>
        <v xml:space="preserve">WAREHOUSE </v>
      </c>
      <c r="C972" s="4" t="s">
        <v>126</v>
      </c>
      <c r="D972">
        <v>216344</v>
      </c>
      <c r="E972" s="4" t="s">
        <v>945</v>
      </c>
      <c r="F972" s="4" t="s">
        <v>260</v>
      </c>
      <c r="G972" s="4" t="s">
        <v>261</v>
      </c>
    </row>
    <row r="973" spans="1:7" x14ac:dyDescent="0.3">
      <c r="A973" s="4" t="s">
        <v>14</v>
      </c>
      <c r="B973" s="4" t="str">
        <f t="shared" si="15"/>
        <v xml:space="preserve">WAREHOUSE </v>
      </c>
      <c r="C973" s="4" t="s">
        <v>126</v>
      </c>
      <c r="D973">
        <v>65429</v>
      </c>
      <c r="E973" s="4" t="s">
        <v>946</v>
      </c>
      <c r="F973" s="4" t="s">
        <v>260</v>
      </c>
      <c r="G973" s="4" t="s">
        <v>261</v>
      </c>
    </row>
    <row r="974" spans="1:7" x14ac:dyDescent="0.3">
      <c r="A974" s="4" t="s">
        <v>14</v>
      </c>
      <c r="B974" s="4" t="str">
        <f t="shared" si="15"/>
        <v xml:space="preserve">WAREHOUSE </v>
      </c>
      <c r="C974" s="4" t="s">
        <v>126</v>
      </c>
      <c r="D974">
        <v>38479</v>
      </c>
      <c r="E974" s="4" t="s">
        <v>947</v>
      </c>
      <c r="F974" s="4" t="s">
        <v>260</v>
      </c>
      <c r="G974" s="4" t="s">
        <v>261</v>
      </c>
    </row>
    <row r="975" spans="1:7" x14ac:dyDescent="0.3">
      <c r="A975" s="4" t="s">
        <v>14</v>
      </c>
      <c r="B975" s="4" t="str">
        <f t="shared" si="15"/>
        <v xml:space="preserve">WAREHOUSE </v>
      </c>
      <c r="C975" s="4" t="s">
        <v>126</v>
      </c>
      <c r="D975">
        <v>48392</v>
      </c>
      <c r="E975" s="4"/>
      <c r="F975" s="4"/>
      <c r="G975" s="4"/>
    </row>
    <row r="976" spans="1:7" x14ac:dyDescent="0.3">
      <c r="A976" s="4" t="s">
        <v>14</v>
      </c>
      <c r="B976" s="4" t="str">
        <f t="shared" si="15"/>
        <v xml:space="preserve">WAREHOUSE </v>
      </c>
      <c r="C976" s="4" t="s">
        <v>126</v>
      </c>
      <c r="D976">
        <v>59568</v>
      </c>
      <c r="E976" s="4" t="s">
        <v>759</v>
      </c>
      <c r="F976" s="4" t="s">
        <v>260</v>
      </c>
      <c r="G976" s="4" t="s">
        <v>261</v>
      </c>
    </row>
    <row r="977" spans="1:7" x14ac:dyDescent="0.3">
      <c r="A977" s="4" t="s">
        <v>14</v>
      </c>
      <c r="B977" s="4" t="str">
        <f t="shared" si="15"/>
        <v xml:space="preserve">WAREHOUSE </v>
      </c>
      <c r="C977" s="4" t="s">
        <v>126</v>
      </c>
      <c r="D977">
        <v>38656</v>
      </c>
      <c r="E977" s="4"/>
      <c r="F977" s="4"/>
      <c r="G977" s="4"/>
    </row>
    <row r="978" spans="1:7" x14ac:dyDescent="0.3">
      <c r="A978" s="4" t="s">
        <v>14</v>
      </c>
      <c r="B978" s="4" t="str">
        <f t="shared" si="15"/>
        <v xml:space="preserve">WAREHOUSE </v>
      </c>
      <c r="C978" s="4" t="s">
        <v>126</v>
      </c>
      <c r="D978">
        <v>76590</v>
      </c>
      <c r="E978" s="4"/>
      <c r="F978" s="4"/>
      <c r="G978" s="4"/>
    </row>
    <row r="979" spans="1:7" x14ac:dyDescent="0.3">
      <c r="A979" s="4" t="s">
        <v>14</v>
      </c>
      <c r="B979" s="4" t="str">
        <f t="shared" si="15"/>
        <v xml:space="preserve">WAREHOUSE </v>
      </c>
      <c r="C979" s="4" t="s">
        <v>126</v>
      </c>
      <c r="D979">
        <v>36530</v>
      </c>
      <c r="E979" s="4" t="s">
        <v>981</v>
      </c>
      <c r="F979" s="4" t="s">
        <v>255</v>
      </c>
      <c r="G979" s="4" t="s">
        <v>256</v>
      </c>
    </row>
    <row r="980" spans="1:7" x14ac:dyDescent="0.3">
      <c r="A980" s="4" t="s">
        <v>14</v>
      </c>
      <c r="B980" s="4" t="str">
        <f t="shared" si="15"/>
        <v xml:space="preserve">WAREHOUSE </v>
      </c>
      <c r="C980" s="4" t="s">
        <v>126</v>
      </c>
      <c r="D980">
        <v>42077</v>
      </c>
      <c r="E980" s="4"/>
      <c r="F980" s="4"/>
      <c r="G980" s="4"/>
    </row>
    <row r="981" spans="1:7" x14ac:dyDescent="0.3">
      <c r="A981" s="4" t="s">
        <v>14</v>
      </c>
      <c r="B981" s="4" t="str">
        <f t="shared" si="15"/>
        <v xml:space="preserve">WAREHOUSE </v>
      </c>
      <c r="C981" s="4" t="s">
        <v>126</v>
      </c>
      <c r="D981">
        <v>42214</v>
      </c>
      <c r="E981" s="4"/>
      <c r="F981" s="4"/>
      <c r="G981" s="4"/>
    </row>
    <row r="982" spans="1:7" x14ac:dyDescent="0.3">
      <c r="A982" s="4" t="s">
        <v>14</v>
      </c>
      <c r="B982" s="4" t="str">
        <f t="shared" si="15"/>
        <v xml:space="preserve">WAREHOUSE </v>
      </c>
      <c r="C982" s="4" t="s">
        <v>127</v>
      </c>
      <c r="D982">
        <v>98400</v>
      </c>
      <c r="E982" s="4" t="s">
        <v>485</v>
      </c>
      <c r="F982" s="4" t="s">
        <v>406</v>
      </c>
      <c r="G982" s="4" t="s">
        <v>407</v>
      </c>
    </row>
    <row r="983" spans="1:7" x14ac:dyDescent="0.3">
      <c r="A983" s="4" t="s">
        <v>14</v>
      </c>
      <c r="B983" s="4" t="str">
        <f t="shared" si="15"/>
        <v xml:space="preserve">WAREHOUSE </v>
      </c>
      <c r="C983" s="4" t="s">
        <v>127</v>
      </c>
      <c r="D983">
        <v>58844</v>
      </c>
      <c r="E983" s="4" t="s">
        <v>491</v>
      </c>
      <c r="F983" s="4" t="s">
        <v>406</v>
      </c>
      <c r="G983" s="4" t="s">
        <v>407</v>
      </c>
    </row>
    <row r="984" spans="1:7" x14ac:dyDescent="0.3">
      <c r="A984" s="4" t="s">
        <v>14</v>
      </c>
      <c r="B984" s="4" t="str">
        <f t="shared" si="15"/>
        <v xml:space="preserve">WAREHOUSE </v>
      </c>
      <c r="C984" s="4" t="s">
        <v>127</v>
      </c>
      <c r="D984">
        <v>43778</v>
      </c>
      <c r="E984" s="4" t="s">
        <v>745</v>
      </c>
      <c r="F984" s="4" t="s">
        <v>401</v>
      </c>
      <c r="G984" s="4" t="s">
        <v>420</v>
      </c>
    </row>
    <row r="985" spans="1:7" x14ac:dyDescent="0.3">
      <c r="A985" s="4" t="s">
        <v>14</v>
      </c>
      <c r="B985" s="4" t="str">
        <f t="shared" si="15"/>
        <v xml:space="preserve">WAREHOUSE </v>
      </c>
      <c r="C985" s="4" t="s">
        <v>129</v>
      </c>
      <c r="D985">
        <v>107910</v>
      </c>
      <c r="E985" s="4" t="s">
        <v>327</v>
      </c>
      <c r="F985" s="4" t="s">
        <v>255</v>
      </c>
      <c r="G985" s="4" t="s">
        <v>256</v>
      </c>
    </row>
    <row r="986" spans="1:7" x14ac:dyDescent="0.3">
      <c r="A986" s="4" t="s">
        <v>14</v>
      </c>
      <c r="B986" s="4" t="str">
        <f t="shared" si="15"/>
        <v xml:space="preserve">WAREHOUSE </v>
      </c>
      <c r="C986" s="4" t="s">
        <v>129</v>
      </c>
      <c r="D986">
        <v>77952</v>
      </c>
      <c r="E986" s="4" t="s">
        <v>611</v>
      </c>
      <c r="F986" s="4" t="s">
        <v>534</v>
      </c>
      <c r="G986" s="4" t="s">
        <v>535</v>
      </c>
    </row>
    <row r="987" spans="1:7" x14ac:dyDescent="0.3">
      <c r="A987" s="4" t="s">
        <v>14</v>
      </c>
      <c r="B987" s="4" t="str">
        <f t="shared" si="15"/>
        <v xml:space="preserve">WAREHOUSE </v>
      </c>
      <c r="C987" s="4" t="s">
        <v>129</v>
      </c>
      <c r="D987">
        <v>142880</v>
      </c>
      <c r="E987" s="4" t="s">
        <v>636</v>
      </c>
      <c r="F987" s="4" t="s">
        <v>526</v>
      </c>
      <c r="G987" s="4" t="s">
        <v>527</v>
      </c>
    </row>
    <row r="988" spans="1:7" x14ac:dyDescent="0.3">
      <c r="A988" s="4" t="s">
        <v>14</v>
      </c>
      <c r="B988" s="4" t="str">
        <f t="shared" si="15"/>
        <v xml:space="preserve">WAREHOUSE </v>
      </c>
      <c r="C988" s="4" t="s">
        <v>129</v>
      </c>
      <c r="D988">
        <v>37400</v>
      </c>
      <c r="E988" s="4" t="s">
        <v>687</v>
      </c>
      <c r="F988" s="4" t="s">
        <v>205</v>
      </c>
      <c r="G988" s="4" t="s">
        <v>206</v>
      </c>
    </row>
    <row r="989" spans="1:7" x14ac:dyDescent="0.3">
      <c r="A989" s="4" t="s">
        <v>15</v>
      </c>
      <c r="B989" s="4" t="str">
        <f t="shared" si="15"/>
        <v xml:space="preserve">AUTO </v>
      </c>
      <c r="C989" s="4" t="s">
        <v>43</v>
      </c>
      <c r="D989">
        <v>36550</v>
      </c>
      <c r="E989" s="4" t="s">
        <v>1377</v>
      </c>
      <c r="F989" s="4" t="s">
        <v>172</v>
      </c>
      <c r="G989" s="4" t="s">
        <v>272</v>
      </c>
    </row>
    <row r="990" spans="1:7" x14ac:dyDescent="0.3">
      <c r="A990" s="4" t="s">
        <v>15</v>
      </c>
      <c r="B990" s="4" t="str">
        <f t="shared" si="15"/>
        <v xml:space="preserve">AUTO </v>
      </c>
      <c r="C990" s="4" t="s">
        <v>43</v>
      </c>
      <c r="D990">
        <v>35612</v>
      </c>
      <c r="E990" s="4" t="s">
        <v>1693</v>
      </c>
      <c r="F990" s="4" t="s">
        <v>1676</v>
      </c>
      <c r="G990" s="4" t="s">
        <v>1677</v>
      </c>
    </row>
    <row r="991" spans="1:7" x14ac:dyDescent="0.3">
      <c r="A991" s="4" t="s">
        <v>15</v>
      </c>
      <c r="B991" s="4" t="str">
        <f t="shared" si="15"/>
        <v xml:space="preserve">AUTO </v>
      </c>
      <c r="C991" s="4" t="s">
        <v>45</v>
      </c>
      <c r="D991">
        <v>55819</v>
      </c>
      <c r="E991" s="4" t="s">
        <v>1404</v>
      </c>
      <c r="F991" s="4" t="s">
        <v>172</v>
      </c>
      <c r="G991" s="4" t="s">
        <v>1207</v>
      </c>
    </row>
    <row r="992" spans="1:7" x14ac:dyDescent="0.3">
      <c r="A992" s="4" t="s">
        <v>15</v>
      </c>
      <c r="B992" s="4" t="str">
        <f t="shared" si="15"/>
        <v xml:space="preserve">AUTO </v>
      </c>
      <c r="C992" s="4" t="s">
        <v>46</v>
      </c>
      <c r="D992">
        <v>44584</v>
      </c>
      <c r="E992" s="4" t="s">
        <v>1032</v>
      </c>
      <c r="F992" s="4" t="s">
        <v>172</v>
      </c>
      <c r="G992" s="4" t="s">
        <v>272</v>
      </c>
    </row>
    <row r="993" spans="1:7" x14ac:dyDescent="0.3">
      <c r="A993" s="4" t="s">
        <v>15</v>
      </c>
      <c r="B993" s="4" t="str">
        <f t="shared" si="15"/>
        <v xml:space="preserve">AUTO </v>
      </c>
      <c r="C993" s="4" t="s">
        <v>46</v>
      </c>
      <c r="D993">
        <v>51240</v>
      </c>
      <c r="E993" s="4" t="s">
        <v>1285</v>
      </c>
      <c r="F993" s="4" t="s">
        <v>172</v>
      </c>
      <c r="G993" s="4" t="s">
        <v>1207</v>
      </c>
    </row>
    <row r="994" spans="1:7" x14ac:dyDescent="0.3">
      <c r="A994" s="4" t="s">
        <v>15</v>
      </c>
      <c r="B994" s="4" t="str">
        <f t="shared" si="15"/>
        <v xml:space="preserve">AUTO </v>
      </c>
      <c r="C994" s="4" t="s">
        <v>46</v>
      </c>
      <c r="D994">
        <v>35970</v>
      </c>
      <c r="E994" s="4" t="s">
        <v>1321</v>
      </c>
      <c r="F994" s="4" t="s">
        <v>172</v>
      </c>
      <c r="G994" s="4" t="s">
        <v>173</v>
      </c>
    </row>
    <row r="995" spans="1:7" x14ac:dyDescent="0.3">
      <c r="A995" s="4" t="s">
        <v>15</v>
      </c>
      <c r="B995" s="4" t="str">
        <f t="shared" si="15"/>
        <v xml:space="preserve">AUTO </v>
      </c>
      <c r="C995" s="4" t="s">
        <v>46</v>
      </c>
      <c r="D995">
        <v>38600</v>
      </c>
      <c r="E995" s="4" t="s">
        <v>1387</v>
      </c>
      <c r="F995" s="4" t="s">
        <v>172</v>
      </c>
      <c r="G995" s="4" t="s">
        <v>1233</v>
      </c>
    </row>
    <row r="996" spans="1:7" x14ac:dyDescent="0.3">
      <c r="A996" s="4" t="s">
        <v>15</v>
      </c>
      <c r="B996" s="4" t="str">
        <f t="shared" si="15"/>
        <v xml:space="preserve">AUTO </v>
      </c>
      <c r="C996" s="4" t="s">
        <v>46</v>
      </c>
      <c r="D996">
        <v>38693</v>
      </c>
      <c r="E996" s="4" t="s">
        <v>1399</v>
      </c>
      <c r="F996" s="4" t="s">
        <v>172</v>
      </c>
      <c r="G996" s="4" t="s">
        <v>1233</v>
      </c>
    </row>
    <row r="997" spans="1:7" x14ac:dyDescent="0.3">
      <c r="A997" s="4" t="s">
        <v>15</v>
      </c>
      <c r="B997" s="4" t="str">
        <f t="shared" si="15"/>
        <v xml:space="preserve">AUTO </v>
      </c>
      <c r="C997" s="4" t="s">
        <v>46</v>
      </c>
      <c r="D997">
        <v>48070</v>
      </c>
      <c r="E997" s="4" t="s">
        <v>1425</v>
      </c>
      <c r="F997" s="4" t="s">
        <v>172</v>
      </c>
      <c r="G997" s="4" t="s">
        <v>272</v>
      </c>
    </row>
    <row r="998" spans="1:7" x14ac:dyDescent="0.3">
      <c r="A998" s="4" t="s">
        <v>15</v>
      </c>
      <c r="B998" s="4" t="str">
        <f t="shared" si="15"/>
        <v xml:space="preserve">AUTO </v>
      </c>
      <c r="C998" s="4" t="s">
        <v>46</v>
      </c>
      <c r="D998">
        <v>35136</v>
      </c>
      <c r="E998" s="4" t="s">
        <v>1576</v>
      </c>
      <c r="F998" s="4" t="s">
        <v>1530</v>
      </c>
      <c r="G998" s="4" t="s">
        <v>1224</v>
      </c>
    </row>
    <row r="999" spans="1:7" x14ac:dyDescent="0.3">
      <c r="A999" s="4" t="s">
        <v>15</v>
      </c>
      <c r="B999" s="4" t="str">
        <f t="shared" si="15"/>
        <v xml:space="preserve">AUTO </v>
      </c>
      <c r="C999" s="4" t="s">
        <v>46</v>
      </c>
      <c r="D999">
        <v>161870</v>
      </c>
      <c r="E999" s="4" t="s">
        <v>1585</v>
      </c>
      <c r="F999" s="4" t="s">
        <v>1583</v>
      </c>
      <c r="G999" s="4" t="s">
        <v>552</v>
      </c>
    </row>
    <row r="1000" spans="1:7" x14ac:dyDescent="0.3">
      <c r="A1000" s="4" t="s">
        <v>15</v>
      </c>
      <c r="B1000" s="4" t="str">
        <f t="shared" si="15"/>
        <v xml:space="preserve">AUTO </v>
      </c>
      <c r="C1000" s="4" t="s">
        <v>46</v>
      </c>
      <c r="D1000">
        <v>152750</v>
      </c>
      <c r="E1000" s="4" t="s">
        <v>1585</v>
      </c>
      <c r="F1000" s="4" t="s">
        <v>1583</v>
      </c>
      <c r="G1000" s="4" t="s">
        <v>552</v>
      </c>
    </row>
    <row r="1001" spans="1:7" x14ac:dyDescent="0.3">
      <c r="A1001" s="4" t="s">
        <v>15</v>
      </c>
      <c r="B1001" s="4" t="str">
        <f t="shared" si="15"/>
        <v xml:space="preserve">AUTO </v>
      </c>
      <c r="C1001" s="4" t="s">
        <v>46</v>
      </c>
      <c r="D1001">
        <v>53840</v>
      </c>
      <c r="E1001" s="4" t="s">
        <v>1631</v>
      </c>
      <c r="F1001" s="4" t="s">
        <v>1583</v>
      </c>
      <c r="G1001" s="4" t="s">
        <v>552</v>
      </c>
    </row>
    <row r="1002" spans="1:7" x14ac:dyDescent="0.3">
      <c r="A1002" s="4" t="s">
        <v>15</v>
      </c>
      <c r="B1002" s="4" t="str">
        <f t="shared" si="15"/>
        <v xml:space="preserve">AUTO </v>
      </c>
      <c r="C1002" s="4" t="s">
        <v>46</v>
      </c>
      <c r="D1002">
        <v>43321</v>
      </c>
      <c r="E1002" s="4" t="s">
        <v>1665</v>
      </c>
      <c r="F1002" s="4" t="s">
        <v>1583</v>
      </c>
      <c r="G1002" s="4" t="s">
        <v>552</v>
      </c>
    </row>
    <row r="1003" spans="1:7" x14ac:dyDescent="0.3">
      <c r="A1003" s="4" t="s">
        <v>15</v>
      </c>
      <c r="B1003" s="4" t="str">
        <f t="shared" si="15"/>
        <v xml:space="preserve">AUTO </v>
      </c>
      <c r="C1003" s="4" t="s">
        <v>46</v>
      </c>
      <c r="D1003">
        <v>37500</v>
      </c>
      <c r="E1003" s="4" t="s">
        <v>1752</v>
      </c>
      <c r="F1003" s="4" t="s">
        <v>406</v>
      </c>
      <c r="G1003" s="4" t="s">
        <v>407</v>
      </c>
    </row>
    <row r="1004" spans="1:7" x14ac:dyDescent="0.3">
      <c r="A1004" s="4" t="s">
        <v>15</v>
      </c>
      <c r="B1004" s="4" t="str">
        <f t="shared" si="15"/>
        <v xml:space="preserve">AUTO </v>
      </c>
      <c r="C1004" s="4" t="s">
        <v>46</v>
      </c>
      <c r="D1004">
        <v>39530</v>
      </c>
      <c r="E1004" s="4" t="s">
        <v>1759</v>
      </c>
      <c r="F1004" s="4" t="s">
        <v>406</v>
      </c>
      <c r="G1004" s="4" t="s">
        <v>407</v>
      </c>
    </row>
    <row r="1005" spans="1:7" x14ac:dyDescent="0.3">
      <c r="A1005" s="4" t="s">
        <v>15</v>
      </c>
      <c r="B1005" s="4" t="str">
        <f t="shared" si="15"/>
        <v xml:space="preserve">AUTO </v>
      </c>
      <c r="C1005" s="4" t="s">
        <v>46</v>
      </c>
      <c r="D1005">
        <v>109268</v>
      </c>
      <c r="E1005" s="4" t="s">
        <v>1597</v>
      </c>
      <c r="F1005" s="4" t="s">
        <v>406</v>
      </c>
      <c r="G1005" s="4" t="s">
        <v>407</v>
      </c>
    </row>
    <row r="1006" spans="1:7" x14ac:dyDescent="0.3">
      <c r="A1006" s="4" t="s">
        <v>15</v>
      </c>
      <c r="B1006" s="4" t="str">
        <f t="shared" si="15"/>
        <v xml:space="preserve">AUTO </v>
      </c>
      <c r="C1006" s="4" t="s">
        <v>46</v>
      </c>
      <c r="D1006">
        <v>37000</v>
      </c>
      <c r="E1006" s="4" t="s">
        <v>1806</v>
      </c>
      <c r="F1006" s="4" t="s">
        <v>1777</v>
      </c>
      <c r="G1006" s="4" t="s">
        <v>1002</v>
      </c>
    </row>
    <row r="1007" spans="1:7" x14ac:dyDescent="0.3">
      <c r="A1007" s="4" t="s">
        <v>15</v>
      </c>
      <c r="B1007" s="4" t="str">
        <f t="shared" si="15"/>
        <v xml:space="preserve">AUTO </v>
      </c>
      <c r="C1007" s="4" t="s">
        <v>46</v>
      </c>
      <c r="D1007">
        <v>57075</v>
      </c>
      <c r="E1007" s="4" t="s">
        <v>1807</v>
      </c>
      <c r="F1007" s="4" t="s">
        <v>1777</v>
      </c>
      <c r="G1007" s="4" t="s">
        <v>1002</v>
      </c>
    </row>
    <row r="1008" spans="1:7" x14ac:dyDescent="0.3">
      <c r="A1008" s="4" t="s">
        <v>15</v>
      </c>
      <c r="B1008" s="4" t="str">
        <f t="shared" si="15"/>
        <v xml:space="preserve">AUTO </v>
      </c>
      <c r="C1008" s="4" t="s">
        <v>46</v>
      </c>
      <c r="D1008">
        <v>119870</v>
      </c>
      <c r="E1008" s="4" t="s">
        <v>1890</v>
      </c>
      <c r="F1008" s="4" t="s">
        <v>1262</v>
      </c>
      <c r="G1008" s="4" t="s">
        <v>1237</v>
      </c>
    </row>
    <row r="1009" spans="1:7" x14ac:dyDescent="0.3">
      <c r="A1009" s="4" t="s">
        <v>15</v>
      </c>
      <c r="B1009" s="4" t="str">
        <f t="shared" si="15"/>
        <v xml:space="preserve">AUTO </v>
      </c>
      <c r="C1009" s="4" t="s">
        <v>46</v>
      </c>
      <c r="D1009">
        <v>49047</v>
      </c>
      <c r="E1009" s="4" t="s">
        <v>2002</v>
      </c>
      <c r="F1009" s="4" t="s">
        <v>371</v>
      </c>
      <c r="G1009" s="4" t="s">
        <v>180</v>
      </c>
    </row>
    <row r="1010" spans="1:7" x14ac:dyDescent="0.3">
      <c r="A1010" s="4" t="s">
        <v>15</v>
      </c>
      <c r="B1010" s="4" t="str">
        <f t="shared" si="15"/>
        <v xml:space="preserve">AUTO </v>
      </c>
      <c r="C1010" s="4" t="s">
        <v>46</v>
      </c>
      <c r="D1010">
        <v>124049</v>
      </c>
      <c r="E1010" s="4" t="s">
        <v>2004</v>
      </c>
      <c r="F1010" s="4" t="s">
        <v>371</v>
      </c>
      <c r="G1010" s="4" t="s">
        <v>180</v>
      </c>
    </row>
    <row r="1011" spans="1:7" x14ac:dyDescent="0.3">
      <c r="A1011" s="4" t="s">
        <v>15</v>
      </c>
      <c r="B1011" s="4" t="str">
        <f t="shared" si="15"/>
        <v xml:space="preserve">AUTO </v>
      </c>
      <c r="C1011" s="4" t="s">
        <v>46</v>
      </c>
      <c r="D1011">
        <v>213186</v>
      </c>
      <c r="E1011" s="4" t="s">
        <v>2011</v>
      </c>
      <c r="F1011" s="4" t="s">
        <v>371</v>
      </c>
      <c r="G1011" s="4" t="s">
        <v>180</v>
      </c>
    </row>
    <row r="1012" spans="1:7" x14ac:dyDescent="0.3">
      <c r="A1012" s="4" t="s">
        <v>15</v>
      </c>
      <c r="B1012" s="4" t="str">
        <f t="shared" si="15"/>
        <v xml:space="preserve">BANK </v>
      </c>
      <c r="C1012" s="4" t="s">
        <v>47</v>
      </c>
      <c r="D1012">
        <v>210026</v>
      </c>
      <c r="E1012" s="4" t="s">
        <v>1155</v>
      </c>
      <c r="F1012" s="4" t="s">
        <v>172</v>
      </c>
      <c r="G1012" s="4" t="s">
        <v>977</v>
      </c>
    </row>
    <row r="1013" spans="1:7" x14ac:dyDescent="0.3">
      <c r="A1013" s="4" t="s">
        <v>15</v>
      </c>
      <c r="B1013" s="4" t="str">
        <f t="shared" si="15"/>
        <v xml:space="preserve">BANK </v>
      </c>
      <c r="C1013" s="4" t="s">
        <v>48</v>
      </c>
      <c r="D1013">
        <v>168395</v>
      </c>
      <c r="E1013" s="4" t="s">
        <v>1614</v>
      </c>
      <c r="F1013" s="4" t="s">
        <v>172</v>
      </c>
      <c r="G1013" s="4" t="s">
        <v>173</v>
      </c>
    </row>
    <row r="1014" spans="1:7" x14ac:dyDescent="0.3">
      <c r="A1014" s="4" t="s">
        <v>15</v>
      </c>
      <c r="B1014" s="4" t="str">
        <f t="shared" si="15"/>
        <v xml:space="preserve">BANK </v>
      </c>
      <c r="C1014" s="4" t="s">
        <v>48</v>
      </c>
      <c r="D1014">
        <v>79856</v>
      </c>
      <c r="E1014" s="4" t="s">
        <v>1811</v>
      </c>
      <c r="F1014" s="4" t="s">
        <v>1004</v>
      </c>
      <c r="G1014" s="4" t="s">
        <v>812</v>
      </c>
    </row>
    <row r="1015" spans="1:7" x14ac:dyDescent="0.3">
      <c r="A1015" s="4" t="s">
        <v>15</v>
      </c>
      <c r="B1015" s="4" t="str">
        <f t="shared" si="15"/>
        <v xml:space="preserve">CARE </v>
      </c>
      <c r="C1015" s="4" t="s">
        <v>50</v>
      </c>
      <c r="D1015">
        <v>40461</v>
      </c>
      <c r="E1015" s="4" t="s">
        <v>1406</v>
      </c>
      <c r="F1015" s="4" t="s">
        <v>172</v>
      </c>
      <c r="G1015" s="4" t="s">
        <v>1207</v>
      </c>
    </row>
    <row r="1016" spans="1:7" x14ac:dyDescent="0.3">
      <c r="A1016" s="4" t="s">
        <v>15</v>
      </c>
      <c r="B1016" s="4" t="str">
        <f t="shared" si="15"/>
        <v xml:space="preserve">CARE </v>
      </c>
      <c r="C1016" s="4" t="s">
        <v>50</v>
      </c>
      <c r="D1016">
        <v>150905</v>
      </c>
      <c r="E1016" s="4" t="s">
        <v>1442</v>
      </c>
      <c r="F1016" s="4" t="s">
        <v>172</v>
      </c>
      <c r="G1016" s="4" t="s">
        <v>1233</v>
      </c>
    </row>
    <row r="1017" spans="1:7" x14ac:dyDescent="0.3">
      <c r="A1017" s="4" t="s">
        <v>15</v>
      </c>
      <c r="B1017" s="4" t="str">
        <f t="shared" si="15"/>
        <v xml:space="preserve">CARE </v>
      </c>
      <c r="C1017" s="4" t="s">
        <v>50</v>
      </c>
      <c r="D1017">
        <v>43802</v>
      </c>
      <c r="E1017" s="4" t="s">
        <v>1442</v>
      </c>
      <c r="F1017" s="4" t="s">
        <v>172</v>
      </c>
      <c r="G1017" s="4" t="s">
        <v>1233</v>
      </c>
    </row>
    <row r="1018" spans="1:7" x14ac:dyDescent="0.3">
      <c r="A1018" s="4" t="s">
        <v>15</v>
      </c>
      <c r="B1018" s="4" t="str">
        <f t="shared" si="15"/>
        <v xml:space="preserve">CARE </v>
      </c>
      <c r="C1018" s="4" t="s">
        <v>50</v>
      </c>
      <c r="D1018">
        <v>40371</v>
      </c>
      <c r="E1018" s="4" t="s">
        <v>1454</v>
      </c>
      <c r="F1018" s="4" t="s">
        <v>172</v>
      </c>
      <c r="G1018" s="4" t="s">
        <v>1233</v>
      </c>
    </row>
    <row r="1019" spans="1:7" x14ac:dyDescent="0.3">
      <c r="A1019" s="4" t="s">
        <v>15</v>
      </c>
      <c r="B1019" s="4" t="str">
        <f t="shared" si="15"/>
        <v xml:space="preserve">CARE </v>
      </c>
      <c r="C1019" s="4" t="s">
        <v>50</v>
      </c>
      <c r="D1019">
        <v>41270</v>
      </c>
      <c r="E1019" s="4" t="s">
        <v>1520</v>
      </c>
      <c r="F1019" s="4" t="s">
        <v>1339</v>
      </c>
      <c r="G1019" s="4" t="s">
        <v>845</v>
      </c>
    </row>
    <row r="1020" spans="1:7" x14ac:dyDescent="0.3">
      <c r="A1020" s="4" t="s">
        <v>15</v>
      </c>
      <c r="B1020" s="4" t="str">
        <f t="shared" si="15"/>
        <v xml:space="preserve">CARE </v>
      </c>
      <c r="C1020" s="4" t="s">
        <v>50</v>
      </c>
      <c r="D1020">
        <v>69432</v>
      </c>
      <c r="E1020" s="4" t="s">
        <v>1539</v>
      </c>
      <c r="F1020" s="4" t="s">
        <v>1530</v>
      </c>
      <c r="G1020" s="4" t="s">
        <v>1224</v>
      </c>
    </row>
    <row r="1021" spans="1:7" x14ac:dyDescent="0.3">
      <c r="A1021" s="4" t="s">
        <v>15</v>
      </c>
      <c r="B1021" s="4" t="str">
        <f t="shared" si="15"/>
        <v xml:space="preserve">CARE </v>
      </c>
      <c r="C1021" s="4" t="s">
        <v>50</v>
      </c>
      <c r="D1021">
        <v>78411</v>
      </c>
      <c r="E1021" s="4" t="s">
        <v>1675</v>
      </c>
      <c r="F1021" s="4" t="s">
        <v>1676</v>
      </c>
      <c r="G1021" s="4" t="s">
        <v>1677</v>
      </c>
    </row>
    <row r="1022" spans="1:7" x14ac:dyDescent="0.3">
      <c r="A1022" s="4" t="s">
        <v>15</v>
      </c>
      <c r="B1022" s="4" t="str">
        <f t="shared" si="15"/>
        <v xml:space="preserve">CARE </v>
      </c>
      <c r="C1022" s="4" t="s">
        <v>50</v>
      </c>
      <c r="D1022">
        <v>72000</v>
      </c>
      <c r="E1022" s="4" t="s">
        <v>1680</v>
      </c>
      <c r="F1022" s="4" t="s">
        <v>1676</v>
      </c>
      <c r="G1022" s="4" t="s">
        <v>1677</v>
      </c>
    </row>
    <row r="1023" spans="1:7" x14ac:dyDescent="0.3">
      <c r="A1023" s="4" t="s">
        <v>15</v>
      </c>
      <c r="B1023" s="4" t="str">
        <f t="shared" si="15"/>
        <v xml:space="preserve">CARE </v>
      </c>
      <c r="C1023" s="4" t="s">
        <v>50</v>
      </c>
      <c r="D1023">
        <v>49463</v>
      </c>
      <c r="E1023" s="4" t="s">
        <v>1918</v>
      </c>
      <c r="F1023" s="4" t="s">
        <v>1881</v>
      </c>
      <c r="G1023" s="4" t="s">
        <v>1882</v>
      </c>
    </row>
    <row r="1024" spans="1:7" x14ac:dyDescent="0.3">
      <c r="A1024" s="4" t="s">
        <v>15</v>
      </c>
      <c r="B1024" s="4" t="str">
        <f t="shared" si="15"/>
        <v xml:space="preserve">CARE </v>
      </c>
      <c r="C1024" s="4" t="s">
        <v>50</v>
      </c>
      <c r="D1024">
        <v>49217</v>
      </c>
      <c r="E1024" s="4" t="s">
        <v>1932</v>
      </c>
      <c r="F1024" s="4" t="s">
        <v>1881</v>
      </c>
      <c r="G1024" s="4" t="s">
        <v>1882</v>
      </c>
    </row>
    <row r="1025" spans="1:7" x14ac:dyDescent="0.3">
      <c r="A1025" s="4" t="s">
        <v>15</v>
      </c>
      <c r="B1025" s="4" t="str">
        <f t="shared" si="15"/>
        <v xml:space="preserve">CARE </v>
      </c>
      <c r="C1025" s="4" t="s">
        <v>50</v>
      </c>
      <c r="D1025">
        <v>51788</v>
      </c>
      <c r="E1025" s="4" t="s">
        <v>1941</v>
      </c>
      <c r="F1025" s="4" t="s">
        <v>1938</v>
      </c>
      <c r="G1025" s="4" t="s">
        <v>1939</v>
      </c>
    </row>
    <row r="1026" spans="1:7" x14ac:dyDescent="0.3">
      <c r="A1026" s="4" t="s">
        <v>15</v>
      </c>
      <c r="B1026" s="4" t="str">
        <f t="shared" ref="B1026:B1089" si="16">LEFT(C1026,FIND(" ",C1026,1))</f>
        <v xml:space="preserve">CARE </v>
      </c>
      <c r="C1026" s="4" t="s">
        <v>50</v>
      </c>
      <c r="D1026">
        <v>58380</v>
      </c>
      <c r="E1026" s="4" t="s">
        <v>1956</v>
      </c>
      <c r="F1026" s="4" t="s">
        <v>1449</v>
      </c>
      <c r="G1026" s="4" t="s">
        <v>424</v>
      </c>
    </row>
    <row r="1027" spans="1:7" x14ac:dyDescent="0.3">
      <c r="A1027" s="4" t="s">
        <v>15</v>
      </c>
      <c r="B1027" s="4" t="str">
        <f t="shared" si="16"/>
        <v xml:space="preserve">CARE </v>
      </c>
      <c r="C1027" s="4" t="s">
        <v>50</v>
      </c>
      <c r="D1027">
        <v>114738</v>
      </c>
      <c r="E1027" s="4" t="s">
        <v>1960</v>
      </c>
      <c r="F1027" s="4" t="s">
        <v>1449</v>
      </c>
      <c r="G1027" s="4" t="s">
        <v>424</v>
      </c>
    </row>
    <row r="1028" spans="1:7" x14ac:dyDescent="0.3">
      <c r="A1028" s="4" t="s">
        <v>15</v>
      </c>
      <c r="B1028" s="4" t="str">
        <f t="shared" si="16"/>
        <v xml:space="preserve">CARE </v>
      </c>
      <c r="C1028" s="4" t="s">
        <v>50</v>
      </c>
      <c r="D1028">
        <v>37456</v>
      </c>
      <c r="E1028" s="4" t="s">
        <v>1961</v>
      </c>
      <c r="F1028" s="4" t="s">
        <v>371</v>
      </c>
      <c r="G1028" s="4" t="s">
        <v>180</v>
      </c>
    </row>
    <row r="1029" spans="1:7" x14ac:dyDescent="0.3">
      <c r="A1029" s="4" t="s">
        <v>15</v>
      </c>
      <c r="B1029" s="4" t="str">
        <f t="shared" si="16"/>
        <v xml:space="preserve">CARE </v>
      </c>
      <c r="C1029" s="4" t="s">
        <v>50</v>
      </c>
      <c r="D1029">
        <v>193537</v>
      </c>
      <c r="E1029" s="4" t="s">
        <v>1964</v>
      </c>
      <c r="F1029" s="4" t="s">
        <v>371</v>
      </c>
      <c r="G1029" s="4" t="s">
        <v>180</v>
      </c>
    </row>
    <row r="1030" spans="1:7" x14ac:dyDescent="0.3">
      <c r="A1030" s="4" t="s">
        <v>15</v>
      </c>
      <c r="B1030" s="4" t="str">
        <f t="shared" si="16"/>
        <v xml:space="preserve">CARE </v>
      </c>
      <c r="C1030" s="4" t="s">
        <v>50</v>
      </c>
      <c r="D1030">
        <v>52262</v>
      </c>
      <c r="E1030" s="4" t="s">
        <v>1965</v>
      </c>
      <c r="F1030" s="4" t="s">
        <v>371</v>
      </c>
      <c r="G1030" s="4" t="s">
        <v>180</v>
      </c>
    </row>
    <row r="1031" spans="1:7" x14ac:dyDescent="0.3">
      <c r="A1031" s="4" t="s">
        <v>15</v>
      </c>
      <c r="B1031" s="4" t="str">
        <f t="shared" si="16"/>
        <v xml:space="preserve">CARE </v>
      </c>
      <c r="C1031" s="4" t="s">
        <v>50</v>
      </c>
      <c r="D1031">
        <v>58101</v>
      </c>
      <c r="E1031" s="4" t="s">
        <v>1979</v>
      </c>
      <c r="F1031" s="4" t="s">
        <v>172</v>
      </c>
      <c r="G1031" s="4" t="s">
        <v>1930</v>
      </c>
    </row>
    <row r="1032" spans="1:7" x14ac:dyDescent="0.3">
      <c r="A1032" s="4" t="s">
        <v>15</v>
      </c>
      <c r="B1032" s="4" t="str">
        <f t="shared" si="16"/>
        <v xml:space="preserve">CARE </v>
      </c>
      <c r="C1032" s="4" t="s">
        <v>50</v>
      </c>
      <c r="D1032">
        <v>45869</v>
      </c>
      <c r="E1032" s="4" t="s">
        <v>1992</v>
      </c>
      <c r="F1032" s="4" t="s">
        <v>1949</v>
      </c>
      <c r="G1032" s="4" t="s">
        <v>730</v>
      </c>
    </row>
    <row r="1033" spans="1:7" x14ac:dyDescent="0.3">
      <c r="A1033" s="4" t="s">
        <v>15</v>
      </c>
      <c r="B1033" s="4" t="str">
        <f t="shared" si="16"/>
        <v xml:space="preserve">CARE </v>
      </c>
      <c r="C1033" s="4" t="s">
        <v>50</v>
      </c>
      <c r="D1033">
        <v>95227</v>
      </c>
      <c r="E1033" s="4" t="s">
        <v>2005</v>
      </c>
      <c r="F1033" s="4" t="s">
        <v>371</v>
      </c>
      <c r="G1033" s="4" t="s">
        <v>180</v>
      </c>
    </row>
    <row r="1034" spans="1:7" x14ac:dyDescent="0.3">
      <c r="A1034" s="4" t="s">
        <v>15</v>
      </c>
      <c r="B1034" s="4" t="str">
        <f t="shared" si="16"/>
        <v xml:space="preserve">CARE </v>
      </c>
      <c r="C1034" s="4" t="s">
        <v>50</v>
      </c>
      <c r="D1034">
        <v>55075</v>
      </c>
      <c r="E1034" s="4" t="s">
        <v>2033</v>
      </c>
      <c r="F1034" s="4" t="s">
        <v>1521</v>
      </c>
      <c r="G1034" s="4" t="s">
        <v>977</v>
      </c>
    </row>
    <row r="1035" spans="1:7" x14ac:dyDescent="0.3">
      <c r="A1035" s="4" t="s">
        <v>15</v>
      </c>
      <c r="B1035" s="4" t="str">
        <f t="shared" si="16"/>
        <v xml:space="preserve">CARE </v>
      </c>
      <c r="C1035" s="4" t="s">
        <v>50</v>
      </c>
      <c r="D1035">
        <v>50836</v>
      </c>
      <c r="E1035" s="4" t="s">
        <v>2039</v>
      </c>
      <c r="F1035" s="4" t="s">
        <v>1521</v>
      </c>
      <c r="G1035" s="4" t="s">
        <v>977</v>
      </c>
    </row>
    <row r="1036" spans="1:7" x14ac:dyDescent="0.3">
      <c r="A1036" s="4" t="s">
        <v>15</v>
      </c>
      <c r="B1036" s="4" t="str">
        <f t="shared" si="16"/>
        <v xml:space="preserve">CARE </v>
      </c>
      <c r="C1036" s="4" t="s">
        <v>50</v>
      </c>
      <c r="D1036">
        <v>73591</v>
      </c>
      <c r="E1036" s="4" t="s">
        <v>2039</v>
      </c>
      <c r="F1036" s="4" t="s">
        <v>1521</v>
      </c>
      <c r="G1036" s="4" t="s">
        <v>977</v>
      </c>
    </row>
    <row r="1037" spans="1:7" x14ac:dyDescent="0.3">
      <c r="A1037" s="4" t="s">
        <v>15</v>
      </c>
      <c r="B1037" s="4" t="str">
        <f t="shared" si="16"/>
        <v xml:space="preserve">CARE </v>
      </c>
      <c r="C1037" s="4" t="s">
        <v>51</v>
      </c>
      <c r="D1037">
        <v>712573</v>
      </c>
      <c r="E1037" s="4" t="s">
        <v>1060</v>
      </c>
      <c r="F1037" s="4" t="s">
        <v>172</v>
      </c>
      <c r="G1037" s="4" t="s">
        <v>272</v>
      </c>
    </row>
    <row r="1038" spans="1:7" x14ac:dyDescent="0.3">
      <c r="A1038" s="4" t="s">
        <v>15</v>
      </c>
      <c r="B1038" s="4" t="str">
        <f t="shared" si="16"/>
        <v xml:space="preserve">CARE </v>
      </c>
      <c r="C1038" s="4" t="s">
        <v>51</v>
      </c>
      <c r="D1038">
        <v>208941</v>
      </c>
      <c r="E1038" s="4" t="s">
        <v>1086</v>
      </c>
      <c r="F1038" s="4" t="s">
        <v>172</v>
      </c>
      <c r="G1038" s="4" t="s">
        <v>173</v>
      </c>
    </row>
    <row r="1039" spans="1:7" x14ac:dyDescent="0.3">
      <c r="A1039" s="4" t="s">
        <v>15</v>
      </c>
      <c r="B1039" s="4" t="str">
        <f t="shared" si="16"/>
        <v xml:space="preserve">CARE </v>
      </c>
      <c r="C1039" s="4" t="s">
        <v>51</v>
      </c>
      <c r="D1039">
        <v>1038345</v>
      </c>
      <c r="E1039" s="4" t="s">
        <v>1096</v>
      </c>
      <c r="F1039" s="4" t="s">
        <v>172</v>
      </c>
      <c r="G1039" s="4" t="s">
        <v>173</v>
      </c>
    </row>
    <row r="1040" spans="1:7" x14ac:dyDescent="0.3">
      <c r="A1040" s="4" t="s">
        <v>15</v>
      </c>
      <c r="B1040" s="4" t="str">
        <f t="shared" si="16"/>
        <v xml:space="preserve">CARE </v>
      </c>
      <c r="C1040" s="4" t="s">
        <v>51</v>
      </c>
      <c r="D1040">
        <v>207654</v>
      </c>
      <c r="E1040" s="4" t="s">
        <v>1096</v>
      </c>
      <c r="F1040" s="4" t="s">
        <v>172</v>
      </c>
      <c r="G1040" s="4" t="s">
        <v>173</v>
      </c>
    </row>
    <row r="1041" spans="1:7" x14ac:dyDescent="0.3">
      <c r="A1041" s="4" t="s">
        <v>15</v>
      </c>
      <c r="B1041" s="4" t="str">
        <f t="shared" si="16"/>
        <v xml:space="preserve">CARE </v>
      </c>
      <c r="C1041" s="4" t="s">
        <v>51</v>
      </c>
      <c r="D1041">
        <v>248150</v>
      </c>
      <c r="E1041" s="4" t="s">
        <v>1096</v>
      </c>
      <c r="F1041" s="4" t="s">
        <v>172</v>
      </c>
      <c r="G1041" s="4" t="s">
        <v>173</v>
      </c>
    </row>
    <row r="1042" spans="1:7" x14ac:dyDescent="0.3">
      <c r="A1042" s="4" t="s">
        <v>15</v>
      </c>
      <c r="B1042" s="4" t="str">
        <f t="shared" si="16"/>
        <v xml:space="preserve">CARE </v>
      </c>
      <c r="C1042" s="4" t="s">
        <v>51</v>
      </c>
      <c r="D1042">
        <v>375000</v>
      </c>
      <c r="E1042" s="4" t="s">
        <v>1096</v>
      </c>
      <c r="F1042" s="4" t="s">
        <v>172</v>
      </c>
      <c r="G1042" s="4" t="s">
        <v>173</v>
      </c>
    </row>
    <row r="1043" spans="1:7" x14ac:dyDescent="0.3">
      <c r="A1043" s="4" t="s">
        <v>15</v>
      </c>
      <c r="B1043" s="4" t="str">
        <f t="shared" si="16"/>
        <v xml:space="preserve">CARE </v>
      </c>
      <c r="C1043" s="4" t="s">
        <v>51</v>
      </c>
      <c r="D1043">
        <v>625940</v>
      </c>
      <c r="E1043" s="4" t="s">
        <v>1099</v>
      </c>
      <c r="F1043" s="4" t="s">
        <v>172</v>
      </c>
      <c r="G1043" s="4" t="s">
        <v>173</v>
      </c>
    </row>
    <row r="1044" spans="1:7" x14ac:dyDescent="0.3">
      <c r="A1044" s="4" t="s">
        <v>15</v>
      </c>
      <c r="B1044" s="4" t="str">
        <f t="shared" si="16"/>
        <v xml:space="preserve">CARE </v>
      </c>
      <c r="C1044" s="4" t="s">
        <v>51</v>
      </c>
      <c r="D1044">
        <v>100269</v>
      </c>
      <c r="E1044" s="4" t="s">
        <v>1252</v>
      </c>
      <c r="F1044" s="4" t="s">
        <v>172</v>
      </c>
      <c r="G1044" s="4" t="s">
        <v>1028</v>
      </c>
    </row>
    <row r="1045" spans="1:7" x14ac:dyDescent="0.3">
      <c r="A1045" s="4" t="s">
        <v>15</v>
      </c>
      <c r="B1045" s="4" t="str">
        <f t="shared" si="16"/>
        <v xml:space="preserve">CARE </v>
      </c>
      <c r="C1045" s="4" t="s">
        <v>51</v>
      </c>
      <c r="D1045">
        <v>1459459</v>
      </c>
      <c r="E1045" s="4" t="s">
        <v>1255</v>
      </c>
      <c r="F1045" s="4" t="s">
        <v>172</v>
      </c>
      <c r="G1045" s="4" t="s">
        <v>1028</v>
      </c>
    </row>
    <row r="1046" spans="1:7" x14ac:dyDescent="0.3">
      <c r="A1046" s="4" t="s">
        <v>15</v>
      </c>
      <c r="B1046" s="4" t="str">
        <f t="shared" si="16"/>
        <v xml:space="preserve">CARE </v>
      </c>
      <c r="C1046" s="4" t="s">
        <v>51</v>
      </c>
      <c r="D1046">
        <v>35600</v>
      </c>
      <c r="E1046" s="4" t="s">
        <v>1307</v>
      </c>
      <c r="F1046" s="4" t="s">
        <v>172</v>
      </c>
      <c r="G1046" s="4" t="s">
        <v>1028</v>
      </c>
    </row>
    <row r="1047" spans="1:7" x14ac:dyDescent="0.3">
      <c r="A1047" s="4" t="s">
        <v>15</v>
      </c>
      <c r="B1047" s="4" t="str">
        <f t="shared" si="16"/>
        <v xml:space="preserve">CARE </v>
      </c>
      <c r="C1047" s="4" t="s">
        <v>51</v>
      </c>
      <c r="D1047">
        <v>334715</v>
      </c>
      <c r="E1047" s="4" t="s">
        <v>1347</v>
      </c>
      <c r="F1047" s="4" t="s">
        <v>172</v>
      </c>
      <c r="G1047" s="4" t="s">
        <v>173</v>
      </c>
    </row>
    <row r="1048" spans="1:7" x14ac:dyDescent="0.3">
      <c r="A1048" s="4" t="s">
        <v>15</v>
      </c>
      <c r="B1048" s="4" t="str">
        <f t="shared" si="16"/>
        <v xml:space="preserve">CARE </v>
      </c>
      <c r="C1048" s="4" t="s">
        <v>51</v>
      </c>
      <c r="D1048">
        <v>133371</v>
      </c>
      <c r="E1048" s="4" t="s">
        <v>1389</v>
      </c>
      <c r="F1048" s="4" t="s">
        <v>172</v>
      </c>
      <c r="G1048" s="4" t="s">
        <v>1233</v>
      </c>
    </row>
    <row r="1049" spans="1:7" x14ac:dyDescent="0.3">
      <c r="A1049" s="4" t="s">
        <v>15</v>
      </c>
      <c r="B1049" s="4" t="str">
        <f t="shared" si="16"/>
        <v xml:space="preserve">CARE </v>
      </c>
      <c r="C1049" s="4" t="s">
        <v>51</v>
      </c>
      <c r="D1049">
        <v>136770</v>
      </c>
      <c r="E1049" s="4" t="s">
        <v>1394</v>
      </c>
      <c r="F1049" s="4" t="s">
        <v>172</v>
      </c>
      <c r="G1049" s="4" t="s">
        <v>1207</v>
      </c>
    </row>
    <row r="1050" spans="1:7" x14ac:dyDescent="0.3">
      <c r="A1050" s="4" t="s">
        <v>15</v>
      </c>
      <c r="B1050" s="4" t="str">
        <f t="shared" si="16"/>
        <v xml:space="preserve">CARE </v>
      </c>
      <c r="C1050" s="4" t="s">
        <v>51</v>
      </c>
      <c r="D1050">
        <v>138676</v>
      </c>
      <c r="E1050" s="4" t="s">
        <v>1563</v>
      </c>
      <c r="F1050" s="4" t="s">
        <v>1530</v>
      </c>
      <c r="G1050" s="4" t="s">
        <v>1224</v>
      </c>
    </row>
    <row r="1051" spans="1:7" x14ac:dyDescent="0.3">
      <c r="A1051" s="4" t="s">
        <v>15</v>
      </c>
      <c r="B1051" s="4" t="str">
        <f t="shared" si="16"/>
        <v xml:space="preserve">CARE </v>
      </c>
      <c r="C1051" s="4" t="s">
        <v>51</v>
      </c>
      <c r="D1051">
        <v>241152</v>
      </c>
      <c r="E1051" s="4" t="s">
        <v>1673</v>
      </c>
      <c r="F1051" s="4" t="s">
        <v>1521</v>
      </c>
      <c r="G1051" s="4" t="s">
        <v>977</v>
      </c>
    </row>
    <row r="1052" spans="1:7" x14ac:dyDescent="0.3">
      <c r="A1052" s="4" t="s">
        <v>15</v>
      </c>
      <c r="B1052" s="4" t="str">
        <f t="shared" si="16"/>
        <v xml:space="preserve">CARE </v>
      </c>
      <c r="C1052" s="4" t="s">
        <v>51</v>
      </c>
      <c r="D1052">
        <v>38631</v>
      </c>
      <c r="E1052" s="4" t="s">
        <v>1673</v>
      </c>
      <c r="F1052" s="4" t="s">
        <v>1521</v>
      </c>
      <c r="G1052" s="4" t="s">
        <v>977</v>
      </c>
    </row>
    <row r="1053" spans="1:7" x14ac:dyDescent="0.3">
      <c r="A1053" s="4" t="s">
        <v>15</v>
      </c>
      <c r="B1053" s="4" t="str">
        <f t="shared" si="16"/>
        <v xml:space="preserve">CARE </v>
      </c>
      <c r="C1053" s="4" t="s">
        <v>51</v>
      </c>
      <c r="D1053">
        <v>152154</v>
      </c>
      <c r="E1053" s="4" t="s">
        <v>1673</v>
      </c>
      <c r="F1053" s="4" t="s">
        <v>1521</v>
      </c>
      <c r="G1053" s="4" t="s">
        <v>977</v>
      </c>
    </row>
    <row r="1054" spans="1:7" x14ac:dyDescent="0.3">
      <c r="A1054" s="4" t="s">
        <v>15</v>
      </c>
      <c r="B1054" s="4" t="str">
        <f t="shared" si="16"/>
        <v xml:space="preserve">CARE </v>
      </c>
      <c r="C1054" s="4" t="s">
        <v>51</v>
      </c>
      <c r="D1054">
        <v>238716</v>
      </c>
      <c r="E1054" s="4" t="s">
        <v>1673</v>
      </c>
      <c r="F1054" s="4" t="s">
        <v>1521</v>
      </c>
      <c r="G1054" s="4" t="s">
        <v>977</v>
      </c>
    </row>
    <row r="1055" spans="1:7" x14ac:dyDescent="0.3">
      <c r="A1055" s="4" t="s">
        <v>15</v>
      </c>
      <c r="B1055" s="4" t="str">
        <f t="shared" si="16"/>
        <v xml:space="preserve">CARE </v>
      </c>
      <c r="C1055" s="4" t="s">
        <v>51</v>
      </c>
      <c r="D1055">
        <v>238716</v>
      </c>
      <c r="E1055" s="4" t="s">
        <v>1673</v>
      </c>
      <c r="F1055" s="4" t="s">
        <v>1521</v>
      </c>
      <c r="G1055" s="4" t="s">
        <v>977</v>
      </c>
    </row>
    <row r="1056" spans="1:7" x14ac:dyDescent="0.3">
      <c r="A1056" s="4" t="s">
        <v>15</v>
      </c>
      <c r="B1056" s="4" t="str">
        <f t="shared" si="16"/>
        <v xml:space="preserve">CARE </v>
      </c>
      <c r="C1056" s="4" t="s">
        <v>51</v>
      </c>
      <c r="D1056">
        <v>134779</v>
      </c>
      <c r="E1056" s="4" t="s">
        <v>1673</v>
      </c>
      <c r="F1056" s="4" t="s">
        <v>1521</v>
      </c>
      <c r="G1056" s="4" t="s">
        <v>977</v>
      </c>
    </row>
    <row r="1057" spans="1:7" x14ac:dyDescent="0.3">
      <c r="A1057" s="4" t="s">
        <v>15</v>
      </c>
      <c r="B1057" s="4" t="str">
        <f t="shared" si="16"/>
        <v xml:space="preserve">CARE </v>
      </c>
      <c r="C1057" s="4" t="s">
        <v>51</v>
      </c>
      <c r="D1057">
        <v>432407</v>
      </c>
      <c r="E1057" s="4" t="s">
        <v>1737</v>
      </c>
      <c r="F1057" s="4" t="s">
        <v>698</v>
      </c>
      <c r="G1057" s="4" t="s">
        <v>699</v>
      </c>
    </row>
    <row r="1058" spans="1:7" x14ac:dyDescent="0.3">
      <c r="A1058" s="4" t="s">
        <v>15</v>
      </c>
      <c r="B1058" s="4" t="str">
        <f t="shared" si="16"/>
        <v xml:space="preserve">CARE </v>
      </c>
      <c r="C1058" s="4" t="s">
        <v>51</v>
      </c>
      <c r="D1058">
        <v>316273</v>
      </c>
      <c r="E1058" s="4" t="s">
        <v>1945</v>
      </c>
      <c r="F1058" s="4" t="s">
        <v>1938</v>
      </c>
      <c r="G1058" s="4" t="s">
        <v>1939</v>
      </c>
    </row>
    <row r="1059" spans="1:7" x14ac:dyDescent="0.3">
      <c r="A1059" s="4" t="s">
        <v>15</v>
      </c>
      <c r="B1059" s="4" t="str">
        <f t="shared" si="16"/>
        <v xml:space="preserve">CARE </v>
      </c>
      <c r="C1059" s="4" t="s">
        <v>51</v>
      </c>
      <c r="D1059">
        <v>83129</v>
      </c>
      <c r="E1059" s="4" t="s">
        <v>1959</v>
      </c>
      <c r="F1059" s="4" t="s">
        <v>1449</v>
      </c>
      <c r="G1059" s="4" t="s">
        <v>424</v>
      </c>
    </row>
    <row r="1060" spans="1:7" x14ac:dyDescent="0.3">
      <c r="A1060" s="4" t="s">
        <v>15</v>
      </c>
      <c r="B1060" s="4" t="str">
        <f t="shared" si="16"/>
        <v xml:space="preserve">CARE </v>
      </c>
      <c r="C1060" s="4" t="s">
        <v>51</v>
      </c>
      <c r="D1060">
        <v>698538</v>
      </c>
      <c r="E1060" s="4" t="s">
        <v>1966</v>
      </c>
      <c r="F1060" s="4" t="s">
        <v>371</v>
      </c>
      <c r="G1060" s="4" t="s">
        <v>180</v>
      </c>
    </row>
    <row r="1061" spans="1:7" x14ac:dyDescent="0.3">
      <c r="A1061" s="4" t="s">
        <v>15</v>
      </c>
      <c r="B1061" s="4" t="str">
        <f t="shared" si="16"/>
        <v xml:space="preserve">CARE </v>
      </c>
      <c r="C1061" s="4" t="s">
        <v>53</v>
      </c>
      <c r="D1061">
        <v>53388</v>
      </c>
      <c r="E1061" s="4" t="s">
        <v>1009</v>
      </c>
      <c r="F1061" s="4" t="s">
        <v>1004</v>
      </c>
      <c r="G1061" s="4" t="s">
        <v>812</v>
      </c>
    </row>
    <row r="1062" spans="1:7" x14ac:dyDescent="0.3">
      <c r="A1062" s="4" t="s">
        <v>15</v>
      </c>
      <c r="B1062" s="4" t="str">
        <f t="shared" si="16"/>
        <v xml:space="preserve">CARE </v>
      </c>
      <c r="C1062" s="4" t="s">
        <v>53</v>
      </c>
      <c r="D1062">
        <v>40560</v>
      </c>
      <c r="E1062" s="4" t="s">
        <v>1293</v>
      </c>
      <c r="F1062" s="4" t="s">
        <v>172</v>
      </c>
      <c r="G1062" s="4" t="s">
        <v>1207</v>
      </c>
    </row>
    <row r="1063" spans="1:7" x14ac:dyDescent="0.3">
      <c r="A1063" s="4" t="s">
        <v>15</v>
      </c>
      <c r="B1063" s="4" t="str">
        <f t="shared" si="16"/>
        <v xml:space="preserve">CARE </v>
      </c>
      <c r="C1063" s="4" t="s">
        <v>53</v>
      </c>
      <c r="D1063">
        <v>66000</v>
      </c>
      <c r="E1063" s="4" t="s">
        <v>1451</v>
      </c>
      <c r="F1063" s="4" t="s">
        <v>172</v>
      </c>
      <c r="G1063" s="4" t="s">
        <v>1233</v>
      </c>
    </row>
    <row r="1064" spans="1:7" x14ac:dyDescent="0.3">
      <c r="A1064" s="4" t="s">
        <v>15</v>
      </c>
      <c r="B1064" s="4" t="str">
        <f t="shared" si="16"/>
        <v xml:space="preserve">CARE </v>
      </c>
      <c r="C1064" s="4" t="s">
        <v>53</v>
      </c>
      <c r="D1064">
        <v>56070</v>
      </c>
      <c r="E1064" s="4" t="s">
        <v>1518</v>
      </c>
      <c r="F1064" s="4" t="s">
        <v>371</v>
      </c>
      <c r="G1064" s="4" t="s">
        <v>180</v>
      </c>
    </row>
    <row r="1065" spans="1:7" x14ac:dyDescent="0.3">
      <c r="A1065" s="4" t="s">
        <v>15</v>
      </c>
      <c r="B1065" s="4" t="str">
        <f t="shared" si="16"/>
        <v xml:space="preserve">CARE </v>
      </c>
      <c r="C1065" s="4" t="s">
        <v>53</v>
      </c>
      <c r="D1065">
        <v>53214</v>
      </c>
      <c r="E1065" s="4" t="s">
        <v>1524</v>
      </c>
      <c r="F1065" s="4" t="s">
        <v>1339</v>
      </c>
      <c r="G1065" s="4" t="s">
        <v>845</v>
      </c>
    </row>
    <row r="1066" spans="1:7" x14ac:dyDescent="0.3">
      <c r="A1066" s="4" t="s">
        <v>15</v>
      </c>
      <c r="B1066" s="4" t="str">
        <f t="shared" si="16"/>
        <v xml:space="preserve">CARE </v>
      </c>
      <c r="C1066" s="4" t="s">
        <v>53</v>
      </c>
      <c r="D1066">
        <v>91482</v>
      </c>
      <c r="E1066" s="4" t="s">
        <v>1540</v>
      </c>
      <c r="F1066" s="4" t="s">
        <v>1530</v>
      </c>
      <c r="G1066" s="4" t="s">
        <v>1224</v>
      </c>
    </row>
    <row r="1067" spans="1:7" x14ac:dyDescent="0.3">
      <c r="A1067" s="4" t="s">
        <v>15</v>
      </c>
      <c r="B1067" s="4" t="str">
        <f t="shared" si="16"/>
        <v xml:space="preserve">CARE </v>
      </c>
      <c r="C1067" s="4" t="s">
        <v>53</v>
      </c>
      <c r="D1067">
        <v>50015</v>
      </c>
      <c r="E1067" s="4" t="s">
        <v>1553</v>
      </c>
      <c r="F1067" s="4" t="s">
        <v>1521</v>
      </c>
      <c r="G1067" s="4" t="s">
        <v>977</v>
      </c>
    </row>
    <row r="1068" spans="1:7" x14ac:dyDescent="0.3">
      <c r="A1068" s="4" t="s">
        <v>15</v>
      </c>
      <c r="B1068" s="4" t="str">
        <f t="shared" si="16"/>
        <v xml:space="preserve">CARE </v>
      </c>
      <c r="C1068" s="4" t="s">
        <v>53</v>
      </c>
      <c r="D1068">
        <v>86108</v>
      </c>
      <c r="E1068" s="4" t="s">
        <v>1559</v>
      </c>
      <c r="F1068" s="4" t="s">
        <v>1530</v>
      </c>
      <c r="G1068" s="4" t="s">
        <v>1224</v>
      </c>
    </row>
    <row r="1069" spans="1:7" x14ac:dyDescent="0.3">
      <c r="A1069" s="4" t="s">
        <v>15</v>
      </c>
      <c r="B1069" s="4" t="str">
        <f t="shared" si="16"/>
        <v xml:space="preserve">CARE </v>
      </c>
      <c r="C1069" s="4" t="s">
        <v>53</v>
      </c>
      <c r="D1069">
        <v>98950</v>
      </c>
      <c r="E1069" s="4" t="s">
        <v>1679</v>
      </c>
      <c r="F1069" s="4" t="s">
        <v>1676</v>
      </c>
      <c r="G1069" s="4" t="s">
        <v>1677</v>
      </c>
    </row>
    <row r="1070" spans="1:7" x14ac:dyDescent="0.3">
      <c r="A1070" s="4" t="s">
        <v>15</v>
      </c>
      <c r="B1070" s="4" t="str">
        <f t="shared" si="16"/>
        <v xml:space="preserve">CARE </v>
      </c>
      <c r="C1070" s="4" t="s">
        <v>53</v>
      </c>
      <c r="D1070">
        <v>47622</v>
      </c>
      <c r="E1070" s="4" t="s">
        <v>1681</v>
      </c>
      <c r="F1070" s="4" t="s">
        <v>1676</v>
      </c>
      <c r="G1070" s="4" t="s">
        <v>977</v>
      </c>
    </row>
    <row r="1071" spans="1:7" x14ac:dyDescent="0.3">
      <c r="A1071" s="4" t="s">
        <v>15</v>
      </c>
      <c r="B1071" s="4" t="str">
        <f t="shared" si="16"/>
        <v xml:space="preserve">CARE </v>
      </c>
      <c r="C1071" s="4" t="s">
        <v>53</v>
      </c>
      <c r="D1071">
        <v>54396</v>
      </c>
      <c r="E1071" s="4" t="s">
        <v>1950</v>
      </c>
      <c r="F1071" s="4" t="s">
        <v>1384</v>
      </c>
      <c r="G1071" s="4" t="s">
        <v>1385</v>
      </c>
    </row>
    <row r="1072" spans="1:7" x14ac:dyDescent="0.3">
      <c r="A1072" s="4" t="s">
        <v>15</v>
      </c>
      <c r="B1072" s="4" t="str">
        <f t="shared" si="16"/>
        <v xml:space="preserve">CARE </v>
      </c>
      <c r="C1072" s="4" t="s">
        <v>53</v>
      </c>
      <c r="D1072">
        <v>143678</v>
      </c>
      <c r="E1072" s="4" t="s">
        <v>1960</v>
      </c>
      <c r="F1072" s="4" t="s">
        <v>1449</v>
      </c>
      <c r="G1072" s="4" t="s">
        <v>424</v>
      </c>
    </row>
    <row r="1073" spans="1:7" x14ac:dyDescent="0.3">
      <c r="A1073" s="4" t="s">
        <v>15</v>
      </c>
      <c r="B1073" s="4" t="str">
        <f t="shared" si="16"/>
        <v xml:space="preserve">CARE </v>
      </c>
      <c r="C1073" s="4" t="s">
        <v>53</v>
      </c>
      <c r="D1073">
        <v>184635</v>
      </c>
      <c r="E1073" s="4" t="s">
        <v>1969</v>
      </c>
      <c r="F1073" s="4" t="s">
        <v>371</v>
      </c>
      <c r="G1073" s="4" t="s">
        <v>180</v>
      </c>
    </row>
    <row r="1074" spans="1:7" x14ac:dyDescent="0.3">
      <c r="A1074" s="4" t="s">
        <v>15</v>
      </c>
      <c r="B1074" s="4" t="str">
        <f t="shared" si="16"/>
        <v xml:space="preserve">CARE </v>
      </c>
      <c r="C1074" s="4" t="s">
        <v>53</v>
      </c>
      <c r="D1074">
        <v>36378</v>
      </c>
      <c r="E1074" s="4" t="s">
        <v>1974</v>
      </c>
      <c r="F1074" s="4" t="s">
        <v>1971</v>
      </c>
      <c r="G1074" s="4" t="s">
        <v>242</v>
      </c>
    </row>
    <row r="1075" spans="1:7" x14ac:dyDescent="0.3">
      <c r="A1075" s="4" t="s">
        <v>15</v>
      </c>
      <c r="B1075" s="4" t="str">
        <f t="shared" si="16"/>
        <v xml:space="preserve">COMMUNITY </v>
      </c>
      <c r="C1075" s="4" t="s">
        <v>55</v>
      </c>
      <c r="D1075">
        <v>49500</v>
      </c>
      <c r="E1075" s="4" t="s">
        <v>1735</v>
      </c>
      <c r="F1075" s="4" t="s">
        <v>698</v>
      </c>
      <c r="G1075" s="4" t="s">
        <v>699</v>
      </c>
    </row>
    <row r="1076" spans="1:7" x14ac:dyDescent="0.3">
      <c r="A1076" s="4" t="s">
        <v>15</v>
      </c>
      <c r="B1076" s="4" t="str">
        <f t="shared" si="16"/>
        <v xml:space="preserve">COMMUNITY </v>
      </c>
      <c r="C1076" s="4" t="s">
        <v>2</v>
      </c>
      <c r="D1076">
        <v>36020</v>
      </c>
      <c r="E1076" s="4" t="s">
        <v>1512</v>
      </c>
      <c r="F1076" s="4" t="s">
        <v>371</v>
      </c>
      <c r="G1076" s="4" t="s">
        <v>180</v>
      </c>
    </row>
    <row r="1077" spans="1:7" x14ac:dyDescent="0.3">
      <c r="A1077" s="4" t="s">
        <v>15</v>
      </c>
      <c r="B1077" s="4" t="str">
        <f t="shared" si="16"/>
        <v xml:space="preserve">COMMUNITY </v>
      </c>
      <c r="C1077" s="4" t="s">
        <v>2</v>
      </c>
      <c r="D1077">
        <v>44568</v>
      </c>
      <c r="E1077" s="4" t="s">
        <v>1931</v>
      </c>
      <c r="F1077" s="4" t="s">
        <v>172</v>
      </c>
      <c r="G1077" s="4" t="s">
        <v>1930</v>
      </c>
    </row>
    <row r="1078" spans="1:7" x14ac:dyDescent="0.3">
      <c r="A1078" s="4" t="s">
        <v>15</v>
      </c>
      <c r="B1078" s="4" t="str">
        <f t="shared" si="16"/>
        <v xml:space="preserve">COMMUNITY </v>
      </c>
      <c r="C1078" s="4" t="s">
        <v>2</v>
      </c>
      <c r="D1078">
        <v>35516</v>
      </c>
      <c r="E1078" s="4" t="s">
        <v>1973</v>
      </c>
      <c r="F1078" s="4" t="s">
        <v>1971</v>
      </c>
      <c r="G1078" s="4" t="s">
        <v>242</v>
      </c>
    </row>
    <row r="1079" spans="1:7" x14ac:dyDescent="0.3">
      <c r="A1079" s="4" t="s">
        <v>15</v>
      </c>
      <c r="B1079" s="4" t="str">
        <f t="shared" si="16"/>
        <v xml:space="preserve">COMMUNITY </v>
      </c>
      <c r="C1079" s="4" t="s">
        <v>2</v>
      </c>
      <c r="D1079">
        <v>59242</v>
      </c>
      <c r="E1079" s="4" t="s">
        <v>1980</v>
      </c>
      <c r="F1079" s="4" t="s">
        <v>1934</v>
      </c>
      <c r="G1079" s="4" t="s">
        <v>556</v>
      </c>
    </row>
    <row r="1080" spans="1:7" x14ac:dyDescent="0.3">
      <c r="A1080" s="4" t="s">
        <v>15</v>
      </c>
      <c r="B1080" s="4" t="str">
        <f t="shared" si="16"/>
        <v xml:space="preserve">COMMUNITY </v>
      </c>
      <c r="C1080" s="4" t="s">
        <v>2</v>
      </c>
      <c r="D1080">
        <v>45104</v>
      </c>
      <c r="E1080" s="4" t="s">
        <v>2003</v>
      </c>
      <c r="F1080" s="4" t="s">
        <v>371</v>
      </c>
      <c r="G1080" s="4" t="s">
        <v>180</v>
      </c>
    </row>
    <row r="1081" spans="1:7" x14ac:dyDescent="0.3">
      <c r="A1081" s="4" t="s">
        <v>15</v>
      </c>
      <c r="B1081" s="4" t="str">
        <f t="shared" si="16"/>
        <v xml:space="preserve">COMMUNITY </v>
      </c>
      <c r="C1081" s="4" t="s">
        <v>2</v>
      </c>
      <c r="D1081">
        <v>35000</v>
      </c>
      <c r="E1081" s="4" t="s">
        <v>2034</v>
      </c>
      <c r="F1081" s="4" t="s">
        <v>1521</v>
      </c>
      <c r="G1081" s="4" t="s">
        <v>977</v>
      </c>
    </row>
    <row r="1082" spans="1:7" x14ac:dyDescent="0.3">
      <c r="A1082" s="4" t="s">
        <v>15</v>
      </c>
      <c r="B1082" s="4" t="str">
        <f t="shared" si="16"/>
        <v xml:space="preserve">COMMUNITY </v>
      </c>
      <c r="C1082" s="4" t="s">
        <v>3</v>
      </c>
      <c r="D1082">
        <v>49180</v>
      </c>
      <c r="E1082" s="4" t="s">
        <v>1073</v>
      </c>
      <c r="F1082" s="4" t="s">
        <v>172</v>
      </c>
      <c r="G1082" s="4" t="s">
        <v>173</v>
      </c>
    </row>
    <row r="1083" spans="1:7" x14ac:dyDescent="0.3">
      <c r="A1083" s="4" t="s">
        <v>15</v>
      </c>
      <c r="B1083" s="4" t="str">
        <f t="shared" si="16"/>
        <v xml:space="preserve">COMMUNITY </v>
      </c>
      <c r="C1083" s="4" t="s">
        <v>3</v>
      </c>
      <c r="D1083">
        <v>77580</v>
      </c>
      <c r="E1083" s="4" t="s">
        <v>1098</v>
      </c>
      <c r="F1083" s="4" t="s">
        <v>172</v>
      </c>
      <c r="G1083" s="4" t="s">
        <v>173</v>
      </c>
    </row>
    <row r="1084" spans="1:7" x14ac:dyDescent="0.3">
      <c r="A1084" s="4" t="s">
        <v>15</v>
      </c>
      <c r="B1084" s="4" t="str">
        <f t="shared" si="16"/>
        <v xml:space="preserve">COMMUNITY </v>
      </c>
      <c r="C1084" s="4" t="s">
        <v>3</v>
      </c>
      <c r="D1084">
        <v>49296</v>
      </c>
      <c r="E1084" s="4" t="s">
        <v>1259</v>
      </c>
      <c r="F1084" s="4" t="s">
        <v>172</v>
      </c>
      <c r="G1084" s="4" t="s">
        <v>1028</v>
      </c>
    </row>
    <row r="1085" spans="1:7" x14ac:dyDescent="0.3">
      <c r="A1085" s="4" t="s">
        <v>15</v>
      </c>
      <c r="B1085" s="4" t="str">
        <f t="shared" si="16"/>
        <v xml:space="preserve">COMMUNITY </v>
      </c>
      <c r="C1085" s="4" t="s">
        <v>3</v>
      </c>
      <c r="D1085">
        <v>50495</v>
      </c>
      <c r="E1085" s="4" t="s">
        <v>1323</v>
      </c>
      <c r="F1085" s="4" t="s">
        <v>172</v>
      </c>
      <c r="G1085" s="4" t="s">
        <v>173</v>
      </c>
    </row>
    <row r="1086" spans="1:7" x14ac:dyDescent="0.3">
      <c r="A1086" s="4" t="s">
        <v>15</v>
      </c>
      <c r="B1086" s="4" t="str">
        <f t="shared" si="16"/>
        <v xml:space="preserve">COMMUNITY </v>
      </c>
      <c r="C1086" s="4" t="s">
        <v>3</v>
      </c>
      <c r="D1086">
        <v>74264</v>
      </c>
      <c r="E1086" s="4" t="s">
        <v>1991</v>
      </c>
      <c r="F1086" s="4" t="s">
        <v>1949</v>
      </c>
      <c r="G1086" s="4" t="s">
        <v>1385</v>
      </c>
    </row>
    <row r="1087" spans="1:7" x14ac:dyDescent="0.3">
      <c r="A1087" s="4" t="s">
        <v>15</v>
      </c>
      <c r="B1087" s="4" t="str">
        <f t="shared" si="16"/>
        <v xml:space="preserve">COMMUNITY </v>
      </c>
      <c r="C1087" s="4" t="s">
        <v>56</v>
      </c>
      <c r="D1087">
        <v>706453</v>
      </c>
      <c r="E1087" s="4" t="s">
        <v>1222</v>
      </c>
      <c r="F1087" s="4" t="s">
        <v>172</v>
      </c>
      <c r="G1087" s="4" t="s">
        <v>1223</v>
      </c>
    </row>
    <row r="1088" spans="1:7" x14ac:dyDescent="0.3">
      <c r="A1088" s="4" t="s">
        <v>15</v>
      </c>
      <c r="B1088" s="4" t="str">
        <f t="shared" si="16"/>
        <v xml:space="preserve">DWEL </v>
      </c>
      <c r="C1088" s="4" t="s">
        <v>60</v>
      </c>
      <c r="D1088">
        <v>45626</v>
      </c>
      <c r="E1088" s="4" t="s">
        <v>3297</v>
      </c>
      <c r="F1088" s="4" t="s">
        <v>1384</v>
      </c>
      <c r="G1088" s="4" t="s">
        <v>1385</v>
      </c>
    </row>
    <row r="1089" spans="1:7" x14ac:dyDescent="0.3">
      <c r="A1089" s="4" t="s">
        <v>15</v>
      </c>
      <c r="B1089" s="4" t="str">
        <f t="shared" si="16"/>
        <v xml:space="preserve">DWEL </v>
      </c>
      <c r="C1089" s="4" t="s">
        <v>60</v>
      </c>
      <c r="D1089">
        <v>130875</v>
      </c>
      <c r="E1089" s="4" t="s">
        <v>3755</v>
      </c>
      <c r="F1089" s="4" t="s">
        <v>172</v>
      </c>
      <c r="G1089" s="4" t="s">
        <v>173</v>
      </c>
    </row>
    <row r="1090" spans="1:7" x14ac:dyDescent="0.3">
      <c r="A1090" s="4" t="s">
        <v>15</v>
      </c>
      <c r="B1090" s="4" t="str">
        <f t="shared" ref="B1090:B1153" si="17">LEFT(C1090,FIND(" ",C1090,1))</f>
        <v xml:space="preserve">DWEL </v>
      </c>
      <c r="C1090" s="4" t="s">
        <v>60</v>
      </c>
      <c r="D1090">
        <v>57781</v>
      </c>
      <c r="E1090" s="4" t="s">
        <v>3759</v>
      </c>
      <c r="F1090" s="4" t="s">
        <v>1583</v>
      </c>
      <c r="G1090" s="4" t="s">
        <v>552</v>
      </c>
    </row>
    <row r="1091" spans="1:7" x14ac:dyDescent="0.3">
      <c r="A1091" s="4" t="s">
        <v>15</v>
      </c>
      <c r="B1091" s="4" t="str">
        <f t="shared" si="17"/>
        <v xml:space="preserve">DWEL </v>
      </c>
      <c r="C1091" s="4" t="s">
        <v>60</v>
      </c>
      <c r="D1091">
        <v>41716</v>
      </c>
      <c r="E1091" s="4" t="s">
        <v>6535</v>
      </c>
      <c r="F1091" s="4" t="s">
        <v>1339</v>
      </c>
      <c r="G1091" s="4" t="s">
        <v>845</v>
      </c>
    </row>
    <row r="1092" spans="1:7" x14ac:dyDescent="0.3">
      <c r="A1092" s="4" t="s">
        <v>15</v>
      </c>
      <c r="B1092" s="4" t="str">
        <f t="shared" si="17"/>
        <v xml:space="preserve">DWEL </v>
      </c>
      <c r="C1092" s="4" t="s">
        <v>60</v>
      </c>
      <c r="D1092">
        <v>73524</v>
      </c>
      <c r="E1092" s="4" t="s">
        <v>6993</v>
      </c>
      <c r="F1092" s="4" t="s">
        <v>172</v>
      </c>
      <c r="G1092" s="4" t="s">
        <v>1233</v>
      </c>
    </row>
    <row r="1093" spans="1:7" x14ac:dyDescent="0.3">
      <c r="A1093" s="4" t="s">
        <v>15</v>
      </c>
      <c r="B1093" s="4" t="str">
        <f t="shared" si="17"/>
        <v xml:space="preserve">DWEL </v>
      </c>
      <c r="C1093" s="4" t="s">
        <v>60</v>
      </c>
      <c r="D1093">
        <v>123078</v>
      </c>
      <c r="E1093" s="4" t="s">
        <v>7290</v>
      </c>
      <c r="F1093" s="4" t="s">
        <v>1583</v>
      </c>
      <c r="G1093" s="4" t="s">
        <v>552</v>
      </c>
    </row>
    <row r="1094" spans="1:7" x14ac:dyDescent="0.3">
      <c r="A1094" s="4" t="s">
        <v>15</v>
      </c>
      <c r="B1094" s="4" t="str">
        <f t="shared" si="17"/>
        <v xml:space="preserve">DWEL </v>
      </c>
      <c r="C1094" s="4" t="s">
        <v>60</v>
      </c>
      <c r="D1094">
        <v>61875</v>
      </c>
      <c r="E1094" s="4" t="s">
        <v>7291</v>
      </c>
      <c r="F1094" s="4" t="s">
        <v>1384</v>
      </c>
      <c r="G1094" s="4" t="s">
        <v>1385</v>
      </c>
    </row>
    <row r="1095" spans="1:7" x14ac:dyDescent="0.3">
      <c r="A1095" s="4" t="s">
        <v>15</v>
      </c>
      <c r="B1095" s="4" t="str">
        <f t="shared" si="17"/>
        <v xml:space="preserve">DWEL </v>
      </c>
      <c r="C1095" s="4" t="s">
        <v>60</v>
      </c>
      <c r="D1095">
        <v>85100</v>
      </c>
      <c r="E1095" s="4" t="s">
        <v>7540</v>
      </c>
      <c r="F1095" s="4" t="s">
        <v>1004</v>
      </c>
      <c r="G1095" s="4" t="s">
        <v>812</v>
      </c>
    </row>
    <row r="1096" spans="1:7" x14ac:dyDescent="0.3">
      <c r="A1096" s="4" t="s">
        <v>15</v>
      </c>
      <c r="B1096" s="4" t="str">
        <f t="shared" si="17"/>
        <v xml:space="preserve">DWEL </v>
      </c>
      <c r="C1096" s="4" t="s">
        <v>60</v>
      </c>
      <c r="D1096">
        <v>109884</v>
      </c>
      <c r="E1096" s="4" t="s">
        <v>7580</v>
      </c>
      <c r="F1096" s="4" t="s">
        <v>172</v>
      </c>
      <c r="G1096" s="4" t="s">
        <v>1207</v>
      </c>
    </row>
    <row r="1097" spans="1:7" x14ac:dyDescent="0.3">
      <c r="A1097" s="4" t="s">
        <v>15</v>
      </c>
      <c r="B1097" s="4" t="str">
        <f t="shared" si="17"/>
        <v xml:space="preserve">DWEL </v>
      </c>
      <c r="C1097" s="4" t="s">
        <v>60</v>
      </c>
      <c r="D1097">
        <v>44424</v>
      </c>
      <c r="E1097" s="4" t="s">
        <v>7587</v>
      </c>
      <c r="F1097" s="4" t="s">
        <v>172</v>
      </c>
      <c r="G1097" s="4" t="s">
        <v>1207</v>
      </c>
    </row>
    <row r="1098" spans="1:7" x14ac:dyDescent="0.3">
      <c r="A1098" s="4" t="s">
        <v>15</v>
      </c>
      <c r="B1098" s="4" t="str">
        <f t="shared" si="17"/>
        <v xml:space="preserve">DWEL </v>
      </c>
      <c r="C1098" s="4" t="s">
        <v>60</v>
      </c>
      <c r="D1098">
        <v>71230</v>
      </c>
      <c r="E1098" s="4" t="s">
        <v>7594</v>
      </c>
      <c r="F1098" s="4" t="s">
        <v>371</v>
      </c>
      <c r="G1098" s="4" t="s">
        <v>180</v>
      </c>
    </row>
    <row r="1099" spans="1:7" x14ac:dyDescent="0.3">
      <c r="A1099" s="4" t="s">
        <v>15</v>
      </c>
      <c r="B1099" s="4" t="str">
        <f t="shared" si="17"/>
        <v xml:space="preserve">DWEL </v>
      </c>
      <c r="C1099" s="4" t="s">
        <v>60</v>
      </c>
      <c r="D1099">
        <v>73628</v>
      </c>
      <c r="E1099" s="4" t="s">
        <v>7750</v>
      </c>
      <c r="F1099" s="4" t="s">
        <v>1449</v>
      </c>
      <c r="G1099" s="4" t="s">
        <v>424</v>
      </c>
    </row>
    <row r="1100" spans="1:7" x14ac:dyDescent="0.3">
      <c r="A1100" s="4" t="s">
        <v>15</v>
      </c>
      <c r="B1100" s="4" t="str">
        <f t="shared" si="17"/>
        <v xml:space="preserve">DWEL </v>
      </c>
      <c r="C1100" s="4" t="s">
        <v>60</v>
      </c>
      <c r="D1100">
        <v>94221</v>
      </c>
      <c r="E1100" s="4" t="s">
        <v>7752</v>
      </c>
      <c r="F1100" s="4" t="s">
        <v>1449</v>
      </c>
      <c r="G1100" s="4" t="s">
        <v>424</v>
      </c>
    </row>
    <row r="1101" spans="1:7" x14ac:dyDescent="0.3">
      <c r="A1101" s="4" t="s">
        <v>15</v>
      </c>
      <c r="B1101" s="4" t="str">
        <f t="shared" si="17"/>
        <v xml:space="preserve">DWEL </v>
      </c>
      <c r="C1101" s="4" t="s">
        <v>60</v>
      </c>
      <c r="D1101">
        <v>61800</v>
      </c>
      <c r="E1101" s="4" t="s">
        <v>7758</v>
      </c>
      <c r="F1101" s="4" t="s">
        <v>371</v>
      </c>
      <c r="G1101" s="4" t="s">
        <v>180</v>
      </c>
    </row>
    <row r="1102" spans="1:7" x14ac:dyDescent="0.3">
      <c r="A1102" s="4" t="s">
        <v>15</v>
      </c>
      <c r="B1102" s="4" t="str">
        <f t="shared" si="17"/>
        <v xml:space="preserve">DWEL </v>
      </c>
      <c r="C1102" s="4" t="s">
        <v>60</v>
      </c>
      <c r="D1102">
        <v>97292</v>
      </c>
      <c r="E1102" s="4" t="s">
        <v>7760</v>
      </c>
      <c r="F1102" s="4" t="s">
        <v>371</v>
      </c>
      <c r="G1102" s="4" t="s">
        <v>180</v>
      </c>
    </row>
    <row r="1103" spans="1:7" x14ac:dyDescent="0.3">
      <c r="A1103" s="4" t="s">
        <v>15</v>
      </c>
      <c r="B1103" s="4" t="str">
        <f t="shared" si="17"/>
        <v xml:space="preserve">DWEL </v>
      </c>
      <c r="C1103" s="4" t="s">
        <v>60</v>
      </c>
      <c r="D1103">
        <v>160557</v>
      </c>
      <c r="E1103" s="4" t="s">
        <v>7812</v>
      </c>
      <c r="F1103" s="4" t="s">
        <v>1583</v>
      </c>
      <c r="G1103" s="4" t="s">
        <v>552</v>
      </c>
    </row>
    <row r="1104" spans="1:7" x14ac:dyDescent="0.3">
      <c r="A1104" s="4" t="s">
        <v>15</v>
      </c>
      <c r="B1104" s="4" t="str">
        <f t="shared" si="17"/>
        <v xml:space="preserve">DWEL </v>
      </c>
      <c r="C1104" s="4" t="s">
        <v>61</v>
      </c>
      <c r="D1104">
        <v>86994</v>
      </c>
      <c r="E1104" s="4" t="s">
        <v>3295</v>
      </c>
      <c r="F1104" s="4" t="s">
        <v>172</v>
      </c>
      <c r="G1104" s="4" t="s">
        <v>272</v>
      </c>
    </row>
    <row r="1105" spans="1:7" x14ac:dyDescent="0.3">
      <c r="A1105" s="4" t="s">
        <v>15</v>
      </c>
      <c r="B1105" s="4" t="str">
        <f t="shared" si="17"/>
        <v xml:space="preserve">DWEL </v>
      </c>
      <c r="C1105" s="4" t="s">
        <v>61</v>
      </c>
      <c r="D1105">
        <v>145027</v>
      </c>
      <c r="E1105" s="4" t="s">
        <v>3302</v>
      </c>
      <c r="F1105" s="4" t="s">
        <v>172</v>
      </c>
      <c r="G1105" s="4" t="s">
        <v>1207</v>
      </c>
    </row>
    <row r="1106" spans="1:7" x14ac:dyDescent="0.3">
      <c r="A1106" s="4" t="s">
        <v>15</v>
      </c>
      <c r="B1106" s="4" t="str">
        <f t="shared" si="17"/>
        <v xml:space="preserve">DWEL </v>
      </c>
      <c r="C1106" s="4" t="s">
        <v>61</v>
      </c>
      <c r="D1106">
        <v>514880</v>
      </c>
      <c r="E1106" s="4" t="s">
        <v>3306</v>
      </c>
      <c r="F1106" s="4" t="s">
        <v>1583</v>
      </c>
      <c r="G1106" s="4" t="s">
        <v>552</v>
      </c>
    </row>
    <row r="1107" spans="1:7" x14ac:dyDescent="0.3">
      <c r="A1107" s="4" t="s">
        <v>15</v>
      </c>
      <c r="B1107" s="4" t="str">
        <f t="shared" si="17"/>
        <v xml:space="preserve">DWEL </v>
      </c>
      <c r="C1107" s="4" t="s">
        <v>61</v>
      </c>
      <c r="D1107">
        <v>158836</v>
      </c>
      <c r="E1107" s="4" t="s">
        <v>3308</v>
      </c>
      <c r="F1107" s="4" t="s">
        <v>172</v>
      </c>
      <c r="G1107" s="4" t="s">
        <v>1001</v>
      </c>
    </row>
    <row r="1108" spans="1:7" x14ac:dyDescent="0.3">
      <c r="A1108" s="4" t="s">
        <v>15</v>
      </c>
      <c r="B1108" s="4" t="str">
        <f t="shared" si="17"/>
        <v xml:space="preserve">DWEL </v>
      </c>
      <c r="C1108" s="4" t="s">
        <v>61</v>
      </c>
      <c r="D1108">
        <v>51752</v>
      </c>
      <c r="E1108" s="4" t="s">
        <v>3314</v>
      </c>
      <c r="F1108" s="4" t="s">
        <v>172</v>
      </c>
      <c r="G1108" s="4" t="s">
        <v>272</v>
      </c>
    </row>
    <row r="1109" spans="1:7" x14ac:dyDescent="0.3">
      <c r="A1109" s="4" t="s">
        <v>15</v>
      </c>
      <c r="B1109" s="4" t="str">
        <f t="shared" si="17"/>
        <v xml:space="preserve">DWEL </v>
      </c>
      <c r="C1109" s="4" t="s">
        <v>61</v>
      </c>
      <c r="D1109">
        <v>104941</v>
      </c>
      <c r="E1109" s="4" t="s">
        <v>3376</v>
      </c>
      <c r="F1109" s="4" t="s">
        <v>1384</v>
      </c>
      <c r="G1109" s="4" t="s">
        <v>1385</v>
      </c>
    </row>
    <row r="1110" spans="1:7" x14ac:dyDescent="0.3">
      <c r="A1110" s="4" t="s">
        <v>15</v>
      </c>
      <c r="B1110" s="4" t="str">
        <f t="shared" si="17"/>
        <v xml:space="preserve">DWEL </v>
      </c>
      <c r="C1110" s="4" t="s">
        <v>61</v>
      </c>
      <c r="D1110">
        <v>263824</v>
      </c>
      <c r="E1110" s="4" t="s">
        <v>3407</v>
      </c>
      <c r="F1110" s="4" t="s">
        <v>172</v>
      </c>
      <c r="G1110" s="4" t="s">
        <v>272</v>
      </c>
    </row>
    <row r="1111" spans="1:7" x14ac:dyDescent="0.3">
      <c r="A1111" s="4" t="s">
        <v>15</v>
      </c>
      <c r="B1111" s="4" t="str">
        <f t="shared" si="17"/>
        <v xml:space="preserve">DWEL </v>
      </c>
      <c r="C1111" s="4" t="s">
        <v>61</v>
      </c>
      <c r="D1111">
        <v>244070</v>
      </c>
      <c r="E1111" s="4" t="s">
        <v>3622</v>
      </c>
      <c r="F1111" s="4" t="s">
        <v>1384</v>
      </c>
      <c r="G1111" s="4" t="s">
        <v>1385</v>
      </c>
    </row>
    <row r="1112" spans="1:7" x14ac:dyDescent="0.3">
      <c r="A1112" s="4" t="s">
        <v>15</v>
      </c>
      <c r="B1112" s="4" t="str">
        <f t="shared" si="17"/>
        <v xml:space="preserve">DWEL </v>
      </c>
      <c r="C1112" s="4" t="s">
        <v>61</v>
      </c>
      <c r="D1112">
        <v>256744</v>
      </c>
      <c r="E1112" s="4" t="s">
        <v>3736</v>
      </c>
      <c r="F1112" s="4" t="s">
        <v>1583</v>
      </c>
      <c r="G1112" s="4" t="s">
        <v>552</v>
      </c>
    </row>
    <row r="1113" spans="1:7" x14ac:dyDescent="0.3">
      <c r="A1113" s="4" t="s">
        <v>15</v>
      </c>
      <c r="B1113" s="4" t="str">
        <f t="shared" si="17"/>
        <v xml:space="preserve">DWEL </v>
      </c>
      <c r="C1113" s="4" t="s">
        <v>61</v>
      </c>
      <c r="D1113">
        <v>90145</v>
      </c>
      <c r="E1113" s="4" t="s">
        <v>3771</v>
      </c>
      <c r="F1113" s="4" t="s">
        <v>172</v>
      </c>
      <c r="G1113" s="4" t="s">
        <v>272</v>
      </c>
    </row>
    <row r="1114" spans="1:7" x14ac:dyDescent="0.3">
      <c r="A1114" s="4" t="s">
        <v>15</v>
      </c>
      <c r="B1114" s="4" t="str">
        <f t="shared" si="17"/>
        <v xml:space="preserve">DWEL </v>
      </c>
      <c r="C1114" s="4" t="s">
        <v>61</v>
      </c>
      <c r="D1114">
        <v>85064</v>
      </c>
      <c r="E1114" s="4" t="s">
        <v>4086</v>
      </c>
      <c r="F1114" s="4" t="s">
        <v>172</v>
      </c>
      <c r="G1114" s="4" t="s">
        <v>1001</v>
      </c>
    </row>
    <row r="1115" spans="1:7" x14ac:dyDescent="0.3">
      <c r="A1115" s="4" t="s">
        <v>15</v>
      </c>
      <c r="B1115" s="4" t="str">
        <f t="shared" si="17"/>
        <v xml:space="preserve">DWEL </v>
      </c>
      <c r="C1115" s="4" t="s">
        <v>61</v>
      </c>
      <c r="D1115">
        <v>56952</v>
      </c>
      <c r="E1115" s="4" t="s">
        <v>6984</v>
      </c>
      <c r="F1115" s="4" t="s">
        <v>1384</v>
      </c>
      <c r="G1115" s="4" t="s">
        <v>1385</v>
      </c>
    </row>
    <row r="1116" spans="1:7" x14ac:dyDescent="0.3">
      <c r="A1116" s="4" t="s">
        <v>15</v>
      </c>
      <c r="B1116" s="4" t="str">
        <f t="shared" si="17"/>
        <v xml:space="preserve">DWEL </v>
      </c>
      <c r="C1116" s="4" t="s">
        <v>61</v>
      </c>
      <c r="D1116">
        <v>39628</v>
      </c>
      <c r="E1116" s="4" t="s">
        <v>7140</v>
      </c>
      <c r="F1116" s="4" t="s">
        <v>1384</v>
      </c>
      <c r="G1116" s="4" t="s">
        <v>1385</v>
      </c>
    </row>
    <row r="1117" spans="1:7" x14ac:dyDescent="0.3">
      <c r="A1117" s="4" t="s">
        <v>15</v>
      </c>
      <c r="B1117" s="4" t="str">
        <f t="shared" si="17"/>
        <v xml:space="preserve">DWEL </v>
      </c>
      <c r="C1117" s="4" t="s">
        <v>61</v>
      </c>
      <c r="D1117">
        <v>132894</v>
      </c>
      <c r="E1117" s="4" t="s">
        <v>7523</v>
      </c>
      <c r="F1117" s="4" t="s">
        <v>1004</v>
      </c>
      <c r="G1117" s="4" t="s">
        <v>812</v>
      </c>
    </row>
    <row r="1118" spans="1:7" x14ac:dyDescent="0.3">
      <c r="A1118" s="4" t="s">
        <v>15</v>
      </c>
      <c r="B1118" s="4" t="str">
        <f t="shared" si="17"/>
        <v xml:space="preserve">DWEL </v>
      </c>
      <c r="C1118" s="4" t="s">
        <v>61</v>
      </c>
      <c r="D1118">
        <v>40946</v>
      </c>
      <c r="E1118" s="4" t="s">
        <v>7537</v>
      </c>
      <c r="F1118" s="4" t="s">
        <v>1004</v>
      </c>
      <c r="G1118" s="4" t="s">
        <v>812</v>
      </c>
    </row>
    <row r="1119" spans="1:7" x14ac:dyDescent="0.3">
      <c r="A1119" s="4" t="s">
        <v>15</v>
      </c>
      <c r="B1119" s="4" t="str">
        <f t="shared" si="17"/>
        <v xml:space="preserve">DWEL </v>
      </c>
      <c r="C1119" s="4" t="s">
        <v>61</v>
      </c>
      <c r="D1119">
        <v>97180</v>
      </c>
      <c r="E1119" s="4" t="s">
        <v>7539</v>
      </c>
      <c r="F1119" s="4" t="s">
        <v>1004</v>
      </c>
      <c r="G1119" s="4" t="s">
        <v>812</v>
      </c>
    </row>
    <row r="1120" spans="1:7" x14ac:dyDescent="0.3">
      <c r="A1120" s="4" t="s">
        <v>15</v>
      </c>
      <c r="B1120" s="4" t="str">
        <f t="shared" si="17"/>
        <v xml:space="preserve">DWEL </v>
      </c>
      <c r="C1120" s="4" t="s">
        <v>61</v>
      </c>
      <c r="D1120">
        <v>159721</v>
      </c>
      <c r="E1120" s="4" t="s">
        <v>7548</v>
      </c>
      <c r="F1120" s="4" t="s">
        <v>1004</v>
      </c>
      <c r="G1120" s="4" t="s">
        <v>812</v>
      </c>
    </row>
    <row r="1121" spans="1:7" x14ac:dyDescent="0.3">
      <c r="A1121" s="4" t="s">
        <v>15</v>
      </c>
      <c r="B1121" s="4" t="str">
        <f t="shared" si="17"/>
        <v xml:space="preserve">DWEL </v>
      </c>
      <c r="C1121" s="4" t="s">
        <v>61</v>
      </c>
      <c r="D1121">
        <v>42846</v>
      </c>
      <c r="E1121" s="4" t="s">
        <v>7549</v>
      </c>
      <c r="F1121" s="4" t="s">
        <v>1449</v>
      </c>
      <c r="G1121" s="4" t="s">
        <v>424</v>
      </c>
    </row>
    <row r="1122" spans="1:7" x14ac:dyDescent="0.3">
      <c r="A1122" s="4" t="s">
        <v>15</v>
      </c>
      <c r="B1122" s="4" t="str">
        <f t="shared" si="17"/>
        <v xml:space="preserve">DWEL </v>
      </c>
      <c r="C1122" s="4" t="s">
        <v>61</v>
      </c>
      <c r="D1122">
        <v>48579</v>
      </c>
      <c r="E1122" s="4" t="s">
        <v>7551</v>
      </c>
      <c r="F1122" s="4" t="s">
        <v>1449</v>
      </c>
      <c r="G1122" s="4" t="s">
        <v>424</v>
      </c>
    </row>
    <row r="1123" spans="1:7" x14ac:dyDescent="0.3">
      <c r="A1123" s="4" t="s">
        <v>15</v>
      </c>
      <c r="B1123" s="4" t="str">
        <f t="shared" si="17"/>
        <v xml:space="preserve">DWEL </v>
      </c>
      <c r="C1123" s="4" t="s">
        <v>61</v>
      </c>
      <c r="D1123">
        <v>77172</v>
      </c>
      <c r="E1123" s="4" t="s">
        <v>7565</v>
      </c>
      <c r="F1123" s="4" t="s">
        <v>1449</v>
      </c>
      <c r="G1123" s="4" t="s">
        <v>424</v>
      </c>
    </row>
    <row r="1124" spans="1:7" x14ac:dyDescent="0.3">
      <c r="A1124" s="4" t="s">
        <v>15</v>
      </c>
      <c r="B1124" s="4" t="str">
        <f t="shared" si="17"/>
        <v xml:space="preserve">DWEL </v>
      </c>
      <c r="C1124" s="4" t="s">
        <v>61</v>
      </c>
      <c r="D1124">
        <v>78971</v>
      </c>
      <c r="E1124" s="4" t="s">
        <v>7567</v>
      </c>
      <c r="F1124" s="4" t="s">
        <v>1449</v>
      </c>
      <c r="G1124" s="4" t="s">
        <v>424</v>
      </c>
    </row>
    <row r="1125" spans="1:7" x14ac:dyDescent="0.3">
      <c r="A1125" s="4" t="s">
        <v>15</v>
      </c>
      <c r="B1125" s="4" t="str">
        <f t="shared" si="17"/>
        <v xml:space="preserve">DWEL </v>
      </c>
      <c r="C1125" s="4" t="s">
        <v>61</v>
      </c>
      <c r="D1125">
        <v>79264</v>
      </c>
      <c r="E1125" s="4" t="s">
        <v>7569</v>
      </c>
      <c r="F1125" s="4" t="s">
        <v>1449</v>
      </c>
      <c r="G1125" s="4" t="s">
        <v>424</v>
      </c>
    </row>
    <row r="1126" spans="1:7" x14ac:dyDescent="0.3">
      <c r="A1126" s="4" t="s">
        <v>15</v>
      </c>
      <c r="B1126" s="4" t="str">
        <f t="shared" si="17"/>
        <v xml:space="preserve">DWEL </v>
      </c>
      <c r="C1126" s="4" t="s">
        <v>61</v>
      </c>
      <c r="D1126">
        <v>78855</v>
      </c>
      <c r="E1126" s="4" t="s">
        <v>7571</v>
      </c>
      <c r="F1126" s="4" t="s">
        <v>1449</v>
      </c>
      <c r="G1126" s="4" t="s">
        <v>424</v>
      </c>
    </row>
    <row r="1127" spans="1:7" x14ac:dyDescent="0.3">
      <c r="A1127" s="4" t="s">
        <v>15</v>
      </c>
      <c r="B1127" s="4" t="str">
        <f t="shared" si="17"/>
        <v xml:space="preserve">DWEL </v>
      </c>
      <c r="C1127" s="4" t="s">
        <v>61</v>
      </c>
      <c r="D1127">
        <v>130357</v>
      </c>
      <c r="E1127" s="4" t="s">
        <v>7591</v>
      </c>
      <c r="F1127" s="4" t="s">
        <v>172</v>
      </c>
      <c r="G1127" s="4" t="s">
        <v>1207</v>
      </c>
    </row>
    <row r="1128" spans="1:7" x14ac:dyDescent="0.3">
      <c r="A1128" s="4" t="s">
        <v>15</v>
      </c>
      <c r="B1128" s="4" t="str">
        <f t="shared" si="17"/>
        <v xml:space="preserve">DWEL </v>
      </c>
      <c r="C1128" s="4" t="s">
        <v>61</v>
      </c>
      <c r="D1128">
        <v>234936</v>
      </c>
      <c r="E1128" s="4" t="s">
        <v>7597</v>
      </c>
      <c r="F1128" s="4" t="s">
        <v>172</v>
      </c>
      <c r="G1128" s="4" t="s">
        <v>1207</v>
      </c>
    </row>
    <row r="1129" spans="1:7" x14ac:dyDescent="0.3">
      <c r="A1129" s="4" t="s">
        <v>15</v>
      </c>
      <c r="B1129" s="4" t="str">
        <f t="shared" si="17"/>
        <v xml:space="preserve">DWEL </v>
      </c>
      <c r="C1129" s="4" t="s">
        <v>61</v>
      </c>
      <c r="D1129">
        <v>128022</v>
      </c>
      <c r="E1129" s="4" t="s">
        <v>7603</v>
      </c>
      <c r="F1129" s="4" t="s">
        <v>172</v>
      </c>
      <c r="G1129" s="4" t="s">
        <v>1207</v>
      </c>
    </row>
    <row r="1130" spans="1:7" x14ac:dyDescent="0.3">
      <c r="A1130" s="4" t="s">
        <v>15</v>
      </c>
      <c r="B1130" s="4" t="str">
        <f t="shared" si="17"/>
        <v xml:space="preserve">DWEL </v>
      </c>
      <c r="C1130" s="4" t="s">
        <v>61</v>
      </c>
      <c r="D1130">
        <v>162543</v>
      </c>
      <c r="E1130" s="4" t="s">
        <v>7608</v>
      </c>
      <c r="F1130" s="4" t="s">
        <v>172</v>
      </c>
      <c r="G1130" s="4" t="s">
        <v>1207</v>
      </c>
    </row>
    <row r="1131" spans="1:7" x14ac:dyDescent="0.3">
      <c r="A1131" s="4" t="s">
        <v>15</v>
      </c>
      <c r="B1131" s="4" t="str">
        <f t="shared" si="17"/>
        <v xml:space="preserve">DWEL </v>
      </c>
      <c r="C1131" s="4" t="s">
        <v>61</v>
      </c>
      <c r="D1131">
        <v>268054</v>
      </c>
      <c r="E1131" s="4" t="s">
        <v>7611</v>
      </c>
      <c r="F1131" s="4" t="s">
        <v>172</v>
      </c>
      <c r="G1131" s="4" t="s">
        <v>1207</v>
      </c>
    </row>
    <row r="1132" spans="1:7" x14ac:dyDescent="0.3">
      <c r="A1132" s="4" t="s">
        <v>15</v>
      </c>
      <c r="B1132" s="4" t="str">
        <f t="shared" si="17"/>
        <v xml:space="preserve">DWEL </v>
      </c>
      <c r="C1132" s="4" t="s">
        <v>61</v>
      </c>
      <c r="D1132">
        <v>285280</v>
      </c>
      <c r="E1132" s="4" t="s">
        <v>7613</v>
      </c>
      <c r="F1132" s="4" t="s">
        <v>172</v>
      </c>
      <c r="G1132" s="4" t="s">
        <v>272</v>
      </c>
    </row>
    <row r="1133" spans="1:7" x14ac:dyDescent="0.3">
      <c r="A1133" s="4" t="s">
        <v>15</v>
      </c>
      <c r="B1133" s="4" t="str">
        <f t="shared" si="17"/>
        <v xml:space="preserve">DWEL </v>
      </c>
      <c r="C1133" s="4" t="s">
        <v>61</v>
      </c>
      <c r="D1133">
        <v>85851</v>
      </c>
      <c r="E1133" s="4" t="s">
        <v>7727</v>
      </c>
      <c r="F1133" s="4" t="s">
        <v>1384</v>
      </c>
      <c r="G1133" s="4" t="s">
        <v>1385</v>
      </c>
    </row>
    <row r="1134" spans="1:7" x14ac:dyDescent="0.3">
      <c r="A1134" s="4" t="s">
        <v>15</v>
      </c>
      <c r="B1134" s="4" t="str">
        <f t="shared" si="17"/>
        <v xml:space="preserve">DWEL </v>
      </c>
      <c r="C1134" s="4" t="s">
        <v>61</v>
      </c>
      <c r="D1134">
        <v>176469</v>
      </c>
      <c r="E1134" s="4" t="s">
        <v>7751</v>
      </c>
      <c r="F1134" s="4" t="s">
        <v>371</v>
      </c>
      <c r="G1134" s="4" t="s">
        <v>180</v>
      </c>
    </row>
    <row r="1135" spans="1:7" x14ac:dyDescent="0.3">
      <c r="A1135" s="4" t="s">
        <v>15</v>
      </c>
      <c r="B1135" s="4" t="str">
        <f t="shared" si="17"/>
        <v xml:space="preserve">DWEL </v>
      </c>
      <c r="C1135" s="4" t="s">
        <v>61</v>
      </c>
      <c r="D1135">
        <v>93403</v>
      </c>
      <c r="E1135" s="4" t="s">
        <v>7757</v>
      </c>
      <c r="F1135" s="4" t="s">
        <v>371</v>
      </c>
      <c r="G1135" s="4" t="s">
        <v>180</v>
      </c>
    </row>
    <row r="1136" spans="1:7" x14ac:dyDescent="0.3">
      <c r="A1136" s="4" t="s">
        <v>15</v>
      </c>
      <c r="B1136" s="4" t="str">
        <f t="shared" si="17"/>
        <v xml:space="preserve">DWEL </v>
      </c>
      <c r="C1136" s="4" t="s">
        <v>61</v>
      </c>
      <c r="D1136">
        <v>154405</v>
      </c>
      <c r="E1136" s="4" t="s">
        <v>7768</v>
      </c>
      <c r="F1136" s="4" t="s">
        <v>371</v>
      </c>
      <c r="G1136" s="4" t="s">
        <v>180</v>
      </c>
    </row>
    <row r="1137" spans="1:7" x14ac:dyDescent="0.3">
      <c r="A1137" s="4" t="s">
        <v>15</v>
      </c>
      <c r="B1137" s="4" t="str">
        <f t="shared" si="17"/>
        <v xml:space="preserve">DWEL </v>
      </c>
      <c r="C1137" s="4" t="s">
        <v>61</v>
      </c>
      <c r="D1137">
        <v>150265</v>
      </c>
      <c r="E1137" s="4" t="s">
        <v>7770</v>
      </c>
      <c r="F1137" s="4" t="s">
        <v>371</v>
      </c>
      <c r="G1137" s="4" t="s">
        <v>180</v>
      </c>
    </row>
    <row r="1138" spans="1:7" x14ac:dyDescent="0.3">
      <c r="A1138" s="4" t="s">
        <v>15</v>
      </c>
      <c r="B1138" s="4" t="str">
        <f t="shared" si="17"/>
        <v xml:space="preserve">DWEL </v>
      </c>
      <c r="C1138" s="4" t="s">
        <v>61</v>
      </c>
      <c r="D1138">
        <v>69916</v>
      </c>
      <c r="E1138" s="4" t="s">
        <v>7771</v>
      </c>
      <c r="F1138" s="4" t="s">
        <v>172</v>
      </c>
      <c r="G1138" s="4" t="s">
        <v>272</v>
      </c>
    </row>
    <row r="1139" spans="1:7" x14ac:dyDescent="0.3">
      <c r="A1139" s="4" t="s">
        <v>15</v>
      </c>
      <c r="B1139" s="4" t="str">
        <f t="shared" si="17"/>
        <v xml:space="preserve">DWEL </v>
      </c>
      <c r="C1139" s="4" t="s">
        <v>61</v>
      </c>
      <c r="D1139">
        <v>151237</v>
      </c>
      <c r="E1139" s="4" t="s">
        <v>7890</v>
      </c>
      <c r="F1139" s="4" t="s">
        <v>172</v>
      </c>
      <c r="G1139" s="4" t="s">
        <v>1001</v>
      </c>
    </row>
    <row r="1140" spans="1:7" x14ac:dyDescent="0.3">
      <c r="A1140" s="4" t="s">
        <v>15</v>
      </c>
      <c r="B1140" s="4" t="str">
        <f t="shared" si="17"/>
        <v xml:space="preserve">DWEL </v>
      </c>
      <c r="C1140" s="4" t="s">
        <v>63</v>
      </c>
      <c r="D1140">
        <v>41066</v>
      </c>
      <c r="E1140" s="4" t="s">
        <v>7410</v>
      </c>
      <c r="F1140" s="4" t="s">
        <v>1004</v>
      </c>
      <c r="G1140" s="4" t="s">
        <v>812</v>
      </c>
    </row>
    <row r="1141" spans="1:7" x14ac:dyDescent="0.3">
      <c r="A1141" s="4" t="s">
        <v>15</v>
      </c>
      <c r="B1141" s="4" t="str">
        <f t="shared" si="17"/>
        <v xml:space="preserve">DWEL </v>
      </c>
      <c r="C1141" s="4" t="s">
        <v>67</v>
      </c>
      <c r="D1141">
        <v>266556</v>
      </c>
      <c r="E1141" s="4" t="s">
        <v>3305</v>
      </c>
      <c r="F1141" s="4" t="s">
        <v>172</v>
      </c>
      <c r="G1141" s="4" t="s">
        <v>272</v>
      </c>
    </row>
    <row r="1142" spans="1:7" x14ac:dyDescent="0.3">
      <c r="A1142" s="4" t="s">
        <v>15</v>
      </c>
      <c r="B1142" s="4" t="str">
        <f t="shared" si="17"/>
        <v xml:space="preserve">DWEL </v>
      </c>
      <c r="C1142" s="4" t="s">
        <v>67</v>
      </c>
      <c r="D1142">
        <v>42858</v>
      </c>
      <c r="E1142" s="4" t="s">
        <v>7412</v>
      </c>
      <c r="F1142" s="4" t="s">
        <v>172</v>
      </c>
      <c r="G1142" s="4" t="s">
        <v>272</v>
      </c>
    </row>
    <row r="1143" spans="1:7" x14ac:dyDescent="0.3">
      <c r="A1143" s="4" t="s">
        <v>15</v>
      </c>
      <c r="B1143" s="4" t="str">
        <f t="shared" si="17"/>
        <v xml:space="preserve">DWEL </v>
      </c>
      <c r="C1143" s="4" t="s">
        <v>67</v>
      </c>
      <c r="D1143">
        <v>219517</v>
      </c>
      <c r="E1143" s="4" t="s">
        <v>7519</v>
      </c>
      <c r="F1143" s="4" t="s">
        <v>172</v>
      </c>
      <c r="G1143" s="4" t="s">
        <v>272</v>
      </c>
    </row>
    <row r="1144" spans="1:7" x14ac:dyDescent="0.3">
      <c r="A1144" s="4" t="s">
        <v>15</v>
      </c>
      <c r="B1144" s="4" t="str">
        <f t="shared" si="17"/>
        <v xml:space="preserve">DWEL </v>
      </c>
      <c r="C1144" s="4" t="s">
        <v>67</v>
      </c>
      <c r="D1144">
        <v>102054</v>
      </c>
      <c r="E1144" s="4" t="s">
        <v>7590</v>
      </c>
      <c r="F1144" s="4" t="s">
        <v>371</v>
      </c>
      <c r="G1144" s="4" t="s">
        <v>180</v>
      </c>
    </row>
    <row r="1145" spans="1:7" x14ac:dyDescent="0.3">
      <c r="A1145" s="4" t="s">
        <v>15</v>
      </c>
      <c r="B1145" s="4" t="str">
        <f t="shared" si="17"/>
        <v xml:space="preserve">DWEL </v>
      </c>
      <c r="C1145" s="4" t="s">
        <v>67</v>
      </c>
      <c r="D1145">
        <v>156835</v>
      </c>
      <c r="E1145" s="4" t="s">
        <v>7593</v>
      </c>
      <c r="F1145" s="4" t="s">
        <v>172</v>
      </c>
      <c r="G1145" s="4" t="s">
        <v>1207</v>
      </c>
    </row>
    <row r="1146" spans="1:7" x14ac:dyDescent="0.3">
      <c r="A1146" s="4" t="s">
        <v>15</v>
      </c>
      <c r="B1146" s="4" t="str">
        <f t="shared" si="17"/>
        <v xml:space="preserve">DWEL </v>
      </c>
      <c r="C1146" s="4" t="s">
        <v>67</v>
      </c>
      <c r="D1146">
        <v>92986</v>
      </c>
      <c r="E1146" s="4" t="s">
        <v>7625</v>
      </c>
      <c r="F1146" s="4" t="s">
        <v>1384</v>
      </c>
      <c r="G1146" s="4" t="s">
        <v>1385</v>
      </c>
    </row>
    <row r="1147" spans="1:7" x14ac:dyDescent="0.3">
      <c r="A1147" s="4" t="s">
        <v>15</v>
      </c>
      <c r="B1147" s="4" t="str">
        <f t="shared" si="17"/>
        <v xml:space="preserve">DWEL </v>
      </c>
      <c r="C1147" s="4" t="s">
        <v>67</v>
      </c>
      <c r="D1147">
        <v>91304</v>
      </c>
      <c r="E1147" s="4" t="s">
        <v>7748</v>
      </c>
      <c r="F1147" s="4" t="s">
        <v>371</v>
      </c>
      <c r="G1147" s="4" t="s">
        <v>180</v>
      </c>
    </row>
    <row r="1148" spans="1:7" x14ac:dyDescent="0.3">
      <c r="A1148" s="4" t="s">
        <v>15</v>
      </c>
      <c r="B1148" s="4" t="str">
        <f t="shared" si="17"/>
        <v xml:space="preserve">DWEL </v>
      </c>
      <c r="C1148" s="4" t="s">
        <v>67</v>
      </c>
      <c r="D1148">
        <v>152620</v>
      </c>
      <c r="E1148" s="4" t="s">
        <v>7761</v>
      </c>
      <c r="F1148" s="4" t="s">
        <v>172</v>
      </c>
      <c r="G1148" s="4" t="s">
        <v>272</v>
      </c>
    </row>
    <row r="1149" spans="1:7" x14ac:dyDescent="0.3">
      <c r="A1149" s="4" t="s">
        <v>15</v>
      </c>
      <c r="B1149" s="4" t="str">
        <f t="shared" si="17"/>
        <v xml:space="preserve">HOUSING </v>
      </c>
      <c r="C1149" s="4" t="s">
        <v>4</v>
      </c>
      <c r="D1149">
        <v>49328</v>
      </c>
      <c r="E1149" s="4" t="s">
        <v>1000</v>
      </c>
      <c r="F1149" s="4" t="s">
        <v>172</v>
      </c>
      <c r="G1149" s="4" t="s">
        <v>1001</v>
      </c>
    </row>
    <row r="1150" spans="1:7" x14ac:dyDescent="0.3">
      <c r="A1150" s="4" t="s">
        <v>15</v>
      </c>
      <c r="B1150" s="4" t="str">
        <f t="shared" si="17"/>
        <v xml:space="preserve">HOUSING </v>
      </c>
      <c r="C1150" s="4" t="s">
        <v>4</v>
      </c>
      <c r="D1150">
        <v>53720</v>
      </c>
      <c r="E1150" s="4" t="s">
        <v>1003</v>
      </c>
      <c r="F1150" s="4" t="s">
        <v>1004</v>
      </c>
      <c r="G1150" s="4" t="s">
        <v>812</v>
      </c>
    </row>
    <row r="1151" spans="1:7" x14ac:dyDescent="0.3">
      <c r="A1151" s="4" t="s">
        <v>15</v>
      </c>
      <c r="B1151" s="4" t="str">
        <f t="shared" si="17"/>
        <v xml:space="preserve">HOUSING </v>
      </c>
      <c r="C1151" s="4" t="s">
        <v>4</v>
      </c>
      <c r="D1151">
        <v>68970</v>
      </c>
      <c r="E1151" s="4" t="s">
        <v>1010</v>
      </c>
      <c r="F1151" s="4" t="s">
        <v>1004</v>
      </c>
      <c r="G1151" s="4" t="s">
        <v>812</v>
      </c>
    </row>
    <row r="1152" spans="1:7" x14ac:dyDescent="0.3">
      <c r="A1152" s="4" t="s">
        <v>15</v>
      </c>
      <c r="B1152" s="4" t="str">
        <f t="shared" si="17"/>
        <v xml:space="preserve">HOUSING </v>
      </c>
      <c r="C1152" s="4" t="s">
        <v>4</v>
      </c>
      <c r="D1152">
        <v>284466</v>
      </c>
      <c r="E1152" s="4" t="s">
        <v>1015</v>
      </c>
      <c r="F1152" s="4" t="s">
        <v>1004</v>
      </c>
      <c r="G1152" s="4" t="s">
        <v>812</v>
      </c>
    </row>
    <row r="1153" spans="1:7" x14ac:dyDescent="0.3">
      <c r="A1153" s="4" t="s">
        <v>15</v>
      </c>
      <c r="B1153" s="4" t="str">
        <f t="shared" si="17"/>
        <v xml:space="preserve">HOUSING </v>
      </c>
      <c r="C1153" s="4" t="s">
        <v>4</v>
      </c>
      <c r="D1153">
        <v>126256</v>
      </c>
      <c r="E1153" s="4" t="s">
        <v>1016</v>
      </c>
      <c r="F1153" s="4" t="s">
        <v>172</v>
      </c>
      <c r="G1153" s="4" t="s">
        <v>1001</v>
      </c>
    </row>
    <row r="1154" spans="1:7" x14ac:dyDescent="0.3">
      <c r="A1154" s="4" t="s">
        <v>15</v>
      </c>
      <c r="B1154" s="4" t="str">
        <f t="shared" ref="B1154:B1217" si="18">LEFT(C1154,FIND(" ",C1154,1))</f>
        <v xml:space="preserve">HOUSING </v>
      </c>
      <c r="C1154" s="4" t="s">
        <v>4</v>
      </c>
      <c r="D1154">
        <v>66694</v>
      </c>
      <c r="E1154" s="4" t="s">
        <v>1017</v>
      </c>
      <c r="F1154" s="4" t="s">
        <v>172</v>
      </c>
      <c r="G1154" s="4" t="s">
        <v>1001</v>
      </c>
    </row>
    <row r="1155" spans="1:7" x14ac:dyDescent="0.3">
      <c r="A1155" s="4" t="s">
        <v>15</v>
      </c>
      <c r="B1155" s="4" t="str">
        <f t="shared" si="18"/>
        <v xml:space="preserve">HOUSING </v>
      </c>
      <c r="C1155" s="4" t="s">
        <v>4</v>
      </c>
      <c r="D1155">
        <v>234225</v>
      </c>
      <c r="E1155" s="4" t="s">
        <v>1024</v>
      </c>
      <c r="F1155" s="4" t="s">
        <v>172</v>
      </c>
      <c r="G1155" s="4" t="s">
        <v>1001</v>
      </c>
    </row>
    <row r="1156" spans="1:7" x14ac:dyDescent="0.3">
      <c r="A1156" s="4" t="s">
        <v>15</v>
      </c>
      <c r="B1156" s="4" t="str">
        <f t="shared" si="18"/>
        <v xml:space="preserve">HOUSING </v>
      </c>
      <c r="C1156" s="4" t="s">
        <v>4</v>
      </c>
      <c r="D1156">
        <v>353224</v>
      </c>
      <c r="E1156" s="4" t="s">
        <v>1025</v>
      </c>
      <c r="F1156" s="4" t="s">
        <v>172</v>
      </c>
      <c r="G1156" s="4" t="s">
        <v>1001</v>
      </c>
    </row>
    <row r="1157" spans="1:7" x14ac:dyDescent="0.3">
      <c r="A1157" s="4" t="s">
        <v>15</v>
      </c>
      <c r="B1157" s="4" t="str">
        <f t="shared" si="18"/>
        <v xml:space="preserve">HOUSING </v>
      </c>
      <c r="C1157" s="4" t="s">
        <v>4</v>
      </c>
      <c r="D1157">
        <v>80196</v>
      </c>
      <c r="E1157" s="4" t="s">
        <v>1030</v>
      </c>
      <c r="F1157" s="4" t="s">
        <v>172</v>
      </c>
      <c r="G1157" s="4" t="s">
        <v>1001</v>
      </c>
    </row>
    <row r="1158" spans="1:7" x14ac:dyDescent="0.3">
      <c r="A1158" s="4" t="s">
        <v>15</v>
      </c>
      <c r="B1158" s="4" t="str">
        <f t="shared" si="18"/>
        <v xml:space="preserve">HOUSING </v>
      </c>
      <c r="C1158" s="4" t="s">
        <v>4</v>
      </c>
      <c r="D1158">
        <v>35085</v>
      </c>
      <c r="E1158" s="4" t="s">
        <v>1035</v>
      </c>
      <c r="F1158" s="4" t="s">
        <v>172</v>
      </c>
      <c r="G1158" s="4" t="s">
        <v>272</v>
      </c>
    </row>
    <row r="1159" spans="1:7" x14ac:dyDescent="0.3">
      <c r="A1159" s="4" t="s">
        <v>15</v>
      </c>
      <c r="B1159" s="4" t="str">
        <f t="shared" si="18"/>
        <v xml:space="preserve">HOUSING </v>
      </c>
      <c r="C1159" s="4" t="s">
        <v>4</v>
      </c>
      <c r="D1159">
        <v>446858</v>
      </c>
      <c r="E1159" s="4" t="s">
        <v>1039</v>
      </c>
      <c r="F1159" s="4" t="s">
        <v>172</v>
      </c>
      <c r="G1159" s="4" t="s">
        <v>272</v>
      </c>
    </row>
    <row r="1160" spans="1:7" x14ac:dyDescent="0.3">
      <c r="A1160" s="4" t="s">
        <v>15</v>
      </c>
      <c r="B1160" s="4" t="str">
        <f t="shared" si="18"/>
        <v xml:space="preserve">HOUSING </v>
      </c>
      <c r="C1160" s="4" t="s">
        <v>4</v>
      </c>
      <c r="D1160">
        <v>600798</v>
      </c>
      <c r="E1160" s="4" t="s">
        <v>1049</v>
      </c>
      <c r="F1160" s="4" t="s">
        <v>172</v>
      </c>
      <c r="G1160" s="4" t="s">
        <v>272</v>
      </c>
    </row>
    <row r="1161" spans="1:7" x14ac:dyDescent="0.3">
      <c r="A1161" s="4" t="s">
        <v>15</v>
      </c>
      <c r="B1161" s="4" t="str">
        <f t="shared" si="18"/>
        <v xml:space="preserve">HOUSING </v>
      </c>
      <c r="C1161" s="4" t="s">
        <v>4</v>
      </c>
      <c r="D1161">
        <v>416790</v>
      </c>
      <c r="E1161" s="4" t="s">
        <v>1051</v>
      </c>
      <c r="F1161" s="4" t="s">
        <v>172</v>
      </c>
      <c r="G1161" s="4" t="s">
        <v>272</v>
      </c>
    </row>
    <row r="1162" spans="1:7" x14ac:dyDescent="0.3">
      <c r="A1162" s="4" t="s">
        <v>15</v>
      </c>
      <c r="B1162" s="4" t="str">
        <f t="shared" si="18"/>
        <v xml:space="preserve">HOUSING </v>
      </c>
      <c r="C1162" s="4" t="s">
        <v>4</v>
      </c>
      <c r="D1162">
        <v>319260</v>
      </c>
      <c r="E1162" s="4" t="s">
        <v>1053</v>
      </c>
      <c r="F1162" s="4" t="s">
        <v>172</v>
      </c>
      <c r="G1162" s="4" t="s">
        <v>1001</v>
      </c>
    </row>
    <row r="1163" spans="1:7" x14ac:dyDescent="0.3">
      <c r="A1163" s="4" t="s">
        <v>15</v>
      </c>
      <c r="B1163" s="4" t="str">
        <f t="shared" si="18"/>
        <v xml:space="preserve">HOUSING </v>
      </c>
      <c r="C1163" s="4" t="s">
        <v>4</v>
      </c>
      <c r="D1163">
        <v>116966</v>
      </c>
      <c r="E1163" s="4" t="s">
        <v>1054</v>
      </c>
      <c r="F1163" s="4" t="s">
        <v>172</v>
      </c>
      <c r="G1163" s="4" t="s">
        <v>1001</v>
      </c>
    </row>
    <row r="1164" spans="1:7" x14ac:dyDescent="0.3">
      <c r="A1164" s="4" t="s">
        <v>15</v>
      </c>
      <c r="B1164" s="4" t="str">
        <f t="shared" si="18"/>
        <v xml:space="preserve">HOUSING </v>
      </c>
      <c r="C1164" s="4" t="s">
        <v>4</v>
      </c>
      <c r="D1164">
        <v>269829</v>
      </c>
      <c r="E1164" s="4" t="s">
        <v>1056</v>
      </c>
      <c r="F1164" s="4" t="s">
        <v>172</v>
      </c>
      <c r="G1164" s="4" t="s">
        <v>1001</v>
      </c>
    </row>
    <row r="1165" spans="1:7" x14ac:dyDescent="0.3">
      <c r="A1165" s="4" t="s">
        <v>15</v>
      </c>
      <c r="B1165" s="4" t="str">
        <f t="shared" si="18"/>
        <v xml:space="preserve">HOUSING </v>
      </c>
      <c r="C1165" s="4" t="s">
        <v>4</v>
      </c>
      <c r="D1165">
        <v>63205</v>
      </c>
      <c r="E1165" s="4" t="s">
        <v>1058</v>
      </c>
      <c r="F1165" s="4" t="s">
        <v>172</v>
      </c>
      <c r="G1165" s="4" t="s">
        <v>1001</v>
      </c>
    </row>
    <row r="1166" spans="1:7" x14ac:dyDescent="0.3">
      <c r="A1166" s="4" t="s">
        <v>15</v>
      </c>
      <c r="B1166" s="4" t="str">
        <f t="shared" si="18"/>
        <v xml:space="preserve">HOUSING </v>
      </c>
      <c r="C1166" s="4" t="s">
        <v>4</v>
      </c>
      <c r="D1166">
        <v>282100</v>
      </c>
      <c r="E1166" s="4" t="s">
        <v>1061</v>
      </c>
      <c r="F1166" s="4" t="s">
        <v>172</v>
      </c>
      <c r="G1166" s="4" t="s">
        <v>272</v>
      </c>
    </row>
    <row r="1167" spans="1:7" x14ac:dyDescent="0.3">
      <c r="A1167" s="4" t="s">
        <v>15</v>
      </c>
      <c r="B1167" s="4" t="str">
        <f t="shared" si="18"/>
        <v xml:space="preserve">HOUSING </v>
      </c>
      <c r="C1167" s="4" t="s">
        <v>4</v>
      </c>
      <c r="D1167">
        <v>92500</v>
      </c>
      <c r="E1167" s="4" t="s">
        <v>1062</v>
      </c>
      <c r="F1167" s="4" t="s">
        <v>172</v>
      </c>
      <c r="G1167" s="4" t="s">
        <v>173</v>
      </c>
    </row>
    <row r="1168" spans="1:7" x14ac:dyDescent="0.3">
      <c r="A1168" s="4" t="s">
        <v>15</v>
      </c>
      <c r="B1168" s="4" t="str">
        <f t="shared" si="18"/>
        <v xml:space="preserve">HOUSING </v>
      </c>
      <c r="C1168" s="4" t="s">
        <v>4</v>
      </c>
      <c r="D1168">
        <v>124510</v>
      </c>
      <c r="E1168" s="4" t="s">
        <v>1067</v>
      </c>
      <c r="F1168" s="4" t="s">
        <v>172</v>
      </c>
      <c r="G1168" s="4" t="s">
        <v>272</v>
      </c>
    </row>
    <row r="1169" spans="1:7" x14ac:dyDescent="0.3">
      <c r="A1169" s="4" t="s">
        <v>15</v>
      </c>
      <c r="B1169" s="4" t="str">
        <f t="shared" si="18"/>
        <v xml:space="preserve">HOUSING </v>
      </c>
      <c r="C1169" s="4" t="s">
        <v>4</v>
      </c>
      <c r="D1169">
        <v>85988</v>
      </c>
      <c r="E1169" s="4" t="s">
        <v>1075</v>
      </c>
      <c r="F1169" s="4" t="s">
        <v>172</v>
      </c>
      <c r="G1169" s="4" t="s">
        <v>173</v>
      </c>
    </row>
    <row r="1170" spans="1:7" x14ac:dyDescent="0.3">
      <c r="A1170" s="4" t="s">
        <v>15</v>
      </c>
      <c r="B1170" s="4" t="str">
        <f t="shared" si="18"/>
        <v xml:space="preserve">HOUSING </v>
      </c>
      <c r="C1170" s="4" t="s">
        <v>4</v>
      </c>
      <c r="D1170">
        <v>71810</v>
      </c>
      <c r="E1170" s="4" t="s">
        <v>1076</v>
      </c>
      <c r="F1170" s="4" t="s">
        <v>172</v>
      </c>
      <c r="G1170" s="4" t="s">
        <v>173</v>
      </c>
    </row>
    <row r="1171" spans="1:7" x14ac:dyDescent="0.3">
      <c r="A1171" s="4" t="s">
        <v>15</v>
      </c>
      <c r="B1171" s="4" t="str">
        <f t="shared" si="18"/>
        <v xml:space="preserve">HOUSING </v>
      </c>
      <c r="C1171" s="4" t="s">
        <v>4</v>
      </c>
      <c r="D1171">
        <v>42255</v>
      </c>
      <c r="E1171" s="4" t="s">
        <v>1077</v>
      </c>
      <c r="F1171" s="4" t="s">
        <v>172</v>
      </c>
      <c r="G1171" s="4" t="s">
        <v>173</v>
      </c>
    </row>
    <row r="1172" spans="1:7" x14ac:dyDescent="0.3">
      <c r="A1172" s="4" t="s">
        <v>15</v>
      </c>
      <c r="B1172" s="4" t="str">
        <f t="shared" si="18"/>
        <v xml:space="preserve">HOUSING </v>
      </c>
      <c r="C1172" s="4" t="s">
        <v>4</v>
      </c>
      <c r="D1172">
        <v>45954</v>
      </c>
      <c r="E1172" s="4" t="s">
        <v>1089</v>
      </c>
      <c r="F1172" s="4" t="s">
        <v>172</v>
      </c>
      <c r="G1172" s="4" t="s">
        <v>173</v>
      </c>
    </row>
    <row r="1173" spans="1:7" x14ac:dyDescent="0.3">
      <c r="A1173" s="4" t="s">
        <v>15</v>
      </c>
      <c r="B1173" s="4" t="str">
        <f t="shared" si="18"/>
        <v xml:space="preserve">HOUSING </v>
      </c>
      <c r="C1173" s="4" t="s">
        <v>4</v>
      </c>
      <c r="D1173">
        <v>263720</v>
      </c>
      <c r="E1173" s="4" t="s">
        <v>1091</v>
      </c>
      <c r="F1173" s="4" t="s">
        <v>172</v>
      </c>
      <c r="G1173" s="4" t="s">
        <v>173</v>
      </c>
    </row>
    <row r="1174" spans="1:7" x14ac:dyDescent="0.3">
      <c r="A1174" s="4" t="s">
        <v>15</v>
      </c>
      <c r="B1174" s="4" t="str">
        <f t="shared" si="18"/>
        <v xml:space="preserve">HOUSING </v>
      </c>
      <c r="C1174" s="4" t="s">
        <v>4</v>
      </c>
      <c r="D1174">
        <v>134004</v>
      </c>
      <c r="E1174" s="4" t="s">
        <v>1095</v>
      </c>
      <c r="F1174" s="4" t="s">
        <v>172</v>
      </c>
      <c r="G1174" s="4" t="s">
        <v>173</v>
      </c>
    </row>
    <row r="1175" spans="1:7" x14ac:dyDescent="0.3">
      <c r="A1175" s="4" t="s">
        <v>15</v>
      </c>
      <c r="B1175" s="4" t="str">
        <f t="shared" si="18"/>
        <v xml:space="preserve">HOUSING </v>
      </c>
      <c r="C1175" s="4" t="s">
        <v>4</v>
      </c>
      <c r="D1175">
        <v>58464</v>
      </c>
      <c r="E1175" s="4" t="s">
        <v>1102</v>
      </c>
      <c r="F1175" s="4" t="s">
        <v>172</v>
      </c>
      <c r="G1175" s="4" t="s">
        <v>173</v>
      </c>
    </row>
    <row r="1176" spans="1:7" x14ac:dyDescent="0.3">
      <c r="A1176" s="4" t="s">
        <v>15</v>
      </c>
      <c r="B1176" s="4" t="str">
        <f t="shared" si="18"/>
        <v xml:space="preserve">HOUSING </v>
      </c>
      <c r="C1176" s="4" t="s">
        <v>4</v>
      </c>
      <c r="D1176">
        <v>76240</v>
      </c>
      <c r="E1176" s="4" t="s">
        <v>1113</v>
      </c>
      <c r="F1176" s="4" t="s">
        <v>172</v>
      </c>
      <c r="G1176" s="4" t="s">
        <v>173</v>
      </c>
    </row>
    <row r="1177" spans="1:7" x14ac:dyDescent="0.3">
      <c r="A1177" s="4" t="s">
        <v>15</v>
      </c>
      <c r="B1177" s="4" t="str">
        <f t="shared" si="18"/>
        <v xml:space="preserve">HOUSING </v>
      </c>
      <c r="C1177" s="4" t="s">
        <v>4</v>
      </c>
      <c r="D1177">
        <v>205700</v>
      </c>
      <c r="E1177" s="4" t="s">
        <v>1118</v>
      </c>
      <c r="F1177" s="4" t="s">
        <v>172</v>
      </c>
      <c r="G1177" s="4" t="s">
        <v>173</v>
      </c>
    </row>
    <row r="1178" spans="1:7" x14ac:dyDescent="0.3">
      <c r="A1178" s="4" t="s">
        <v>15</v>
      </c>
      <c r="B1178" s="4" t="str">
        <f t="shared" si="18"/>
        <v xml:space="preserve">HOUSING </v>
      </c>
      <c r="C1178" s="4" t="s">
        <v>4</v>
      </c>
      <c r="D1178">
        <v>249450</v>
      </c>
      <c r="E1178" s="4" t="s">
        <v>1132</v>
      </c>
      <c r="F1178" s="4" t="s">
        <v>172</v>
      </c>
      <c r="G1178" s="4" t="s">
        <v>173</v>
      </c>
    </row>
    <row r="1179" spans="1:7" x14ac:dyDescent="0.3">
      <c r="A1179" s="4" t="s">
        <v>15</v>
      </c>
      <c r="B1179" s="4" t="str">
        <f t="shared" si="18"/>
        <v xml:space="preserve">HOUSING </v>
      </c>
      <c r="C1179" s="4" t="s">
        <v>4</v>
      </c>
      <c r="D1179">
        <v>114675</v>
      </c>
      <c r="E1179" s="4" t="s">
        <v>1133</v>
      </c>
      <c r="F1179" s="4" t="s">
        <v>172</v>
      </c>
      <c r="G1179" s="4" t="s">
        <v>173</v>
      </c>
    </row>
    <row r="1180" spans="1:7" x14ac:dyDescent="0.3">
      <c r="A1180" s="4" t="s">
        <v>15</v>
      </c>
      <c r="B1180" s="4" t="str">
        <f t="shared" si="18"/>
        <v xml:space="preserve">HOUSING </v>
      </c>
      <c r="C1180" s="4" t="s">
        <v>4</v>
      </c>
      <c r="D1180">
        <v>148914</v>
      </c>
      <c r="E1180" s="4" t="s">
        <v>1134</v>
      </c>
      <c r="F1180" s="4" t="s">
        <v>172</v>
      </c>
      <c r="G1180" s="4" t="s">
        <v>173</v>
      </c>
    </row>
    <row r="1181" spans="1:7" x14ac:dyDescent="0.3">
      <c r="A1181" s="4" t="s">
        <v>15</v>
      </c>
      <c r="B1181" s="4" t="str">
        <f t="shared" si="18"/>
        <v xml:space="preserve">HOUSING </v>
      </c>
      <c r="C1181" s="4" t="s">
        <v>4</v>
      </c>
      <c r="D1181">
        <v>53490</v>
      </c>
      <c r="E1181" s="4" t="s">
        <v>1138</v>
      </c>
      <c r="F1181" s="4" t="s">
        <v>172</v>
      </c>
      <c r="G1181" s="4" t="s">
        <v>173</v>
      </c>
    </row>
    <row r="1182" spans="1:7" x14ac:dyDescent="0.3">
      <c r="A1182" s="4" t="s">
        <v>15</v>
      </c>
      <c r="B1182" s="4" t="str">
        <f t="shared" si="18"/>
        <v xml:space="preserve">HOUSING </v>
      </c>
      <c r="C1182" s="4" t="s">
        <v>4</v>
      </c>
      <c r="D1182">
        <v>366025</v>
      </c>
      <c r="E1182" s="4" t="s">
        <v>1140</v>
      </c>
      <c r="F1182" s="4" t="s">
        <v>172</v>
      </c>
      <c r="G1182" s="4" t="s">
        <v>173</v>
      </c>
    </row>
    <row r="1183" spans="1:7" x14ac:dyDescent="0.3">
      <c r="A1183" s="4" t="s">
        <v>15</v>
      </c>
      <c r="B1183" s="4" t="str">
        <f t="shared" si="18"/>
        <v xml:space="preserve">HOUSING </v>
      </c>
      <c r="C1183" s="4" t="s">
        <v>4</v>
      </c>
      <c r="D1183">
        <v>758334</v>
      </c>
      <c r="E1183" s="4" t="s">
        <v>1142</v>
      </c>
      <c r="F1183" s="4" t="s">
        <v>172</v>
      </c>
      <c r="G1183" s="4" t="s">
        <v>173</v>
      </c>
    </row>
    <row r="1184" spans="1:7" x14ac:dyDescent="0.3">
      <c r="A1184" s="4" t="s">
        <v>15</v>
      </c>
      <c r="B1184" s="4" t="str">
        <f t="shared" si="18"/>
        <v xml:space="preserve">HOUSING </v>
      </c>
      <c r="C1184" s="4" t="s">
        <v>4</v>
      </c>
      <c r="D1184">
        <v>36160</v>
      </c>
      <c r="E1184" s="4" t="s">
        <v>1149</v>
      </c>
      <c r="F1184" s="4" t="s">
        <v>172</v>
      </c>
      <c r="G1184" s="4" t="s">
        <v>272</v>
      </c>
    </row>
    <row r="1185" spans="1:7" x14ac:dyDescent="0.3">
      <c r="A1185" s="4" t="s">
        <v>15</v>
      </c>
      <c r="B1185" s="4" t="str">
        <f t="shared" si="18"/>
        <v xml:space="preserve">HOUSING </v>
      </c>
      <c r="C1185" s="4" t="s">
        <v>4</v>
      </c>
      <c r="D1185">
        <v>193700</v>
      </c>
      <c r="E1185" s="4" t="s">
        <v>1152</v>
      </c>
      <c r="F1185" s="4" t="s">
        <v>172</v>
      </c>
      <c r="G1185" s="4" t="s">
        <v>272</v>
      </c>
    </row>
    <row r="1186" spans="1:7" x14ac:dyDescent="0.3">
      <c r="A1186" s="4" t="s">
        <v>15</v>
      </c>
      <c r="B1186" s="4" t="str">
        <f t="shared" si="18"/>
        <v xml:space="preserve">HOUSING </v>
      </c>
      <c r="C1186" s="4" t="s">
        <v>4</v>
      </c>
      <c r="D1186">
        <v>435817</v>
      </c>
      <c r="E1186" s="4" t="s">
        <v>1156</v>
      </c>
      <c r="F1186" s="4" t="s">
        <v>172</v>
      </c>
      <c r="G1186" s="4" t="s">
        <v>272</v>
      </c>
    </row>
    <row r="1187" spans="1:7" x14ac:dyDescent="0.3">
      <c r="A1187" s="4" t="s">
        <v>15</v>
      </c>
      <c r="B1187" s="4" t="str">
        <f t="shared" si="18"/>
        <v xml:space="preserve">HOUSING </v>
      </c>
      <c r="C1187" s="4" t="s">
        <v>4</v>
      </c>
      <c r="D1187">
        <v>260000</v>
      </c>
      <c r="E1187" s="4" t="s">
        <v>1157</v>
      </c>
      <c r="F1187" s="4" t="s">
        <v>172</v>
      </c>
      <c r="G1187" s="4" t="s">
        <v>272</v>
      </c>
    </row>
    <row r="1188" spans="1:7" x14ac:dyDescent="0.3">
      <c r="A1188" s="4" t="s">
        <v>15</v>
      </c>
      <c r="B1188" s="4" t="str">
        <f t="shared" si="18"/>
        <v xml:space="preserve">HOUSING </v>
      </c>
      <c r="C1188" s="4" t="s">
        <v>4</v>
      </c>
      <c r="D1188">
        <v>45470</v>
      </c>
      <c r="E1188" s="4" t="s">
        <v>1162</v>
      </c>
      <c r="F1188" s="4" t="s">
        <v>172</v>
      </c>
      <c r="G1188" s="4" t="s">
        <v>272</v>
      </c>
    </row>
    <row r="1189" spans="1:7" x14ac:dyDescent="0.3">
      <c r="A1189" s="4" t="s">
        <v>15</v>
      </c>
      <c r="B1189" s="4" t="str">
        <f t="shared" si="18"/>
        <v xml:space="preserve">HOUSING </v>
      </c>
      <c r="C1189" s="4" t="s">
        <v>4</v>
      </c>
      <c r="D1189">
        <v>75360</v>
      </c>
      <c r="E1189" s="4" t="s">
        <v>1165</v>
      </c>
      <c r="F1189" s="4" t="s">
        <v>172</v>
      </c>
      <c r="G1189" s="4" t="s">
        <v>272</v>
      </c>
    </row>
    <row r="1190" spans="1:7" x14ac:dyDescent="0.3">
      <c r="A1190" s="4" t="s">
        <v>15</v>
      </c>
      <c r="B1190" s="4" t="str">
        <f t="shared" si="18"/>
        <v xml:space="preserve">HOUSING </v>
      </c>
      <c r="C1190" s="4" t="s">
        <v>4</v>
      </c>
      <c r="D1190">
        <v>82927</v>
      </c>
      <c r="E1190" s="4" t="s">
        <v>1166</v>
      </c>
      <c r="F1190" s="4" t="s">
        <v>172</v>
      </c>
      <c r="G1190" s="4" t="s">
        <v>272</v>
      </c>
    </row>
    <row r="1191" spans="1:7" x14ac:dyDescent="0.3">
      <c r="A1191" s="4" t="s">
        <v>15</v>
      </c>
      <c r="B1191" s="4" t="str">
        <f t="shared" si="18"/>
        <v xml:space="preserve">HOUSING </v>
      </c>
      <c r="C1191" s="4" t="s">
        <v>4</v>
      </c>
      <c r="D1191">
        <v>134400</v>
      </c>
      <c r="E1191" s="4" t="s">
        <v>1199</v>
      </c>
      <c r="F1191" s="4" t="s">
        <v>172</v>
      </c>
      <c r="G1191" s="4" t="s">
        <v>272</v>
      </c>
    </row>
    <row r="1192" spans="1:7" x14ac:dyDescent="0.3">
      <c r="A1192" s="4" t="s">
        <v>15</v>
      </c>
      <c r="B1192" s="4" t="str">
        <f t="shared" si="18"/>
        <v xml:space="preserve">HOUSING </v>
      </c>
      <c r="C1192" s="4" t="s">
        <v>4</v>
      </c>
      <c r="D1192">
        <v>131600</v>
      </c>
      <c r="E1192" s="4" t="s">
        <v>1204</v>
      </c>
      <c r="F1192" s="4" t="s">
        <v>172</v>
      </c>
      <c r="G1192" s="4" t="s">
        <v>272</v>
      </c>
    </row>
    <row r="1193" spans="1:7" x14ac:dyDescent="0.3">
      <c r="A1193" s="4" t="s">
        <v>15</v>
      </c>
      <c r="B1193" s="4" t="str">
        <f t="shared" si="18"/>
        <v xml:space="preserve">HOUSING </v>
      </c>
      <c r="C1193" s="4" t="s">
        <v>4</v>
      </c>
      <c r="D1193">
        <v>405600</v>
      </c>
      <c r="E1193" s="4" t="s">
        <v>1208</v>
      </c>
      <c r="F1193" s="4" t="s">
        <v>172</v>
      </c>
      <c r="G1193" s="4" t="s">
        <v>977</v>
      </c>
    </row>
    <row r="1194" spans="1:7" x14ac:dyDescent="0.3">
      <c r="A1194" s="4" t="s">
        <v>15</v>
      </c>
      <c r="B1194" s="4" t="str">
        <f t="shared" si="18"/>
        <v xml:space="preserve">HOUSING </v>
      </c>
      <c r="C1194" s="4" t="s">
        <v>4</v>
      </c>
      <c r="D1194">
        <v>105622</v>
      </c>
      <c r="E1194" s="4" t="s">
        <v>1226</v>
      </c>
      <c r="F1194" s="4" t="s">
        <v>172</v>
      </c>
      <c r="G1194" s="4" t="s">
        <v>272</v>
      </c>
    </row>
    <row r="1195" spans="1:7" x14ac:dyDescent="0.3">
      <c r="A1195" s="4" t="s">
        <v>15</v>
      </c>
      <c r="B1195" s="4" t="str">
        <f t="shared" si="18"/>
        <v xml:space="preserve">HOUSING </v>
      </c>
      <c r="C1195" s="4" t="s">
        <v>4</v>
      </c>
      <c r="D1195">
        <v>115517</v>
      </c>
      <c r="E1195" s="4" t="s">
        <v>1228</v>
      </c>
      <c r="F1195" s="4" t="s">
        <v>172</v>
      </c>
      <c r="G1195" s="4" t="s">
        <v>448</v>
      </c>
    </row>
    <row r="1196" spans="1:7" x14ac:dyDescent="0.3">
      <c r="A1196" s="4" t="s">
        <v>15</v>
      </c>
      <c r="B1196" s="4" t="str">
        <f t="shared" si="18"/>
        <v xml:space="preserve">HOUSING </v>
      </c>
      <c r="C1196" s="4" t="s">
        <v>4</v>
      </c>
      <c r="D1196">
        <v>380279</v>
      </c>
      <c r="E1196" s="4" t="s">
        <v>1234</v>
      </c>
      <c r="F1196" s="4" t="s">
        <v>172</v>
      </c>
      <c r="G1196" s="4" t="s">
        <v>1001</v>
      </c>
    </row>
    <row r="1197" spans="1:7" x14ac:dyDescent="0.3">
      <c r="A1197" s="4" t="s">
        <v>15</v>
      </c>
      <c r="B1197" s="4" t="str">
        <f t="shared" si="18"/>
        <v xml:space="preserve">HOUSING </v>
      </c>
      <c r="C1197" s="4" t="s">
        <v>4</v>
      </c>
      <c r="D1197">
        <v>273088</v>
      </c>
      <c r="E1197" s="4" t="s">
        <v>1238</v>
      </c>
      <c r="F1197" s="4" t="s">
        <v>172</v>
      </c>
      <c r="G1197" s="4" t="s">
        <v>1028</v>
      </c>
    </row>
    <row r="1198" spans="1:7" x14ac:dyDescent="0.3">
      <c r="A1198" s="4" t="s">
        <v>15</v>
      </c>
      <c r="B1198" s="4" t="str">
        <f t="shared" si="18"/>
        <v xml:space="preserve">HOUSING </v>
      </c>
      <c r="C1198" s="4" t="s">
        <v>4</v>
      </c>
      <c r="D1198">
        <v>68212</v>
      </c>
      <c r="E1198" s="4" t="s">
        <v>1239</v>
      </c>
      <c r="F1198" s="4" t="s">
        <v>172</v>
      </c>
      <c r="G1198" s="4" t="s">
        <v>1028</v>
      </c>
    </row>
    <row r="1199" spans="1:7" x14ac:dyDescent="0.3">
      <c r="A1199" s="4" t="s">
        <v>15</v>
      </c>
      <c r="B1199" s="4" t="str">
        <f t="shared" si="18"/>
        <v xml:space="preserve">HOUSING </v>
      </c>
      <c r="C1199" s="4" t="s">
        <v>4</v>
      </c>
      <c r="D1199">
        <v>85832</v>
      </c>
      <c r="E1199" s="4" t="s">
        <v>1240</v>
      </c>
      <c r="F1199" s="4" t="s">
        <v>172</v>
      </c>
      <c r="G1199" s="4" t="s">
        <v>1028</v>
      </c>
    </row>
    <row r="1200" spans="1:7" x14ac:dyDescent="0.3">
      <c r="A1200" s="4" t="s">
        <v>15</v>
      </c>
      <c r="B1200" s="4" t="str">
        <f t="shared" si="18"/>
        <v xml:space="preserve">HOUSING </v>
      </c>
      <c r="C1200" s="4" t="s">
        <v>4</v>
      </c>
      <c r="D1200">
        <v>71618</v>
      </c>
      <c r="E1200" s="4" t="s">
        <v>1265</v>
      </c>
      <c r="F1200" s="4" t="s">
        <v>1262</v>
      </c>
      <c r="G1200" s="4" t="s">
        <v>1237</v>
      </c>
    </row>
    <row r="1201" spans="1:7" x14ac:dyDescent="0.3">
      <c r="A1201" s="4" t="s">
        <v>15</v>
      </c>
      <c r="B1201" s="4" t="str">
        <f t="shared" si="18"/>
        <v xml:space="preserve">HOUSING </v>
      </c>
      <c r="C1201" s="4" t="s">
        <v>4</v>
      </c>
      <c r="D1201">
        <v>92800</v>
      </c>
      <c r="E1201" s="4" t="s">
        <v>1266</v>
      </c>
      <c r="F1201" s="4" t="s">
        <v>1262</v>
      </c>
      <c r="G1201" s="4" t="s">
        <v>1237</v>
      </c>
    </row>
    <row r="1202" spans="1:7" x14ac:dyDescent="0.3">
      <c r="A1202" s="4" t="s">
        <v>15</v>
      </c>
      <c r="B1202" s="4" t="str">
        <f t="shared" si="18"/>
        <v xml:space="preserve">HOUSING </v>
      </c>
      <c r="C1202" s="4" t="s">
        <v>4</v>
      </c>
      <c r="D1202">
        <v>51336</v>
      </c>
      <c r="E1202" s="4" t="s">
        <v>1267</v>
      </c>
      <c r="F1202" s="4" t="s">
        <v>1262</v>
      </c>
      <c r="G1202" s="4" t="s">
        <v>1237</v>
      </c>
    </row>
    <row r="1203" spans="1:7" x14ac:dyDescent="0.3">
      <c r="A1203" s="4" t="s">
        <v>15</v>
      </c>
      <c r="B1203" s="4" t="str">
        <f t="shared" si="18"/>
        <v xml:space="preserve">HOUSING </v>
      </c>
      <c r="C1203" s="4" t="s">
        <v>4</v>
      </c>
      <c r="D1203">
        <v>94900</v>
      </c>
      <c r="E1203" s="4" t="s">
        <v>1269</v>
      </c>
      <c r="F1203" s="4" t="s">
        <v>1262</v>
      </c>
      <c r="G1203" s="4" t="s">
        <v>1237</v>
      </c>
    </row>
    <row r="1204" spans="1:7" x14ac:dyDescent="0.3">
      <c r="A1204" s="4" t="s">
        <v>15</v>
      </c>
      <c r="B1204" s="4" t="str">
        <f t="shared" si="18"/>
        <v xml:space="preserve">HOUSING </v>
      </c>
      <c r="C1204" s="4" t="s">
        <v>4</v>
      </c>
      <c r="D1204">
        <v>61000</v>
      </c>
      <c r="E1204" s="4" t="s">
        <v>1270</v>
      </c>
      <c r="F1204" s="4" t="s">
        <v>1262</v>
      </c>
      <c r="G1204" s="4" t="s">
        <v>1237</v>
      </c>
    </row>
    <row r="1205" spans="1:7" x14ac:dyDescent="0.3">
      <c r="A1205" s="4" t="s">
        <v>15</v>
      </c>
      <c r="B1205" s="4" t="str">
        <f t="shared" si="18"/>
        <v xml:space="preserve">HOUSING </v>
      </c>
      <c r="C1205" s="4" t="s">
        <v>4</v>
      </c>
      <c r="D1205">
        <v>86316</v>
      </c>
      <c r="E1205" s="4" t="s">
        <v>1282</v>
      </c>
      <c r="F1205" s="4" t="s">
        <v>172</v>
      </c>
      <c r="G1205" s="4" t="s">
        <v>272</v>
      </c>
    </row>
    <row r="1206" spans="1:7" x14ac:dyDescent="0.3">
      <c r="A1206" s="4" t="s">
        <v>15</v>
      </c>
      <c r="B1206" s="4" t="str">
        <f t="shared" si="18"/>
        <v xml:space="preserve">HOUSING </v>
      </c>
      <c r="C1206" s="4" t="s">
        <v>4</v>
      </c>
      <c r="D1206">
        <v>85226</v>
      </c>
      <c r="E1206" s="4" t="s">
        <v>1294</v>
      </c>
      <c r="F1206" s="4" t="s">
        <v>172</v>
      </c>
      <c r="G1206" s="4" t="s">
        <v>1207</v>
      </c>
    </row>
    <row r="1207" spans="1:7" x14ac:dyDescent="0.3">
      <c r="A1207" s="4" t="s">
        <v>15</v>
      </c>
      <c r="B1207" s="4" t="str">
        <f t="shared" si="18"/>
        <v xml:space="preserve">HOUSING </v>
      </c>
      <c r="C1207" s="4" t="s">
        <v>4</v>
      </c>
      <c r="D1207">
        <v>74256</v>
      </c>
      <c r="E1207" s="4" t="s">
        <v>1295</v>
      </c>
      <c r="F1207" s="4" t="s">
        <v>172</v>
      </c>
      <c r="G1207" s="4" t="s">
        <v>1207</v>
      </c>
    </row>
    <row r="1208" spans="1:7" x14ac:dyDescent="0.3">
      <c r="A1208" s="4" t="s">
        <v>15</v>
      </c>
      <c r="B1208" s="4" t="str">
        <f t="shared" si="18"/>
        <v xml:space="preserve">HOUSING </v>
      </c>
      <c r="C1208" s="4" t="s">
        <v>4</v>
      </c>
      <c r="D1208">
        <v>59912</v>
      </c>
      <c r="E1208" s="4" t="s">
        <v>1296</v>
      </c>
      <c r="F1208" s="4" t="s">
        <v>172</v>
      </c>
      <c r="G1208" s="4" t="s">
        <v>1207</v>
      </c>
    </row>
    <row r="1209" spans="1:7" x14ac:dyDescent="0.3">
      <c r="A1209" s="4" t="s">
        <v>15</v>
      </c>
      <c r="B1209" s="4" t="str">
        <f t="shared" si="18"/>
        <v xml:space="preserve">HOUSING </v>
      </c>
      <c r="C1209" s="4" t="s">
        <v>4</v>
      </c>
      <c r="D1209">
        <v>64700</v>
      </c>
      <c r="E1209" s="4" t="s">
        <v>1297</v>
      </c>
      <c r="F1209" s="4" t="s">
        <v>172</v>
      </c>
      <c r="G1209" s="4" t="s">
        <v>1207</v>
      </c>
    </row>
    <row r="1210" spans="1:7" x14ac:dyDescent="0.3">
      <c r="A1210" s="4" t="s">
        <v>15</v>
      </c>
      <c r="B1210" s="4" t="str">
        <f t="shared" si="18"/>
        <v xml:space="preserve">HOUSING </v>
      </c>
      <c r="C1210" s="4" t="s">
        <v>4</v>
      </c>
      <c r="D1210">
        <v>59644</v>
      </c>
      <c r="E1210" s="4" t="s">
        <v>1298</v>
      </c>
      <c r="F1210" s="4" t="s">
        <v>172</v>
      </c>
      <c r="G1210" s="4" t="s">
        <v>1207</v>
      </c>
    </row>
    <row r="1211" spans="1:7" x14ac:dyDescent="0.3">
      <c r="A1211" s="4" t="s">
        <v>15</v>
      </c>
      <c r="B1211" s="4" t="str">
        <f t="shared" si="18"/>
        <v xml:space="preserve">HOUSING </v>
      </c>
      <c r="C1211" s="4" t="s">
        <v>4</v>
      </c>
      <c r="D1211">
        <v>46165</v>
      </c>
      <c r="E1211" s="4" t="s">
        <v>1299</v>
      </c>
      <c r="F1211" s="4" t="s">
        <v>172</v>
      </c>
      <c r="G1211" s="4" t="s">
        <v>1207</v>
      </c>
    </row>
    <row r="1212" spans="1:7" x14ac:dyDescent="0.3">
      <c r="A1212" s="4" t="s">
        <v>15</v>
      </c>
      <c r="B1212" s="4" t="str">
        <f t="shared" si="18"/>
        <v xml:space="preserve">HOUSING </v>
      </c>
      <c r="C1212" s="4" t="s">
        <v>4</v>
      </c>
      <c r="D1212">
        <v>61959</v>
      </c>
      <c r="E1212" s="4" t="s">
        <v>1301</v>
      </c>
      <c r="F1212" s="4" t="s">
        <v>172</v>
      </c>
      <c r="G1212" s="4" t="s">
        <v>272</v>
      </c>
    </row>
    <row r="1213" spans="1:7" x14ac:dyDescent="0.3">
      <c r="A1213" s="4" t="s">
        <v>15</v>
      </c>
      <c r="B1213" s="4" t="str">
        <f t="shared" si="18"/>
        <v xml:space="preserve">HOUSING </v>
      </c>
      <c r="C1213" s="4" t="s">
        <v>4</v>
      </c>
      <c r="D1213">
        <v>200000</v>
      </c>
      <c r="E1213" s="4" t="s">
        <v>1316</v>
      </c>
      <c r="F1213" s="4" t="s">
        <v>172</v>
      </c>
      <c r="G1213" s="4" t="s">
        <v>173</v>
      </c>
    </row>
    <row r="1214" spans="1:7" x14ac:dyDescent="0.3">
      <c r="A1214" s="4" t="s">
        <v>15</v>
      </c>
      <c r="B1214" s="4" t="str">
        <f t="shared" si="18"/>
        <v xml:space="preserve">HOUSING </v>
      </c>
      <c r="C1214" s="4" t="s">
        <v>4</v>
      </c>
      <c r="D1214">
        <v>150000</v>
      </c>
      <c r="E1214" s="4" t="s">
        <v>1317</v>
      </c>
      <c r="F1214" s="4" t="s">
        <v>172</v>
      </c>
      <c r="G1214" s="4" t="s">
        <v>173</v>
      </c>
    </row>
    <row r="1215" spans="1:7" x14ac:dyDescent="0.3">
      <c r="A1215" s="4" t="s">
        <v>15</v>
      </c>
      <c r="B1215" s="4" t="str">
        <f t="shared" si="18"/>
        <v xml:space="preserve">HOUSING </v>
      </c>
      <c r="C1215" s="4" t="s">
        <v>4</v>
      </c>
      <c r="D1215">
        <v>55275</v>
      </c>
      <c r="E1215" s="4" t="s">
        <v>1328</v>
      </c>
      <c r="F1215" s="4" t="s">
        <v>172</v>
      </c>
      <c r="G1215" s="4" t="s">
        <v>173</v>
      </c>
    </row>
    <row r="1216" spans="1:7" x14ac:dyDescent="0.3">
      <c r="A1216" s="4" t="s">
        <v>15</v>
      </c>
      <c r="B1216" s="4" t="str">
        <f t="shared" si="18"/>
        <v xml:space="preserve">HOUSING </v>
      </c>
      <c r="C1216" s="4" t="s">
        <v>4</v>
      </c>
      <c r="D1216">
        <v>64496</v>
      </c>
      <c r="E1216" s="4" t="s">
        <v>1329</v>
      </c>
      <c r="F1216" s="4" t="s">
        <v>172</v>
      </c>
      <c r="G1216" s="4" t="s">
        <v>272</v>
      </c>
    </row>
    <row r="1217" spans="1:7" x14ac:dyDescent="0.3">
      <c r="A1217" s="4" t="s">
        <v>15</v>
      </c>
      <c r="B1217" s="4" t="str">
        <f t="shared" si="18"/>
        <v xml:space="preserve">HOUSING </v>
      </c>
      <c r="C1217" s="4" t="s">
        <v>4</v>
      </c>
      <c r="D1217">
        <v>132396</v>
      </c>
      <c r="E1217" s="4" t="s">
        <v>1331</v>
      </c>
      <c r="F1217" s="4" t="s">
        <v>172</v>
      </c>
      <c r="G1217" s="4" t="s">
        <v>173</v>
      </c>
    </row>
    <row r="1218" spans="1:7" x14ac:dyDescent="0.3">
      <c r="A1218" s="4" t="s">
        <v>15</v>
      </c>
      <c r="B1218" s="4" t="str">
        <f t="shared" ref="B1218:B1281" si="19">LEFT(C1218,FIND(" ",C1218,1))</f>
        <v xml:space="preserve">HOUSING </v>
      </c>
      <c r="C1218" s="4" t="s">
        <v>4</v>
      </c>
      <c r="D1218">
        <v>139502</v>
      </c>
      <c r="E1218" s="4" t="s">
        <v>1337</v>
      </c>
      <c r="F1218" s="4" t="s">
        <v>172</v>
      </c>
      <c r="G1218" s="4" t="s">
        <v>173</v>
      </c>
    </row>
    <row r="1219" spans="1:7" x14ac:dyDescent="0.3">
      <c r="A1219" s="4" t="s">
        <v>15</v>
      </c>
      <c r="B1219" s="4" t="str">
        <f t="shared" si="19"/>
        <v xml:space="preserve">HOUSING </v>
      </c>
      <c r="C1219" s="4" t="s">
        <v>4</v>
      </c>
      <c r="D1219">
        <v>139502</v>
      </c>
      <c r="E1219" s="4" t="s">
        <v>1337</v>
      </c>
      <c r="F1219" s="4" t="s">
        <v>172</v>
      </c>
      <c r="G1219" s="4" t="s">
        <v>173</v>
      </c>
    </row>
    <row r="1220" spans="1:7" x14ac:dyDescent="0.3">
      <c r="A1220" s="4" t="s">
        <v>15</v>
      </c>
      <c r="B1220" s="4" t="str">
        <f t="shared" si="19"/>
        <v xml:space="preserve">HOUSING </v>
      </c>
      <c r="C1220" s="4" t="s">
        <v>4</v>
      </c>
      <c r="D1220">
        <v>39519</v>
      </c>
      <c r="E1220" s="4" t="s">
        <v>1338</v>
      </c>
      <c r="F1220" s="4" t="s">
        <v>172</v>
      </c>
      <c r="G1220" s="4" t="s">
        <v>173</v>
      </c>
    </row>
    <row r="1221" spans="1:7" x14ac:dyDescent="0.3">
      <c r="A1221" s="4" t="s">
        <v>15</v>
      </c>
      <c r="B1221" s="4" t="str">
        <f t="shared" si="19"/>
        <v xml:space="preserve">HOUSING </v>
      </c>
      <c r="C1221" s="4" t="s">
        <v>4</v>
      </c>
      <c r="D1221">
        <v>276666</v>
      </c>
      <c r="E1221" s="4" t="s">
        <v>1340</v>
      </c>
      <c r="F1221" s="4" t="s">
        <v>172</v>
      </c>
      <c r="G1221" s="4" t="s">
        <v>173</v>
      </c>
    </row>
    <row r="1222" spans="1:7" x14ac:dyDescent="0.3">
      <c r="A1222" s="4" t="s">
        <v>15</v>
      </c>
      <c r="B1222" s="4" t="str">
        <f t="shared" si="19"/>
        <v xml:space="preserve">HOUSING </v>
      </c>
      <c r="C1222" s="4" t="s">
        <v>4</v>
      </c>
      <c r="D1222">
        <v>245929</v>
      </c>
      <c r="E1222" s="4" t="s">
        <v>1343</v>
      </c>
      <c r="F1222" s="4" t="s">
        <v>172</v>
      </c>
      <c r="G1222" s="4" t="s">
        <v>173</v>
      </c>
    </row>
    <row r="1223" spans="1:7" x14ac:dyDescent="0.3">
      <c r="A1223" s="4" t="s">
        <v>15</v>
      </c>
      <c r="B1223" s="4" t="str">
        <f t="shared" si="19"/>
        <v xml:space="preserve">HOUSING </v>
      </c>
      <c r="C1223" s="4" t="s">
        <v>4</v>
      </c>
      <c r="D1223">
        <v>211596</v>
      </c>
      <c r="E1223" s="4" t="s">
        <v>1344</v>
      </c>
      <c r="F1223" s="4" t="s">
        <v>172</v>
      </c>
      <c r="G1223" s="4" t="s">
        <v>173</v>
      </c>
    </row>
    <row r="1224" spans="1:7" x14ac:dyDescent="0.3">
      <c r="A1224" s="4" t="s">
        <v>15</v>
      </c>
      <c r="B1224" s="4" t="str">
        <f t="shared" si="19"/>
        <v xml:space="preserve">HOUSING </v>
      </c>
      <c r="C1224" s="4" t="s">
        <v>4</v>
      </c>
      <c r="D1224">
        <v>77130</v>
      </c>
      <c r="E1224" s="4" t="s">
        <v>1346</v>
      </c>
      <c r="F1224" s="4" t="s">
        <v>172</v>
      </c>
      <c r="G1224" s="4" t="s">
        <v>173</v>
      </c>
    </row>
    <row r="1225" spans="1:7" x14ac:dyDescent="0.3">
      <c r="A1225" s="4" t="s">
        <v>15</v>
      </c>
      <c r="B1225" s="4" t="str">
        <f t="shared" si="19"/>
        <v xml:space="preserve">HOUSING </v>
      </c>
      <c r="C1225" s="4" t="s">
        <v>4</v>
      </c>
      <c r="D1225">
        <v>116542</v>
      </c>
      <c r="E1225" s="4" t="s">
        <v>1350</v>
      </c>
      <c r="F1225" s="4" t="s">
        <v>172</v>
      </c>
      <c r="G1225" s="4" t="s">
        <v>173</v>
      </c>
    </row>
    <row r="1226" spans="1:7" x14ac:dyDescent="0.3">
      <c r="A1226" s="4" t="s">
        <v>15</v>
      </c>
      <c r="B1226" s="4" t="str">
        <f t="shared" si="19"/>
        <v xml:space="preserve">HOUSING </v>
      </c>
      <c r="C1226" s="4" t="s">
        <v>4</v>
      </c>
      <c r="D1226">
        <v>79560</v>
      </c>
      <c r="E1226" s="4" t="s">
        <v>1352</v>
      </c>
      <c r="F1226" s="4" t="s">
        <v>172</v>
      </c>
      <c r="G1226" s="4" t="s">
        <v>173</v>
      </c>
    </row>
    <row r="1227" spans="1:7" x14ac:dyDescent="0.3">
      <c r="A1227" s="4" t="s">
        <v>15</v>
      </c>
      <c r="B1227" s="4" t="str">
        <f t="shared" si="19"/>
        <v xml:space="preserve">HOUSING </v>
      </c>
      <c r="C1227" s="4" t="s">
        <v>4</v>
      </c>
      <c r="D1227">
        <v>49600</v>
      </c>
      <c r="E1227" s="4" t="s">
        <v>1354</v>
      </c>
      <c r="F1227" s="4" t="s">
        <v>172</v>
      </c>
      <c r="G1227" s="4" t="s">
        <v>173</v>
      </c>
    </row>
    <row r="1228" spans="1:7" x14ac:dyDescent="0.3">
      <c r="A1228" s="4" t="s">
        <v>15</v>
      </c>
      <c r="B1228" s="4" t="str">
        <f t="shared" si="19"/>
        <v xml:space="preserve">HOUSING </v>
      </c>
      <c r="C1228" s="4" t="s">
        <v>4</v>
      </c>
      <c r="D1228">
        <v>85168</v>
      </c>
      <c r="E1228" s="4" t="s">
        <v>1356</v>
      </c>
      <c r="F1228" s="4" t="s">
        <v>172</v>
      </c>
      <c r="G1228" s="4" t="s">
        <v>173</v>
      </c>
    </row>
    <row r="1229" spans="1:7" x14ac:dyDescent="0.3">
      <c r="A1229" s="4" t="s">
        <v>15</v>
      </c>
      <c r="B1229" s="4" t="str">
        <f t="shared" si="19"/>
        <v xml:space="preserve">HOUSING </v>
      </c>
      <c r="C1229" s="4" t="s">
        <v>4</v>
      </c>
      <c r="D1229">
        <v>38912</v>
      </c>
      <c r="E1229" s="4" t="s">
        <v>1357</v>
      </c>
      <c r="F1229" s="4" t="s">
        <v>172</v>
      </c>
      <c r="G1229" s="4" t="s">
        <v>173</v>
      </c>
    </row>
    <row r="1230" spans="1:7" x14ac:dyDescent="0.3">
      <c r="A1230" s="4" t="s">
        <v>15</v>
      </c>
      <c r="B1230" s="4" t="str">
        <f t="shared" si="19"/>
        <v xml:space="preserve">HOUSING </v>
      </c>
      <c r="C1230" s="4" t="s">
        <v>4</v>
      </c>
      <c r="D1230">
        <v>86514</v>
      </c>
      <c r="E1230" s="4" t="s">
        <v>1359</v>
      </c>
      <c r="F1230" s="4" t="s">
        <v>172</v>
      </c>
      <c r="G1230" s="4" t="s">
        <v>173</v>
      </c>
    </row>
    <row r="1231" spans="1:7" x14ac:dyDescent="0.3">
      <c r="A1231" s="4" t="s">
        <v>15</v>
      </c>
      <c r="B1231" s="4" t="str">
        <f t="shared" si="19"/>
        <v xml:space="preserve">HOUSING </v>
      </c>
      <c r="C1231" s="4" t="s">
        <v>4</v>
      </c>
      <c r="D1231">
        <v>168446</v>
      </c>
      <c r="E1231" s="4" t="s">
        <v>1361</v>
      </c>
      <c r="F1231" s="4" t="s">
        <v>172</v>
      </c>
      <c r="G1231" s="4" t="s">
        <v>173</v>
      </c>
    </row>
    <row r="1232" spans="1:7" x14ac:dyDescent="0.3">
      <c r="A1232" s="4" t="s">
        <v>15</v>
      </c>
      <c r="B1232" s="4" t="str">
        <f t="shared" si="19"/>
        <v xml:space="preserve">HOUSING </v>
      </c>
      <c r="C1232" s="4" t="s">
        <v>4</v>
      </c>
      <c r="D1232">
        <v>124758</v>
      </c>
      <c r="E1232" s="4" t="s">
        <v>1362</v>
      </c>
      <c r="F1232" s="4" t="s">
        <v>172</v>
      </c>
      <c r="G1232" s="4" t="s">
        <v>173</v>
      </c>
    </row>
    <row r="1233" spans="1:7" x14ac:dyDescent="0.3">
      <c r="A1233" s="4" t="s">
        <v>15</v>
      </c>
      <c r="B1233" s="4" t="str">
        <f t="shared" si="19"/>
        <v xml:space="preserve">HOUSING </v>
      </c>
      <c r="C1233" s="4" t="s">
        <v>4</v>
      </c>
      <c r="D1233">
        <v>136629</v>
      </c>
      <c r="E1233" s="4" t="s">
        <v>1363</v>
      </c>
      <c r="F1233" s="4" t="s">
        <v>172</v>
      </c>
      <c r="G1233" s="4" t="s">
        <v>173</v>
      </c>
    </row>
    <row r="1234" spans="1:7" x14ac:dyDescent="0.3">
      <c r="A1234" s="4" t="s">
        <v>15</v>
      </c>
      <c r="B1234" s="4" t="str">
        <f t="shared" si="19"/>
        <v xml:space="preserve">HOUSING </v>
      </c>
      <c r="C1234" s="4" t="s">
        <v>4</v>
      </c>
      <c r="D1234">
        <v>124004</v>
      </c>
      <c r="E1234" s="4" t="s">
        <v>1364</v>
      </c>
      <c r="F1234" s="4" t="s">
        <v>172</v>
      </c>
      <c r="G1234" s="4" t="s">
        <v>173</v>
      </c>
    </row>
    <row r="1235" spans="1:7" x14ac:dyDescent="0.3">
      <c r="A1235" s="4" t="s">
        <v>15</v>
      </c>
      <c r="B1235" s="4" t="str">
        <f t="shared" si="19"/>
        <v xml:space="preserve">HOUSING </v>
      </c>
      <c r="C1235" s="4" t="s">
        <v>4</v>
      </c>
      <c r="D1235">
        <v>192256</v>
      </c>
      <c r="E1235" s="4" t="s">
        <v>1371</v>
      </c>
      <c r="F1235" s="4" t="s">
        <v>172</v>
      </c>
      <c r="G1235" s="4" t="s">
        <v>272</v>
      </c>
    </row>
    <row r="1236" spans="1:7" x14ac:dyDescent="0.3">
      <c r="A1236" s="4" t="s">
        <v>15</v>
      </c>
      <c r="B1236" s="4" t="str">
        <f t="shared" si="19"/>
        <v xml:space="preserve">HOUSING </v>
      </c>
      <c r="C1236" s="4" t="s">
        <v>4</v>
      </c>
      <c r="D1236">
        <v>189000</v>
      </c>
      <c r="E1236" s="4" t="s">
        <v>1374</v>
      </c>
      <c r="F1236" s="4" t="s">
        <v>172</v>
      </c>
      <c r="G1236" s="4" t="s">
        <v>272</v>
      </c>
    </row>
    <row r="1237" spans="1:7" x14ac:dyDescent="0.3">
      <c r="A1237" s="4" t="s">
        <v>15</v>
      </c>
      <c r="B1237" s="4" t="str">
        <f t="shared" si="19"/>
        <v xml:space="preserve">HOUSING </v>
      </c>
      <c r="C1237" s="4" t="s">
        <v>4</v>
      </c>
      <c r="D1237">
        <v>83800</v>
      </c>
      <c r="E1237" s="4" t="s">
        <v>1375</v>
      </c>
      <c r="F1237" s="4" t="s">
        <v>172</v>
      </c>
      <c r="G1237" s="4" t="s">
        <v>272</v>
      </c>
    </row>
    <row r="1238" spans="1:7" x14ac:dyDescent="0.3">
      <c r="A1238" s="4" t="s">
        <v>15</v>
      </c>
      <c r="B1238" s="4" t="str">
        <f t="shared" si="19"/>
        <v xml:space="preserve">HOUSING </v>
      </c>
      <c r="C1238" s="4" t="s">
        <v>4</v>
      </c>
      <c r="D1238">
        <v>367920</v>
      </c>
      <c r="E1238" s="4" t="s">
        <v>1382</v>
      </c>
      <c r="F1238" s="4" t="s">
        <v>172</v>
      </c>
      <c r="G1238" s="4" t="s">
        <v>1207</v>
      </c>
    </row>
    <row r="1239" spans="1:7" x14ac:dyDescent="0.3">
      <c r="A1239" s="4" t="s">
        <v>15</v>
      </c>
      <c r="B1239" s="4" t="str">
        <f t="shared" si="19"/>
        <v xml:space="preserve">HOUSING </v>
      </c>
      <c r="C1239" s="4" t="s">
        <v>4</v>
      </c>
      <c r="D1239">
        <v>64000</v>
      </c>
      <c r="E1239" s="4" t="s">
        <v>1383</v>
      </c>
      <c r="F1239" s="4" t="s">
        <v>1384</v>
      </c>
      <c r="G1239" s="4" t="s">
        <v>1385</v>
      </c>
    </row>
    <row r="1240" spans="1:7" x14ac:dyDescent="0.3">
      <c r="A1240" s="4" t="s">
        <v>15</v>
      </c>
      <c r="B1240" s="4" t="str">
        <f t="shared" si="19"/>
        <v xml:space="preserve">HOUSING </v>
      </c>
      <c r="C1240" s="4" t="s">
        <v>4</v>
      </c>
      <c r="D1240">
        <v>102831</v>
      </c>
      <c r="E1240" s="4" t="s">
        <v>1388</v>
      </c>
      <c r="F1240" s="4" t="s">
        <v>172</v>
      </c>
      <c r="G1240" s="4" t="s">
        <v>1233</v>
      </c>
    </row>
    <row r="1241" spans="1:7" x14ac:dyDescent="0.3">
      <c r="A1241" s="4" t="s">
        <v>15</v>
      </c>
      <c r="B1241" s="4" t="str">
        <f t="shared" si="19"/>
        <v xml:space="preserve">HOUSING </v>
      </c>
      <c r="C1241" s="4" t="s">
        <v>4</v>
      </c>
      <c r="D1241">
        <v>53071</v>
      </c>
      <c r="E1241" s="4" t="s">
        <v>1332</v>
      </c>
      <c r="F1241" s="4" t="s">
        <v>172</v>
      </c>
      <c r="G1241" s="4" t="s">
        <v>1233</v>
      </c>
    </row>
    <row r="1242" spans="1:7" x14ac:dyDescent="0.3">
      <c r="A1242" s="4" t="s">
        <v>15</v>
      </c>
      <c r="B1242" s="4" t="str">
        <f t="shared" si="19"/>
        <v xml:space="preserve">HOUSING </v>
      </c>
      <c r="C1242" s="4" t="s">
        <v>4</v>
      </c>
      <c r="D1242">
        <v>75432</v>
      </c>
      <c r="E1242" s="4" t="s">
        <v>1393</v>
      </c>
      <c r="F1242" s="4" t="s">
        <v>172</v>
      </c>
      <c r="G1242" s="4" t="s">
        <v>1207</v>
      </c>
    </row>
    <row r="1243" spans="1:7" x14ac:dyDescent="0.3">
      <c r="A1243" s="4" t="s">
        <v>15</v>
      </c>
      <c r="B1243" s="4" t="str">
        <f t="shared" si="19"/>
        <v xml:space="preserve">HOUSING </v>
      </c>
      <c r="C1243" s="4" t="s">
        <v>4</v>
      </c>
      <c r="D1243">
        <v>67800</v>
      </c>
      <c r="E1243" s="4" t="s">
        <v>1407</v>
      </c>
      <c r="F1243" s="4" t="s">
        <v>172</v>
      </c>
      <c r="G1243" s="4" t="s">
        <v>1207</v>
      </c>
    </row>
    <row r="1244" spans="1:7" x14ac:dyDescent="0.3">
      <c r="A1244" s="4" t="s">
        <v>15</v>
      </c>
      <c r="B1244" s="4" t="str">
        <f t="shared" si="19"/>
        <v xml:space="preserve">HOUSING </v>
      </c>
      <c r="C1244" s="4" t="s">
        <v>4</v>
      </c>
      <c r="D1244">
        <v>73000</v>
      </c>
      <c r="E1244" s="4" t="s">
        <v>1416</v>
      </c>
      <c r="F1244" s="4" t="s">
        <v>172</v>
      </c>
      <c r="G1244" s="4" t="s">
        <v>272</v>
      </c>
    </row>
    <row r="1245" spans="1:7" x14ac:dyDescent="0.3">
      <c r="A1245" s="4" t="s">
        <v>15</v>
      </c>
      <c r="B1245" s="4" t="str">
        <f t="shared" si="19"/>
        <v xml:space="preserve">HOUSING </v>
      </c>
      <c r="C1245" s="4" t="s">
        <v>4</v>
      </c>
      <c r="D1245">
        <v>232680</v>
      </c>
      <c r="E1245" s="4" t="s">
        <v>1422</v>
      </c>
      <c r="F1245" s="4" t="s">
        <v>172</v>
      </c>
      <c r="G1245" s="4" t="s">
        <v>272</v>
      </c>
    </row>
    <row r="1246" spans="1:7" x14ac:dyDescent="0.3">
      <c r="A1246" s="4" t="s">
        <v>15</v>
      </c>
      <c r="B1246" s="4" t="str">
        <f t="shared" si="19"/>
        <v xml:space="preserve">HOUSING </v>
      </c>
      <c r="C1246" s="4" t="s">
        <v>4</v>
      </c>
      <c r="D1246">
        <v>72542</v>
      </c>
      <c r="E1246" s="4" t="s">
        <v>1423</v>
      </c>
      <c r="F1246" s="4" t="s">
        <v>172</v>
      </c>
      <c r="G1246" s="4" t="s">
        <v>272</v>
      </c>
    </row>
    <row r="1247" spans="1:7" x14ac:dyDescent="0.3">
      <c r="A1247" s="4" t="s">
        <v>15</v>
      </c>
      <c r="B1247" s="4" t="str">
        <f t="shared" si="19"/>
        <v xml:space="preserve">HOUSING </v>
      </c>
      <c r="C1247" s="4" t="s">
        <v>4</v>
      </c>
      <c r="D1247">
        <v>74400</v>
      </c>
      <c r="E1247" s="4" t="s">
        <v>1427</v>
      </c>
      <c r="F1247" s="4" t="s">
        <v>172</v>
      </c>
      <c r="G1247" s="4" t="s">
        <v>272</v>
      </c>
    </row>
    <row r="1248" spans="1:7" x14ac:dyDescent="0.3">
      <c r="A1248" s="4" t="s">
        <v>15</v>
      </c>
      <c r="B1248" s="4" t="str">
        <f t="shared" si="19"/>
        <v xml:space="preserve">HOUSING </v>
      </c>
      <c r="C1248" s="4" t="s">
        <v>4</v>
      </c>
      <c r="D1248">
        <v>149151</v>
      </c>
      <c r="E1248" s="4" t="s">
        <v>1430</v>
      </c>
      <c r="F1248" s="4" t="s">
        <v>172</v>
      </c>
      <c r="G1248" s="4" t="s">
        <v>1207</v>
      </c>
    </row>
    <row r="1249" spans="1:7" x14ac:dyDescent="0.3">
      <c r="A1249" s="4" t="s">
        <v>15</v>
      </c>
      <c r="B1249" s="4" t="str">
        <f t="shared" si="19"/>
        <v xml:space="preserve">HOUSING </v>
      </c>
      <c r="C1249" s="4" t="s">
        <v>4</v>
      </c>
      <c r="D1249">
        <v>133764</v>
      </c>
      <c r="E1249" s="4" t="s">
        <v>1431</v>
      </c>
      <c r="F1249" s="4" t="s">
        <v>172</v>
      </c>
      <c r="G1249" s="4" t="s">
        <v>1207</v>
      </c>
    </row>
    <row r="1250" spans="1:7" x14ac:dyDescent="0.3">
      <c r="A1250" s="4" t="s">
        <v>15</v>
      </c>
      <c r="B1250" s="4" t="str">
        <f t="shared" si="19"/>
        <v xml:space="preserve">HOUSING </v>
      </c>
      <c r="C1250" s="4" t="s">
        <v>4</v>
      </c>
      <c r="D1250">
        <v>123298</v>
      </c>
      <c r="E1250" s="4" t="s">
        <v>1432</v>
      </c>
      <c r="F1250" s="4" t="s">
        <v>1384</v>
      </c>
      <c r="G1250" s="4" t="s">
        <v>1385</v>
      </c>
    </row>
    <row r="1251" spans="1:7" x14ac:dyDescent="0.3">
      <c r="A1251" s="4" t="s">
        <v>15</v>
      </c>
      <c r="B1251" s="4" t="str">
        <f t="shared" si="19"/>
        <v xml:space="preserve">HOUSING </v>
      </c>
      <c r="C1251" s="4" t="s">
        <v>4</v>
      </c>
      <c r="D1251">
        <v>123298</v>
      </c>
      <c r="E1251" s="4" t="s">
        <v>1432</v>
      </c>
      <c r="F1251" s="4" t="s">
        <v>1384</v>
      </c>
      <c r="G1251" s="4" t="s">
        <v>1385</v>
      </c>
    </row>
    <row r="1252" spans="1:7" x14ac:dyDescent="0.3">
      <c r="A1252" s="4" t="s">
        <v>15</v>
      </c>
      <c r="B1252" s="4" t="str">
        <f t="shared" si="19"/>
        <v xml:space="preserve">HOUSING </v>
      </c>
      <c r="C1252" s="4" t="s">
        <v>4</v>
      </c>
      <c r="D1252">
        <v>36490</v>
      </c>
      <c r="E1252" s="4" t="s">
        <v>1433</v>
      </c>
      <c r="F1252" s="4" t="s">
        <v>1384</v>
      </c>
      <c r="G1252" s="4" t="s">
        <v>1385</v>
      </c>
    </row>
    <row r="1253" spans="1:7" x14ac:dyDescent="0.3">
      <c r="A1253" s="4" t="s">
        <v>15</v>
      </c>
      <c r="B1253" s="4" t="str">
        <f t="shared" si="19"/>
        <v xml:space="preserve">HOUSING </v>
      </c>
      <c r="C1253" s="4" t="s">
        <v>4</v>
      </c>
      <c r="D1253">
        <v>39354</v>
      </c>
      <c r="E1253" s="4" t="s">
        <v>1434</v>
      </c>
      <c r="F1253" s="4" t="s">
        <v>1384</v>
      </c>
      <c r="G1253" s="4" t="s">
        <v>1385</v>
      </c>
    </row>
    <row r="1254" spans="1:7" x14ac:dyDescent="0.3">
      <c r="A1254" s="4" t="s">
        <v>15</v>
      </c>
      <c r="B1254" s="4" t="str">
        <f t="shared" si="19"/>
        <v xml:space="preserve">HOUSING </v>
      </c>
      <c r="C1254" s="4" t="s">
        <v>4</v>
      </c>
      <c r="D1254">
        <v>39624</v>
      </c>
      <c r="E1254" s="4" t="s">
        <v>1435</v>
      </c>
      <c r="F1254" s="4" t="s">
        <v>1384</v>
      </c>
      <c r="G1254" s="4" t="s">
        <v>1385</v>
      </c>
    </row>
    <row r="1255" spans="1:7" x14ac:dyDescent="0.3">
      <c r="A1255" s="4" t="s">
        <v>15</v>
      </c>
      <c r="B1255" s="4" t="str">
        <f t="shared" si="19"/>
        <v xml:space="preserve">HOUSING </v>
      </c>
      <c r="C1255" s="4" t="s">
        <v>4</v>
      </c>
      <c r="D1255">
        <v>372934</v>
      </c>
      <c r="E1255" s="4" t="s">
        <v>1386</v>
      </c>
      <c r="F1255" s="4" t="s">
        <v>1384</v>
      </c>
      <c r="G1255" s="4" t="s">
        <v>1385</v>
      </c>
    </row>
    <row r="1256" spans="1:7" x14ac:dyDescent="0.3">
      <c r="A1256" s="4" t="s">
        <v>15</v>
      </c>
      <c r="B1256" s="4" t="str">
        <f t="shared" si="19"/>
        <v xml:space="preserve">HOUSING </v>
      </c>
      <c r="C1256" s="4" t="s">
        <v>4</v>
      </c>
      <c r="D1256">
        <v>327484</v>
      </c>
      <c r="E1256" s="4" t="s">
        <v>1437</v>
      </c>
      <c r="F1256" s="4" t="s">
        <v>172</v>
      </c>
      <c r="G1256" s="4" t="s">
        <v>1207</v>
      </c>
    </row>
    <row r="1257" spans="1:7" x14ac:dyDescent="0.3">
      <c r="A1257" s="4" t="s">
        <v>15</v>
      </c>
      <c r="B1257" s="4" t="str">
        <f t="shared" si="19"/>
        <v xml:space="preserve">HOUSING </v>
      </c>
      <c r="C1257" s="4" t="s">
        <v>4</v>
      </c>
      <c r="D1257">
        <v>447646</v>
      </c>
      <c r="E1257" s="4" t="s">
        <v>1440</v>
      </c>
      <c r="F1257" s="4" t="s">
        <v>172</v>
      </c>
      <c r="G1257" s="4" t="s">
        <v>1233</v>
      </c>
    </row>
    <row r="1258" spans="1:7" x14ac:dyDescent="0.3">
      <c r="A1258" s="4" t="s">
        <v>15</v>
      </c>
      <c r="B1258" s="4" t="str">
        <f t="shared" si="19"/>
        <v xml:space="preserve">HOUSING </v>
      </c>
      <c r="C1258" s="4" t="s">
        <v>4</v>
      </c>
      <c r="D1258">
        <v>116332</v>
      </c>
      <c r="E1258" s="4" t="s">
        <v>1441</v>
      </c>
      <c r="F1258" s="4" t="s">
        <v>172</v>
      </c>
      <c r="G1258" s="4" t="s">
        <v>1233</v>
      </c>
    </row>
    <row r="1259" spans="1:7" x14ac:dyDescent="0.3">
      <c r="A1259" s="4" t="s">
        <v>15</v>
      </c>
      <c r="B1259" s="4" t="str">
        <f t="shared" si="19"/>
        <v xml:space="preserve">HOUSING </v>
      </c>
      <c r="C1259" s="4" t="s">
        <v>4</v>
      </c>
      <c r="D1259">
        <v>318872</v>
      </c>
      <c r="E1259" s="4" t="s">
        <v>1441</v>
      </c>
      <c r="F1259" s="4" t="s">
        <v>172</v>
      </c>
      <c r="G1259" s="4" t="s">
        <v>1233</v>
      </c>
    </row>
    <row r="1260" spans="1:7" x14ac:dyDescent="0.3">
      <c r="A1260" s="4" t="s">
        <v>15</v>
      </c>
      <c r="B1260" s="4" t="str">
        <f t="shared" si="19"/>
        <v xml:space="preserve">HOUSING </v>
      </c>
      <c r="C1260" s="4" t="s">
        <v>4</v>
      </c>
      <c r="D1260">
        <v>42191</v>
      </c>
      <c r="E1260" s="4" t="s">
        <v>1445</v>
      </c>
      <c r="F1260" s="4" t="s">
        <v>172</v>
      </c>
      <c r="G1260" s="4" t="s">
        <v>1233</v>
      </c>
    </row>
    <row r="1261" spans="1:7" x14ac:dyDescent="0.3">
      <c r="A1261" s="4" t="s">
        <v>15</v>
      </c>
      <c r="B1261" s="4" t="str">
        <f t="shared" si="19"/>
        <v xml:space="preserve">HOUSING </v>
      </c>
      <c r="C1261" s="4" t="s">
        <v>4</v>
      </c>
      <c r="D1261">
        <v>354203</v>
      </c>
      <c r="E1261" s="4" t="s">
        <v>1448</v>
      </c>
      <c r="F1261" s="4" t="s">
        <v>1449</v>
      </c>
      <c r="G1261" s="4" t="s">
        <v>424</v>
      </c>
    </row>
    <row r="1262" spans="1:7" x14ac:dyDescent="0.3">
      <c r="A1262" s="4" t="s">
        <v>15</v>
      </c>
      <c r="B1262" s="4" t="str">
        <f t="shared" si="19"/>
        <v xml:space="preserve">HOUSING </v>
      </c>
      <c r="C1262" s="4" t="s">
        <v>4</v>
      </c>
      <c r="D1262">
        <v>60768</v>
      </c>
      <c r="E1262" s="4" t="s">
        <v>1459</v>
      </c>
      <c r="F1262" s="4" t="s">
        <v>1339</v>
      </c>
      <c r="G1262" s="4" t="s">
        <v>845</v>
      </c>
    </row>
    <row r="1263" spans="1:7" x14ac:dyDescent="0.3">
      <c r="A1263" s="4" t="s">
        <v>15</v>
      </c>
      <c r="B1263" s="4" t="str">
        <f t="shared" si="19"/>
        <v xml:space="preserve">HOUSING </v>
      </c>
      <c r="C1263" s="4" t="s">
        <v>4</v>
      </c>
      <c r="D1263">
        <v>193000</v>
      </c>
      <c r="E1263" s="4" t="s">
        <v>1460</v>
      </c>
      <c r="F1263" s="4" t="s">
        <v>172</v>
      </c>
      <c r="G1263" s="4" t="s">
        <v>1233</v>
      </c>
    </row>
    <row r="1264" spans="1:7" x14ac:dyDescent="0.3">
      <c r="A1264" s="4" t="s">
        <v>15</v>
      </c>
      <c r="B1264" s="4" t="str">
        <f t="shared" si="19"/>
        <v xml:space="preserve">HOUSING </v>
      </c>
      <c r="C1264" s="4" t="s">
        <v>4</v>
      </c>
      <c r="D1264">
        <v>96927</v>
      </c>
      <c r="E1264" s="4" t="s">
        <v>1462</v>
      </c>
      <c r="F1264" s="4" t="s">
        <v>172</v>
      </c>
      <c r="G1264" s="4" t="s">
        <v>1233</v>
      </c>
    </row>
    <row r="1265" spans="1:7" x14ac:dyDescent="0.3">
      <c r="A1265" s="4" t="s">
        <v>15</v>
      </c>
      <c r="B1265" s="4" t="str">
        <f t="shared" si="19"/>
        <v xml:space="preserve">HOUSING </v>
      </c>
      <c r="C1265" s="4" t="s">
        <v>4</v>
      </c>
      <c r="D1265">
        <v>60545</v>
      </c>
      <c r="E1265" s="4" t="s">
        <v>1466</v>
      </c>
      <c r="F1265" s="4" t="s">
        <v>172</v>
      </c>
      <c r="G1265" s="4" t="s">
        <v>1233</v>
      </c>
    </row>
    <row r="1266" spans="1:7" x14ac:dyDescent="0.3">
      <c r="A1266" s="4" t="s">
        <v>15</v>
      </c>
      <c r="B1266" s="4" t="str">
        <f t="shared" si="19"/>
        <v xml:space="preserve">HOUSING </v>
      </c>
      <c r="C1266" s="4" t="s">
        <v>4</v>
      </c>
      <c r="D1266">
        <v>56228</v>
      </c>
      <c r="E1266" s="4" t="s">
        <v>1475</v>
      </c>
      <c r="F1266" s="4" t="s">
        <v>1339</v>
      </c>
      <c r="G1266" s="4" t="s">
        <v>845</v>
      </c>
    </row>
    <row r="1267" spans="1:7" x14ac:dyDescent="0.3">
      <c r="A1267" s="4" t="s">
        <v>15</v>
      </c>
      <c r="B1267" s="4" t="str">
        <f t="shared" si="19"/>
        <v xml:space="preserve">HOUSING </v>
      </c>
      <c r="C1267" s="4" t="s">
        <v>4</v>
      </c>
      <c r="D1267">
        <v>35286</v>
      </c>
      <c r="E1267" s="4" t="s">
        <v>1477</v>
      </c>
      <c r="F1267" s="4" t="s">
        <v>1478</v>
      </c>
      <c r="G1267" s="4" t="s">
        <v>1479</v>
      </c>
    </row>
    <row r="1268" spans="1:7" x14ac:dyDescent="0.3">
      <c r="A1268" s="4" t="s">
        <v>15</v>
      </c>
      <c r="B1268" s="4" t="str">
        <f t="shared" si="19"/>
        <v xml:space="preserve">HOUSING </v>
      </c>
      <c r="C1268" s="4" t="s">
        <v>4</v>
      </c>
      <c r="D1268">
        <v>43359</v>
      </c>
      <c r="E1268" s="4" t="s">
        <v>1482</v>
      </c>
      <c r="F1268" s="4" t="s">
        <v>172</v>
      </c>
      <c r="G1268" s="4" t="s">
        <v>1481</v>
      </c>
    </row>
    <row r="1269" spans="1:7" x14ac:dyDescent="0.3">
      <c r="A1269" s="4" t="s">
        <v>15</v>
      </c>
      <c r="B1269" s="4" t="str">
        <f t="shared" si="19"/>
        <v xml:space="preserve">HOUSING </v>
      </c>
      <c r="C1269" s="4" t="s">
        <v>4</v>
      </c>
      <c r="D1269">
        <v>91920</v>
      </c>
      <c r="E1269" s="4" t="s">
        <v>1483</v>
      </c>
      <c r="F1269" s="4" t="s">
        <v>172</v>
      </c>
      <c r="G1269" s="4" t="s">
        <v>1481</v>
      </c>
    </row>
    <row r="1270" spans="1:7" x14ac:dyDescent="0.3">
      <c r="A1270" s="4" t="s">
        <v>15</v>
      </c>
      <c r="B1270" s="4" t="str">
        <f t="shared" si="19"/>
        <v xml:space="preserve">HOUSING </v>
      </c>
      <c r="C1270" s="4" t="s">
        <v>4</v>
      </c>
      <c r="D1270">
        <v>85690</v>
      </c>
      <c r="E1270" s="4" t="s">
        <v>1484</v>
      </c>
      <c r="F1270" s="4" t="s">
        <v>172</v>
      </c>
      <c r="G1270" s="4" t="s">
        <v>1481</v>
      </c>
    </row>
    <row r="1271" spans="1:7" x14ac:dyDescent="0.3">
      <c r="A1271" s="4" t="s">
        <v>15</v>
      </c>
      <c r="B1271" s="4" t="str">
        <f t="shared" si="19"/>
        <v xml:space="preserve">HOUSING </v>
      </c>
      <c r="C1271" s="4" t="s">
        <v>4</v>
      </c>
      <c r="D1271">
        <v>56490</v>
      </c>
      <c r="E1271" s="4" t="s">
        <v>1486</v>
      </c>
      <c r="F1271" s="4" t="s">
        <v>172</v>
      </c>
      <c r="G1271" s="4" t="s">
        <v>1481</v>
      </c>
    </row>
    <row r="1272" spans="1:7" x14ac:dyDescent="0.3">
      <c r="A1272" s="4" t="s">
        <v>15</v>
      </c>
      <c r="B1272" s="4" t="str">
        <f t="shared" si="19"/>
        <v xml:space="preserve">HOUSING </v>
      </c>
      <c r="C1272" s="4" t="s">
        <v>4</v>
      </c>
      <c r="D1272">
        <v>58812</v>
      </c>
      <c r="E1272" s="4" t="s">
        <v>1487</v>
      </c>
      <c r="F1272" s="4" t="s">
        <v>172</v>
      </c>
      <c r="G1272" s="4" t="s">
        <v>1481</v>
      </c>
    </row>
    <row r="1273" spans="1:7" x14ac:dyDescent="0.3">
      <c r="A1273" s="4" t="s">
        <v>15</v>
      </c>
      <c r="B1273" s="4" t="str">
        <f t="shared" si="19"/>
        <v xml:space="preserve">HOUSING </v>
      </c>
      <c r="C1273" s="4" t="s">
        <v>4</v>
      </c>
      <c r="D1273">
        <v>167725</v>
      </c>
      <c r="E1273" s="4" t="s">
        <v>1489</v>
      </c>
      <c r="F1273" s="4" t="s">
        <v>1339</v>
      </c>
      <c r="G1273" s="4" t="s">
        <v>845</v>
      </c>
    </row>
    <row r="1274" spans="1:7" x14ac:dyDescent="0.3">
      <c r="A1274" s="4" t="s">
        <v>15</v>
      </c>
      <c r="B1274" s="4" t="str">
        <f t="shared" si="19"/>
        <v xml:space="preserve">HOUSING </v>
      </c>
      <c r="C1274" s="4" t="s">
        <v>4</v>
      </c>
      <c r="D1274">
        <v>89014</v>
      </c>
      <c r="E1274" s="4" t="s">
        <v>1492</v>
      </c>
      <c r="F1274" s="4" t="s">
        <v>1339</v>
      </c>
      <c r="G1274" s="4" t="s">
        <v>299</v>
      </c>
    </row>
    <row r="1275" spans="1:7" x14ac:dyDescent="0.3">
      <c r="A1275" s="4" t="s">
        <v>15</v>
      </c>
      <c r="B1275" s="4" t="str">
        <f t="shared" si="19"/>
        <v xml:space="preserve">HOUSING </v>
      </c>
      <c r="C1275" s="4" t="s">
        <v>4</v>
      </c>
      <c r="D1275">
        <v>80600</v>
      </c>
      <c r="E1275" s="4" t="s">
        <v>1493</v>
      </c>
      <c r="F1275" s="4" t="s">
        <v>1339</v>
      </c>
      <c r="G1275" s="4" t="s">
        <v>845</v>
      </c>
    </row>
    <row r="1276" spans="1:7" x14ac:dyDescent="0.3">
      <c r="A1276" s="4" t="s">
        <v>15</v>
      </c>
      <c r="B1276" s="4" t="str">
        <f t="shared" si="19"/>
        <v xml:space="preserve">HOUSING </v>
      </c>
      <c r="C1276" s="4" t="s">
        <v>4</v>
      </c>
      <c r="D1276">
        <v>103484</v>
      </c>
      <c r="E1276" s="4" t="s">
        <v>1494</v>
      </c>
      <c r="F1276" s="4" t="s">
        <v>1339</v>
      </c>
      <c r="G1276" s="4" t="s">
        <v>845</v>
      </c>
    </row>
    <row r="1277" spans="1:7" x14ac:dyDescent="0.3">
      <c r="A1277" s="4" t="s">
        <v>15</v>
      </c>
      <c r="B1277" s="4" t="str">
        <f t="shared" si="19"/>
        <v xml:space="preserve">HOUSING </v>
      </c>
      <c r="C1277" s="4" t="s">
        <v>4</v>
      </c>
      <c r="D1277">
        <v>79905</v>
      </c>
      <c r="E1277" s="4" t="s">
        <v>1495</v>
      </c>
      <c r="F1277" s="4" t="s">
        <v>1339</v>
      </c>
      <c r="G1277" s="4" t="s">
        <v>845</v>
      </c>
    </row>
    <row r="1278" spans="1:7" x14ac:dyDescent="0.3">
      <c r="A1278" s="4" t="s">
        <v>15</v>
      </c>
      <c r="B1278" s="4" t="str">
        <f t="shared" si="19"/>
        <v xml:space="preserve">HOUSING </v>
      </c>
      <c r="C1278" s="4" t="s">
        <v>4</v>
      </c>
      <c r="D1278">
        <v>62400</v>
      </c>
      <c r="E1278" s="4" t="s">
        <v>1501</v>
      </c>
      <c r="F1278" s="4" t="s">
        <v>371</v>
      </c>
      <c r="G1278" s="4" t="s">
        <v>180</v>
      </c>
    </row>
    <row r="1279" spans="1:7" x14ac:dyDescent="0.3">
      <c r="A1279" s="4" t="s">
        <v>15</v>
      </c>
      <c r="B1279" s="4" t="str">
        <f t="shared" si="19"/>
        <v xml:space="preserve">HOUSING </v>
      </c>
      <c r="C1279" s="4" t="s">
        <v>4</v>
      </c>
      <c r="D1279">
        <v>93208</v>
      </c>
      <c r="E1279" s="4" t="s">
        <v>1502</v>
      </c>
      <c r="F1279" s="4" t="s">
        <v>172</v>
      </c>
      <c r="G1279" s="4" t="s">
        <v>1481</v>
      </c>
    </row>
    <row r="1280" spans="1:7" x14ac:dyDescent="0.3">
      <c r="A1280" s="4" t="s">
        <v>15</v>
      </c>
      <c r="B1280" s="4" t="str">
        <f t="shared" si="19"/>
        <v xml:space="preserve">HOUSING </v>
      </c>
      <c r="C1280" s="4" t="s">
        <v>4</v>
      </c>
      <c r="D1280">
        <v>38733</v>
      </c>
      <c r="E1280" s="4" t="s">
        <v>1503</v>
      </c>
      <c r="F1280" s="4" t="s">
        <v>172</v>
      </c>
      <c r="G1280" s="4" t="s">
        <v>1481</v>
      </c>
    </row>
    <row r="1281" spans="1:7" x14ac:dyDescent="0.3">
      <c r="A1281" s="4" t="s">
        <v>15</v>
      </c>
      <c r="B1281" s="4" t="str">
        <f t="shared" si="19"/>
        <v xml:space="preserve">HOUSING </v>
      </c>
      <c r="C1281" s="4" t="s">
        <v>4</v>
      </c>
      <c r="D1281">
        <v>37107</v>
      </c>
      <c r="E1281" s="4" t="s">
        <v>1504</v>
      </c>
      <c r="F1281" s="4" t="s">
        <v>172</v>
      </c>
      <c r="G1281" s="4" t="s">
        <v>1481</v>
      </c>
    </row>
    <row r="1282" spans="1:7" x14ac:dyDescent="0.3">
      <c r="A1282" s="4" t="s">
        <v>15</v>
      </c>
      <c r="B1282" s="4" t="str">
        <f t="shared" ref="B1282:B1345" si="20">LEFT(C1282,FIND(" ",C1282,1))</f>
        <v xml:space="preserve">HOUSING </v>
      </c>
      <c r="C1282" s="4" t="s">
        <v>4</v>
      </c>
      <c r="D1282">
        <v>37020</v>
      </c>
      <c r="E1282" s="4" t="s">
        <v>1505</v>
      </c>
      <c r="F1282" s="4" t="s">
        <v>172</v>
      </c>
      <c r="G1282" s="4" t="s">
        <v>1481</v>
      </c>
    </row>
    <row r="1283" spans="1:7" x14ac:dyDescent="0.3">
      <c r="A1283" s="4" t="s">
        <v>15</v>
      </c>
      <c r="B1283" s="4" t="str">
        <f t="shared" si="20"/>
        <v xml:space="preserve">HOUSING </v>
      </c>
      <c r="C1283" s="4" t="s">
        <v>4</v>
      </c>
      <c r="D1283">
        <v>38856</v>
      </c>
      <c r="E1283" s="4" t="s">
        <v>1506</v>
      </c>
      <c r="F1283" s="4" t="s">
        <v>172</v>
      </c>
      <c r="G1283" s="4" t="s">
        <v>1481</v>
      </c>
    </row>
    <row r="1284" spans="1:7" x14ac:dyDescent="0.3">
      <c r="A1284" s="4" t="s">
        <v>15</v>
      </c>
      <c r="B1284" s="4" t="str">
        <f t="shared" si="20"/>
        <v xml:space="preserve">HOUSING </v>
      </c>
      <c r="C1284" s="4" t="s">
        <v>4</v>
      </c>
      <c r="D1284">
        <v>78560</v>
      </c>
      <c r="E1284" s="4" t="s">
        <v>1507</v>
      </c>
      <c r="F1284" s="4" t="s">
        <v>371</v>
      </c>
      <c r="G1284" s="4" t="s">
        <v>180</v>
      </c>
    </row>
    <row r="1285" spans="1:7" x14ac:dyDescent="0.3">
      <c r="A1285" s="4" t="s">
        <v>15</v>
      </c>
      <c r="B1285" s="4" t="str">
        <f t="shared" si="20"/>
        <v xml:space="preserve">HOUSING </v>
      </c>
      <c r="C1285" s="4" t="s">
        <v>4</v>
      </c>
      <c r="D1285">
        <v>38280</v>
      </c>
      <c r="E1285" s="4" t="s">
        <v>1508</v>
      </c>
      <c r="F1285" s="4" t="s">
        <v>371</v>
      </c>
      <c r="G1285" s="4" t="s">
        <v>180</v>
      </c>
    </row>
    <row r="1286" spans="1:7" x14ac:dyDescent="0.3">
      <c r="A1286" s="4" t="s">
        <v>15</v>
      </c>
      <c r="B1286" s="4" t="str">
        <f t="shared" si="20"/>
        <v xml:space="preserve">HOUSING </v>
      </c>
      <c r="C1286" s="4" t="s">
        <v>4</v>
      </c>
      <c r="D1286">
        <v>40098</v>
      </c>
      <c r="E1286" s="4" t="s">
        <v>1509</v>
      </c>
      <c r="F1286" s="4" t="s">
        <v>371</v>
      </c>
      <c r="G1286" s="4" t="s">
        <v>180</v>
      </c>
    </row>
    <row r="1287" spans="1:7" x14ac:dyDescent="0.3">
      <c r="A1287" s="4" t="s">
        <v>15</v>
      </c>
      <c r="B1287" s="4" t="str">
        <f t="shared" si="20"/>
        <v xml:space="preserve">HOUSING </v>
      </c>
      <c r="C1287" s="4" t="s">
        <v>4</v>
      </c>
      <c r="D1287">
        <v>121712</v>
      </c>
      <c r="E1287" s="4" t="s">
        <v>1514</v>
      </c>
      <c r="F1287" s="4" t="s">
        <v>371</v>
      </c>
      <c r="G1287" s="4" t="s">
        <v>180</v>
      </c>
    </row>
    <row r="1288" spans="1:7" x14ac:dyDescent="0.3">
      <c r="A1288" s="4" t="s">
        <v>15</v>
      </c>
      <c r="B1288" s="4" t="str">
        <f t="shared" si="20"/>
        <v xml:space="preserve">HOUSING </v>
      </c>
      <c r="C1288" s="4" t="s">
        <v>4</v>
      </c>
      <c r="D1288">
        <v>285506</v>
      </c>
      <c r="E1288" s="4" t="s">
        <v>1515</v>
      </c>
      <c r="F1288" s="4" t="s">
        <v>371</v>
      </c>
      <c r="G1288" s="4" t="s">
        <v>180</v>
      </c>
    </row>
    <row r="1289" spans="1:7" x14ac:dyDescent="0.3">
      <c r="A1289" s="4" t="s">
        <v>15</v>
      </c>
      <c r="B1289" s="4" t="str">
        <f t="shared" si="20"/>
        <v xml:space="preserve">HOUSING </v>
      </c>
      <c r="C1289" s="4" t="s">
        <v>4</v>
      </c>
      <c r="D1289">
        <v>47936</v>
      </c>
      <c r="E1289" s="4" t="s">
        <v>1516</v>
      </c>
      <c r="F1289" s="4" t="s">
        <v>371</v>
      </c>
      <c r="G1289" s="4" t="s">
        <v>180</v>
      </c>
    </row>
    <row r="1290" spans="1:7" x14ac:dyDescent="0.3">
      <c r="A1290" s="4" t="s">
        <v>15</v>
      </c>
      <c r="B1290" s="4" t="str">
        <f t="shared" si="20"/>
        <v xml:space="preserve">HOUSING </v>
      </c>
      <c r="C1290" s="4" t="s">
        <v>4</v>
      </c>
      <c r="D1290">
        <v>93458</v>
      </c>
      <c r="E1290" s="4" t="s">
        <v>1517</v>
      </c>
      <c r="F1290" s="4" t="s">
        <v>371</v>
      </c>
      <c r="G1290" s="4" t="s">
        <v>180</v>
      </c>
    </row>
    <row r="1291" spans="1:7" x14ac:dyDescent="0.3">
      <c r="A1291" s="4" t="s">
        <v>15</v>
      </c>
      <c r="B1291" s="4" t="str">
        <f t="shared" si="20"/>
        <v xml:space="preserve">HOUSING </v>
      </c>
      <c r="C1291" s="4" t="s">
        <v>4</v>
      </c>
      <c r="D1291">
        <v>39768</v>
      </c>
      <c r="E1291" s="4" t="s">
        <v>1519</v>
      </c>
      <c r="F1291" s="4" t="s">
        <v>371</v>
      </c>
      <c r="G1291" s="4" t="s">
        <v>180</v>
      </c>
    </row>
    <row r="1292" spans="1:7" x14ac:dyDescent="0.3">
      <c r="A1292" s="4" t="s">
        <v>15</v>
      </c>
      <c r="B1292" s="4" t="str">
        <f t="shared" si="20"/>
        <v xml:space="preserve">HOUSING </v>
      </c>
      <c r="C1292" s="4" t="s">
        <v>4</v>
      </c>
      <c r="D1292">
        <v>64820</v>
      </c>
      <c r="E1292" s="4" t="s">
        <v>1519</v>
      </c>
      <c r="F1292" s="4" t="s">
        <v>371</v>
      </c>
      <c r="G1292" s="4" t="s">
        <v>180</v>
      </c>
    </row>
    <row r="1293" spans="1:7" x14ac:dyDescent="0.3">
      <c r="A1293" s="4" t="s">
        <v>15</v>
      </c>
      <c r="B1293" s="4" t="str">
        <f t="shared" si="20"/>
        <v xml:space="preserve">HOUSING </v>
      </c>
      <c r="C1293" s="4" t="s">
        <v>4</v>
      </c>
      <c r="D1293">
        <v>81543</v>
      </c>
      <c r="E1293" s="4" t="s">
        <v>1523</v>
      </c>
      <c r="F1293" s="4" t="s">
        <v>1339</v>
      </c>
      <c r="G1293" s="4" t="s">
        <v>845</v>
      </c>
    </row>
    <row r="1294" spans="1:7" x14ac:dyDescent="0.3">
      <c r="A1294" s="4" t="s">
        <v>15</v>
      </c>
      <c r="B1294" s="4" t="str">
        <f t="shared" si="20"/>
        <v xml:space="preserve">HOUSING </v>
      </c>
      <c r="C1294" s="4" t="s">
        <v>4</v>
      </c>
      <c r="D1294">
        <v>186654</v>
      </c>
      <c r="E1294" s="4" t="s">
        <v>1527</v>
      </c>
      <c r="F1294" s="4" t="s">
        <v>172</v>
      </c>
      <c r="G1294" s="4" t="s">
        <v>1481</v>
      </c>
    </row>
    <row r="1295" spans="1:7" x14ac:dyDescent="0.3">
      <c r="A1295" s="4" t="s">
        <v>15</v>
      </c>
      <c r="B1295" s="4" t="str">
        <f t="shared" si="20"/>
        <v xml:space="preserve">HOUSING </v>
      </c>
      <c r="C1295" s="4" t="s">
        <v>4</v>
      </c>
      <c r="D1295">
        <v>55680</v>
      </c>
      <c r="E1295" s="4"/>
      <c r="F1295" s="4"/>
      <c r="G1295" s="4"/>
    </row>
    <row r="1296" spans="1:7" x14ac:dyDescent="0.3">
      <c r="A1296" s="4" t="s">
        <v>15</v>
      </c>
      <c r="B1296" s="4" t="str">
        <f t="shared" si="20"/>
        <v xml:space="preserve">HOUSING </v>
      </c>
      <c r="C1296" s="4" t="s">
        <v>4</v>
      </c>
      <c r="D1296">
        <v>36680</v>
      </c>
      <c r="E1296" s="4"/>
      <c r="F1296" s="4"/>
      <c r="G1296" s="4"/>
    </row>
    <row r="1297" spans="1:7" x14ac:dyDescent="0.3">
      <c r="A1297" s="4" t="s">
        <v>15</v>
      </c>
      <c r="B1297" s="4" t="str">
        <f t="shared" si="20"/>
        <v xml:space="preserve">HOUSING </v>
      </c>
      <c r="C1297" s="4" t="s">
        <v>4</v>
      </c>
      <c r="D1297">
        <v>147380</v>
      </c>
      <c r="E1297" s="4" t="s">
        <v>1536</v>
      </c>
      <c r="F1297" s="4" t="s">
        <v>172</v>
      </c>
      <c r="G1297" s="4" t="s">
        <v>173</v>
      </c>
    </row>
    <row r="1298" spans="1:7" x14ac:dyDescent="0.3">
      <c r="A1298" s="4" t="s">
        <v>15</v>
      </c>
      <c r="B1298" s="4" t="str">
        <f t="shared" si="20"/>
        <v xml:space="preserve">HOUSING </v>
      </c>
      <c r="C1298" s="4" t="s">
        <v>4</v>
      </c>
      <c r="D1298">
        <v>74803</v>
      </c>
      <c r="E1298" s="4" t="s">
        <v>1537</v>
      </c>
      <c r="F1298" s="4" t="s">
        <v>172</v>
      </c>
      <c r="G1298" s="4" t="s">
        <v>173</v>
      </c>
    </row>
    <row r="1299" spans="1:7" x14ac:dyDescent="0.3">
      <c r="A1299" s="4" t="s">
        <v>15</v>
      </c>
      <c r="B1299" s="4" t="str">
        <f t="shared" si="20"/>
        <v xml:space="preserve">HOUSING </v>
      </c>
      <c r="C1299" s="4" t="s">
        <v>4</v>
      </c>
      <c r="D1299">
        <v>151689</v>
      </c>
      <c r="E1299" s="4" t="s">
        <v>1545</v>
      </c>
      <c r="F1299" s="4" t="s">
        <v>1530</v>
      </c>
      <c r="G1299" s="4" t="s">
        <v>1224</v>
      </c>
    </row>
    <row r="1300" spans="1:7" x14ac:dyDescent="0.3">
      <c r="A1300" s="4" t="s">
        <v>15</v>
      </c>
      <c r="B1300" s="4" t="str">
        <f t="shared" si="20"/>
        <v xml:space="preserve">HOUSING </v>
      </c>
      <c r="C1300" s="4" t="s">
        <v>4</v>
      </c>
      <c r="D1300">
        <v>75628</v>
      </c>
      <c r="E1300" s="4" t="s">
        <v>1546</v>
      </c>
      <c r="F1300" s="4" t="s">
        <v>1530</v>
      </c>
      <c r="G1300" s="4" t="s">
        <v>1224</v>
      </c>
    </row>
    <row r="1301" spans="1:7" x14ac:dyDescent="0.3">
      <c r="A1301" s="4" t="s">
        <v>15</v>
      </c>
      <c r="B1301" s="4" t="str">
        <f t="shared" si="20"/>
        <v xml:space="preserve">HOUSING </v>
      </c>
      <c r="C1301" s="4" t="s">
        <v>4</v>
      </c>
      <c r="D1301">
        <v>83310</v>
      </c>
      <c r="E1301" s="4" t="s">
        <v>1548</v>
      </c>
      <c r="F1301" s="4" t="s">
        <v>1530</v>
      </c>
      <c r="G1301" s="4" t="s">
        <v>1224</v>
      </c>
    </row>
    <row r="1302" spans="1:7" x14ac:dyDescent="0.3">
      <c r="A1302" s="4" t="s">
        <v>15</v>
      </c>
      <c r="B1302" s="4" t="str">
        <f t="shared" si="20"/>
        <v xml:space="preserve">HOUSING </v>
      </c>
      <c r="C1302" s="4" t="s">
        <v>4</v>
      </c>
      <c r="D1302">
        <v>38802</v>
      </c>
      <c r="E1302" s="4" t="s">
        <v>1549</v>
      </c>
      <c r="F1302" s="4" t="s">
        <v>1530</v>
      </c>
      <c r="G1302" s="4" t="s">
        <v>1224</v>
      </c>
    </row>
    <row r="1303" spans="1:7" x14ac:dyDescent="0.3">
      <c r="A1303" s="4" t="s">
        <v>15</v>
      </c>
      <c r="B1303" s="4" t="str">
        <f t="shared" si="20"/>
        <v xml:space="preserve">HOUSING </v>
      </c>
      <c r="C1303" s="4" t="s">
        <v>4</v>
      </c>
      <c r="D1303">
        <v>38802</v>
      </c>
      <c r="E1303" s="4" t="s">
        <v>1550</v>
      </c>
      <c r="F1303" s="4" t="s">
        <v>1530</v>
      </c>
      <c r="G1303" s="4" t="s">
        <v>1224</v>
      </c>
    </row>
    <row r="1304" spans="1:7" x14ac:dyDescent="0.3">
      <c r="A1304" s="4" t="s">
        <v>15</v>
      </c>
      <c r="B1304" s="4" t="str">
        <f t="shared" si="20"/>
        <v xml:space="preserve">HOUSING </v>
      </c>
      <c r="C1304" s="4" t="s">
        <v>4</v>
      </c>
      <c r="D1304">
        <v>54158</v>
      </c>
      <c r="E1304" s="4" t="s">
        <v>1570</v>
      </c>
      <c r="F1304" s="4" t="s">
        <v>1530</v>
      </c>
      <c r="G1304" s="4" t="s">
        <v>1224</v>
      </c>
    </row>
    <row r="1305" spans="1:7" x14ac:dyDescent="0.3">
      <c r="A1305" s="4" t="s">
        <v>15</v>
      </c>
      <c r="B1305" s="4" t="str">
        <f t="shared" si="20"/>
        <v xml:space="preserve">HOUSING </v>
      </c>
      <c r="C1305" s="4" t="s">
        <v>4</v>
      </c>
      <c r="D1305">
        <v>80710</v>
      </c>
      <c r="E1305" s="4" t="s">
        <v>1577</v>
      </c>
      <c r="F1305" s="4" t="s">
        <v>172</v>
      </c>
      <c r="G1305" s="4" t="s">
        <v>173</v>
      </c>
    </row>
    <row r="1306" spans="1:7" x14ac:dyDescent="0.3">
      <c r="A1306" s="4" t="s">
        <v>15</v>
      </c>
      <c r="B1306" s="4" t="str">
        <f t="shared" si="20"/>
        <v xml:space="preserve">HOUSING </v>
      </c>
      <c r="C1306" s="4" t="s">
        <v>4</v>
      </c>
      <c r="D1306">
        <v>462538</v>
      </c>
      <c r="E1306" s="4" t="s">
        <v>1606</v>
      </c>
      <c r="F1306" s="4" t="s">
        <v>172</v>
      </c>
      <c r="G1306" s="4" t="s">
        <v>272</v>
      </c>
    </row>
    <row r="1307" spans="1:7" x14ac:dyDescent="0.3">
      <c r="A1307" s="4" t="s">
        <v>15</v>
      </c>
      <c r="B1307" s="4" t="str">
        <f t="shared" si="20"/>
        <v xml:space="preserve">HOUSING </v>
      </c>
      <c r="C1307" s="4" t="s">
        <v>4</v>
      </c>
      <c r="D1307">
        <v>405042</v>
      </c>
      <c r="E1307" s="4" t="s">
        <v>1609</v>
      </c>
      <c r="F1307" s="4" t="s">
        <v>1583</v>
      </c>
      <c r="G1307" s="4" t="s">
        <v>272</v>
      </c>
    </row>
    <row r="1308" spans="1:7" x14ac:dyDescent="0.3">
      <c r="A1308" s="4" t="s">
        <v>15</v>
      </c>
      <c r="B1308" s="4" t="str">
        <f t="shared" si="20"/>
        <v xml:space="preserve">HOUSING </v>
      </c>
      <c r="C1308" s="4" t="s">
        <v>4</v>
      </c>
      <c r="D1308">
        <v>245322</v>
      </c>
      <c r="E1308" s="4" t="s">
        <v>1610</v>
      </c>
      <c r="F1308" s="4" t="s">
        <v>1583</v>
      </c>
      <c r="G1308" s="4" t="s">
        <v>552</v>
      </c>
    </row>
    <row r="1309" spans="1:7" x14ac:dyDescent="0.3">
      <c r="A1309" s="4" t="s">
        <v>15</v>
      </c>
      <c r="B1309" s="4" t="str">
        <f t="shared" si="20"/>
        <v xml:space="preserve">HOUSING </v>
      </c>
      <c r="C1309" s="4" t="s">
        <v>4</v>
      </c>
      <c r="D1309">
        <v>189068</v>
      </c>
      <c r="E1309" s="4" t="s">
        <v>1615</v>
      </c>
      <c r="F1309" s="4" t="s">
        <v>172</v>
      </c>
      <c r="G1309" s="4" t="s">
        <v>173</v>
      </c>
    </row>
    <row r="1310" spans="1:7" x14ac:dyDescent="0.3">
      <c r="A1310" s="4" t="s">
        <v>15</v>
      </c>
      <c r="B1310" s="4" t="str">
        <f t="shared" si="20"/>
        <v xml:space="preserve">HOUSING </v>
      </c>
      <c r="C1310" s="4" t="s">
        <v>4</v>
      </c>
      <c r="D1310">
        <v>42363</v>
      </c>
      <c r="E1310" s="4" t="s">
        <v>1623</v>
      </c>
      <c r="F1310" s="4" t="s">
        <v>1583</v>
      </c>
      <c r="G1310" s="4" t="s">
        <v>552</v>
      </c>
    </row>
    <row r="1311" spans="1:7" x14ac:dyDescent="0.3">
      <c r="A1311" s="4" t="s">
        <v>15</v>
      </c>
      <c r="B1311" s="4" t="str">
        <f t="shared" si="20"/>
        <v xml:space="preserve">HOUSING </v>
      </c>
      <c r="C1311" s="4" t="s">
        <v>4</v>
      </c>
      <c r="D1311">
        <v>331259</v>
      </c>
      <c r="E1311" s="4" t="s">
        <v>1625</v>
      </c>
      <c r="F1311" s="4" t="s">
        <v>1583</v>
      </c>
      <c r="G1311" s="4" t="s">
        <v>552</v>
      </c>
    </row>
    <row r="1312" spans="1:7" x14ac:dyDescent="0.3">
      <c r="A1312" s="4" t="s">
        <v>15</v>
      </c>
      <c r="B1312" s="4" t="str">
        <f t="shared" si="20"/>
        <v xml:space="preserve">HOUSING </v>
      </c>
      <c r="C1312" s="4" t="s">
        <v>4</v>
      </c>
      <c r="D1312">
        <v>47110</v>
      </c>
      <c r="E1312" s="4" t="s">
        <v>1630</v>
      </c>
      <c r="F1312" s="4" t="s">
        <v>1583</v>
      </c>
      <c r="G1312" s="4" t="s">
        <v>552</v>
      </c>
    </row>
    <row r="1313" spans="1:7" x14ac:dyDescent="0.3">
      <c r="A1313" s="4" t="s">
        <v>15</v>
      </c>
      <c r="B1313" s="4" t="str">
        <f t="shared" si="20"/>
        <v xml:space="preserve">HOUSING </v>
      </c>
      <c r="C1313" s="4" t="s">
        <v>4</v>
      </c>
      <c r="D1313">
        <v>58639</v>
      </c>
      <c r="E1313" s="4" t="s">
        <v>1631</v>
      </c>
      <c r="F1313" s="4" t="s">
        <v>1583</v>
      </c>
      <c r="G1313" s="4" t="s">
        <v>552</v>
      </c>
    </row>
    <row r="1314" spans="1:7" x14ac:dyDescent="0.3">
      <c r="A1314" s="4" t="s">
        <v>15</v>
      </c>
      <c r="B1314" s="4" t="str">
        <f t="shared" si="20"/>
        <v xml:space="preserve">HOUSING </v>
      </c>
      <c r="C1314" s="4" t="s">
        <v>4</v>
      </c>
      <c r="D1314">
        <v>257674</v>
      </c>
      <c r="E1314" s="4" t="s">
        <v>1631</v>
      </c>
      <c r="F1314" s="4" t="s">
        <v>1583</v>
      </c>
      <c r="G1314" s="4" t="s">
        <v>552</v>
      </c>
    </row>
    <row r="1315" spans="1:7" x14ac:dyDescent="0.3">
      <c r="A1315" s="4" t="s">
        <v>15</v>
      </c>
      <c r="B1315" s="4" t="str">
        <f t="shared" si="20"/>
        <v xml:space="preserve">HOUSING </v>
      </c>
      <c r="C1315" s="4" t="s">
        <v>4</v>
      </c>
      <c r="D1315">
        <v>223335</v>
      </c>
      <c r="E1315" s="4" t="s">
        <v>1632</v>
      </c>
      <c r="F1315" s="4" t="s">
        <v>1583</v>
      </c>
      <c r="G1315" s="4" t="s">
        <v>552</v>
      </c>
    </row>
    <row r="1316" spans="1:7" x14ac:dyDescent="0.3">
      <c r="A1316" s="4" t="s">
        <v>15</v>
      </c>
      <c r="B1316" s="4" t="str">
        <f t="shared" si="20"/>
        <v xml:space="preserve">HOUSING </v>
      </c>
      <c r="C1316" s="4" t="s">
        <v>4</v>
      </c>
      <c r="D1316">
        <v>208000</v>
      </c>
      <c r="E1316" s="4" t="s">
        <v>1634</v>
      </c>
      <c r="F1316" s="4" t="s">
        <v>1583</v>
      </c>
      <c r="G1316" s="4" t="s">
        <v>552</v>
      </c>
    </row>
    <row r="1317" spans="1:7" x14ac:dyDescent="0.3">
      <c r="A1317" s="4" t="s">
        <v>15</v>
      </c>
      <c r="B1317" s="4" t="str">
        <f t="shared" si="20"/>
        <v xml:space="preserve">HOUSING </v>
      </c>
      <c r="C1317" s="4" t="s">
        <v>4</v>
      </c>
      <c r="D1317">
        <v>111430</v>
      </c>
      <c r="E1317" s="4" t="s">
        <v>1639</v>
      </c>
      <c r="F1317" s="4" t="s">
        <v>1583</v>
      </c>
      <c r="G1317" s="4" t="s">
        <v>552</v>
      </c>
    </row>
    <row r="1318" spans="1:7" x14ac:dyDescent="0.3">
      <c r="A1318" s="4" t="s">
        <v>15</v>
      </c>
      <c r="B1318" s="4" t="str">
        <f t="shared" si="20"/>
        <v xml:space="preserve">HOUSING </v>
      </c>
      <c r="C1318" s="4" t="s">
        <v>4</v>
      </c>
      <c r="D1318">
        <v>39100</v>
      </c>
      <c r="E1318" s="4" t="s">
        <v>1641</v>
      </c>
      <c r="F1318" s="4" t="s">
        <v>1583</v>
      </c>
      <c r="G1318" s="4" t="s">
        <v>552</v>
      </c>
    </row>
    <row r="1319" spans="1:7" x14ac:dyDescent="0.3">
      <c r="A1319" s="4" t="s">
        <v>15</v>
      </c>
      <c r="B1319" s="4" t="str">
        <f t="shared" si="20"/>
        <v xml:space="preserve">HOUSING </v>
      </c>
      <c r="C1319" s="4" t="s">
        <v>4</v>
      </c>
      <c r="D1319">
        <v>47076</v>
      </c>
      <c r="E1319" s="4" t="s">
        <v>1641</v>
      </c>
      <c r="F1319" s="4" t="s">
        <v>1583</v>
      </c>
      <c r="G1319" s="4" t="s">
        <v>552</v>
      </c>
    </row>
    <row r="1320" spans="1:7" x14ac:dyDescent="0.3">
      <c r="A1320" s="4" t="s">
        <v>15</v>
      </c>
      <c r="B1320" s="4" t="str">
        <f t="shared" si="20"/>
        <v xml:space="preserve">HOUSING </v>
      </c>
      <c r="C1320" s="4" t="s">
        <v>4</v>
      </c>
      <c r="D1320">
        <v>38085</v>
      </c>
      <c r="E1320" s="4" t="s">
        <v>1647</v>
      </c>
      <c r="F1320" s="4" t="s">
        <v>1583</v>
      </c>
      <c r="G1320" s="4" t="s">
        <v>552</v>
      </c>
    </row>
    <row r="1321" spans="1:7" x14ac:dyDescent="0.3">
      <c r="A1321" s="4" t="s">
        <v>15</v>
      </c>
      <c r="B1321" s="4" t="str">
        <f t="shared" si="20"/>
        <v xml:space="preserve">HOUSING </v>
      </c>
      <c r="C1321" s="4" t="s">
        <v>4</v>
      </c>
      <c r="D1321">
        <v>329890</v>
      </c>
      <c r="E1321" s="4" t="s">
        <v>1648</v>
      </c>
      <c r="F1321" s="4" t="s">
        <v>1583</v>
      </c>
      <c r="G1321" s="4" t="s">
        <v>552</v>
      </c>
    </row>
    <row r="1322" spans="1:7" x14ac:dyDescent="0.3">
      <c r="A1322" s="4" t="s">
        <v>15</v>
      </c>
      <c r="B1322" s="4" t="str">
        <f t="shared" si="20"/>
        <v xml:space="preserve">HOUSING </v>
      </c>
      <c r="C1322" s="4" t="s">
        <v>4</v>
      </c>
      <c r="D1322">
        <v>144400</v>
      </c>
      <c r="E1322" s="4" t="s">
        <v>1652</v>
      </c>
      <c r="F1322" s="4" t="s">
        <v>1583</v>
      </c>
      <c r="G1322" s="4" t="s">
        <v>552</v>
      </c>
    </row>
    <row r="1323" spans="1:7" x14ac:dyDescent="0.3">
      <c r="A1323" s="4" t="s">
        <v>15</v>
      </c>
      <c r="B1323" s="4" t="str">
        <f t="shared" si="20"/>
        <v xml:space="preserve">HOUSING </v>
      </c>
      <c r="C1323" s="4" t="s">
        <v>4</v>
      </c>
      <c r="D1323">
        <v>84515</v>
      </c>
      <c r="E1323" s="4" t="s">
        <v>1652</v>
      </c>
      <c r="F1323" s="4" t="s">
        <v>1583</v>
      </c>
      <c r="G1323" s="4" t="s">
        <v>552</v>
      </c>
    </row>
    <row r="1324" spans="1:7" x14ac:dyDescent="0.3">
      <c r="A1324" s="4" t="s">
        <v>15</v>
      </c>
      <c r="B1324" s="4" t="str">
        <f t="shared" si="20"/>
        <v xml:space="preserve">HOUSING </v>
      </c>
      <c r="C1324" s="4" t="s">
        <v>4</v>
      </c>
      <c r="D1324">
        <v>144400</v>
      </c>
      <c r="E1324" s="4" t="s">
        <v>1652</v>
      </c>
      <c r="F1324" s="4" t="s">
        <v>1583</v>
      </c>
      <c r="G1324" s="4" t="s">
        <v>552</v>
      </c>
    </row>
    <row r="1325" spans="1:7" x14ac:dyDescent="0.3">
      <c r="A1325" s="4" t="s">
        <v>15</v>
      </c>
      <c r="B1325" s="4" t="str">
        <f t="shared" si="20"/>
        <v xml:space="preserve">HOUSING </v>
      </c>
      <c r="C1325" s="4" t="s">
        <v>4</v>
      </c>
      <c r="D1325">
        <v>169230</v>
      </c>
      <c r="E1325" s="4" t="s">
        <v>1653</v>
      </c>
      <c r="F1325" s="4" t="s">
        <v>1583</v>
      </c>
      <c r="G1325" s="4" t="s">
        <v>552</v>
      </c>
    </row>
    <row r="1326" spans="1:7" x14ac:dyDescent="0.3">
      <c r="A1326" s="4" t="s">
        <v>15</v>
      </c>
      <c r="B1326" s="4" t="str">
        <f t="shared" si="20"/>
        <v xml:space="preserve">HOUSING </v>
      </c>
      <c r="C1326" s="4" t="s">
        <v>4</v>
      </c>
      <c r="D1326">
        <v>189268</v>
      </c>
      <c r="E1326" s="4" t="s">
        <v>1654</v>
      </c>
      <c r="F1326" s="4" t="s">
        <v>1583</v>
      </c>
      <c r="G1326" s="4" t="s">
        <v>552</v>
      </c>
    </row>
    <row r="1327" spans="1:7" x14ac:dyDescent="0.3">
      <c r="A1327" s="4" t="s">
        <v>15</v>
      </c>
      <c r="B1327" s="4" t="str">
        <f t="shared" si="20"/>
        <v xml:space="preserve">HOUSING </v>
      </c>
      <c r="C1327" s="4" t="s">
        <v>4</v>
      </c>
      <c r="D1327">
        <v>187575</v>
      </c>
      <c r="E1327" s="4" t="s">
        <v>1664</v>
      </c>
      <c r="F1327" s="4" t="s">
        <v>1583</v>
      </c>
      <c r="G1327" s="4" t="s">
        <v>552</v>
      </c>
    </row>
    <row r="1328" spans="1:7" x14ac:dyDescent="0.3">
      <c r="A1328" s="4" t="s">
        <v>15</v>
      </c>
      <c r="B1328" s="4" t="str">
        <f t="shared" si="20"/>
        <v xml:space="preserve">HOUSING </v>
      </c>
      <c r="C1328" s="4" t="s">
        <v>4</v>
      </c>
      <c r="D1328">
        <v>88080</v>
      </c>
      <c r="E1328" s="4" t="s">
        <v>1688</v>
      </c>
      <c r="F1328" s="4" t="s">
        <v>1530</v>
      </c>
      <c r="G1328" s="4" t="s">
        <v>977</v>
      </c>
    </row>
    <row r="1329" spans="1:7" x14ac:dyDescent="0.3">
      <c r="A1329" s="4" t="s">
        <v>15</v>
      </c>
      <c r="B1329" s="4" t="str">
        <f t="shared" si="20"/>
        <v xml:space="preserve">HOUSING </v>
      </c>
      <c r="C1329" s="4" t="s">
        <v>4</v>
      </c>
      <c r="D1329">
        <v>74055</v>
      </c>
      <c r="E1329" s="4" t="s">
        <v>1712</v>
      </c>
      <c r="F1329" s="4" t="s">
        <v>1583</v>
      </c>
      <c r="G1329" s="4" t="s">
        <v>552</v>
      </c>
    </row>
    <row r="1330" spans="1:7" x14ac:dyDescent="0.3">
      <c r="A1330" s="4" t="s">
        <v>15</v>
      </c>
      <c r="B1330" s="4" t="str">
        <f t="shared" si="20"/>
        <v xml:space="preserve">HOUSING </v>
      </c>
      <c r="C1330" s="4" t="s">
        <v>4</v>
      </c>
      <c r="D1330">
        <v>77715</v>
      </c>
      <c r="E1330" s="4" t="s">
        <v>1738</v>
      </c>
      <c r="F1330" s="4" t="s">
        <v>698</v>
      </c>
      <c r="G1330" s="4" t="s">
        <v>699</v>
      </c>
    </row>
    <row r="1331" spans="1:7" x14ac:dyDescent="0.3">
      <c r="A1331" s="4" t="s">
        <v>15</v>
      </c>
      <c r="B1331" s="4" t="str">
        <f t="shared" si="20"/>
        <v xml:space="preserve">HOUSING </v>
      </c>
      <c r="C1331" s="4" t="s">
        <v>4</v>
      </c>
      <c r="D1331">
        <v>39264</v>
      </c>
      <c r="E1331" s="4" t="s">
        <v>1782</v>
      </c>
      <c r="F1331" s="4" t="s">
        <v>1004</v>
      </c>
      <c r="G1331" s="4" t="s">
        <v>812</v>
      </c>
    </row>
    <row r="1332" spans="1:7" x14ac:dyDescent="0.3">
      <c r="A1332" s="4" t="s">
        <v>15</v>
      </c>
      <c r="B1332" s="4" t="str">
        <f t="shared" si="20"/>
        <v xml:space="preserve">HOUSING </v>
      </c>
      <c r="C1332" s="4" t="s">
        <v>4</v>
      </c>
      <c r="D1332">
        <v>49539</v>
      </c>
      <c r="E1332" s="4" t="s">
        <v>1783</v>
      </c>
      <c r="F1332" s="4" t="s">
        <v>1004</v>
      </c>
      <c r="G1332" s="4" t="s">
        <v>812</v>
      </c>
    </row>
    <row r="1333" spans="1:7" x14ac:dyDescent="0.3">
      <c r="A1333" s="4" t="s">
        <v>15</v>
      </c>
      <c r="B1333" s="4" t="str">
        <f t="shared" si="20"/>
        <v xml:space="preserve">HOUSING </v>
      </c>
      <c r="C1333" s="4" t="s">
        <v>4</v>
      </c>
      <c r="D1333">
        <v>38400</v>
      </c>
      <c r="E1333" s="4" t="s">
        <v>1784</v>
      </c>
      <c r="F1333" s="4" t="s">
        <v>1004</v>
      </c>
      <c r="G1333" s="4" t="s">
        <v>812</v>
      </c>
    </row>
    <row r="1334" spans="1:7" x14ac:dyDescent="0.3">
      <c r="A1334" s="4" t="s">
        <v>15</v>
      </c>
      <c r="B1334" s="4" t="str">
        <f t="shared" si="20"/>
        <v xml:space="preserve">HOUSING </v>
      </c>
      <c r="C1334" s="4" t="s">
        <v>4</v>
      </c>
      <c r="D1334">
        <v>51840</v>
      </c>
      <c r="E1334" s="4" t="s">
        <v>1785</v>
      </c>
      <c r="F1334" s="4" t="s">
        <v>1004</v>
      </c>
      <c r="G1334" s="4" t="s">
        <v>812</v>
      </c>
    </row>
    <row r="1335" spans="1:7" x14ac:dyDescent="0.3">
      <c r="A1335" s="4" t="s">
        <v>15</v>
      </c>
      <c r="B1335" s="4" t="str">
        <f t="shared" si="20"/>
        <v xml:space="preserve">HOUSING </v>
      </c>
      <c r="C1335" s="4" t="s">
        <v>4</v>
      </c>
      <c r="D1335">
        <v>249000</v>
      </c>
      <c r="E1335" s="4" t="s">
        <v>1836</v>
      </c>
      <c r="F1335" s="4" t="s">
        <v>1004</v>
      </c>
      <c r="G1335" s="4" t="s">
        <v>812</v>
      </c>
    </row>
    <row r="1336" spans="1:7" x14ac:dyDescent="0.3">
      <c r="A1336" s="4" t="s">
        <v>15</v>
      </c>
      <c r="B1336" s="4" t="str">
        <f t="shared" si="20"/>
        <v xml:space="preserve">HOUSING </v>
      </c>
      <c r="C1336" s="4" t="s">
        <v>4</v>
      </c>
      <c r="D1336">
        <v>109420</v>
      </c>
      <c r="E1336" s="4" t="s">
        <v>1837</v>
      </c>
      <c r="F1336" s="4" t="s">
        <v>1004</v>
      </c>
      <c r="G1336" s="4" t="s">
        <v>812</v>
      </c>
    </row>
    <row r="1337" spans="1:7" x14ac:dyDescent="0.3">
      <c r="A1337" s="4" t="s">
        <v>15</v>
      </c>
      <c r="B1337" s="4" t="str">
        <f t="shared" si="20"/>
        <v xml:space="preserve">HOUSING </v>
      </c>
      <c r="C1337" s="4" t="s">
        <v>4</v>
      </c>
      <c r="D1337">
        <v>341886</v>
      </c>
      <c r="E1337" s="4" t="s">
        <v>1838</v>
      </c>
      <c r="F1337" s="4" t="s">
        <v>1004</v>
      </c>
      <c r="G1337" s="4" t="s">
        <v>812</v>
      </c>
    </row>
    <row r="1338" spans="1:7" x14ac:dyDescent="0.3">
      <c r="A1338" s="4" t="s">
        <v>15</v>
      </c>
      <c r="B1338" s="4" t="str">
        <f t="shared" si="20"/>
        <v xml:space="preserve">HOUSING </v>
      </c>
      <c r="C1338" s="4" t="s">
        <v>4</v>
      </c>
      <c r="D1338">
        <v>579350</v>
      </c>
      <c r="E1338" s="4" t="s">
        <v>1839</v>
      </c>
      <c r="F1338" s="4" t="s">
        <v>1004</v>
      </c>
      <c r="G1338" s="4" t="s">
        <v>812</v>
      </c>
    </row>
    <row r="1339" spans="1:7" x14ac:dyDescent="0.3">
      <c r="A1339" s="4" t="s">
        <v>15</v>
      </c>
      <c r="B1339" s="4" t="str">
        <f t="shared" si="20"/>
        <v xml:space="preserve">HOUSING </v>
      </c>
      <c r="C1339" s="4" t="s">
        <v>4</v>
      </c>
      <c r="D1339">
        <v>76880</v>
      </c>
      <c r="E1339" s="4" t="s">
        <v>1840</v>
      </c>
      <c r="F1339" s="4" t="s">
        <v>1004</v>
      </c>
      <c r="G1339" s="4" t="s">
        <v>812</v>
      </c>
    </row>
    <row r="1340" spans="1:7" x14ac:dyDescent="0.3">
      <c r="A1340" s="4" t="s">
        <v>15</v>
      </c>
      <c r="B1340" s="4" t="str">
        <f t="shared" si="20"/>
        <v xml:space="preserve">HOUSING </v>
      </c>
      <c r="C1340" s="4" t="s">
        <v>4</v>
      </c>
      <c r="D1340">
        <v>54266</v>
      </c>
      <c r="E1340" s="4" t="s">
        <v>1845</v>
      </c>
      <c r="F1340" s="4" t="s">
        <v>1004</v>
      </c>
      <c r="G1340" s="4" t="s">
        <v>812</v>
      </c>
    </row>
    <row r="1341" spans="1:7" x14ac:dyDescent="0.3">
      <c r="A1341" s="4" t="s">
        <v>15</v>
      </c>
      <c r="B1341" s="4" t="str">
        <f t="shared" si="20"/>
        <v xml:space="preserve">HOUSING </v>
      </c>
      <c r="C1341" s="4" t="s">
        <v>4</v>
      </c>
      <c r="D1341">
        <v>45427</v>
      </c>
      <c r="E1341" s="4" t="s">
        <v>1846</v>
      </c>
      <c r="F1341" s="4" t="s">
        <v>1004</v>
      </c>
      <c r="G1341" s="4" t="s">
        <v>272</v>
      </c>
    </row>
    <row r="1342" spans="1:7" x14ac:dyDescent="0.3">
      <c r="A1342" s="4" t="s">
        <v>15</v>
      </c>
      <c r="B1342" s="4" t="str">
        <f t="shared" si="20"/>
        <v xml:space="preserve">HOUSING </v>
      </c>
      <c r="C1342" s="4" t="s">
        <v>4</v>
      </c>
      <c r="D1342">
        <v>45300</v>
      </c>
      <c r="E1342" s="4" t="s">
        <v>1855</v>
      </c>
      <c r="F1342" s="4" t="s">
        <v>1004</v>
      </c>
      <c r="G1342" s="4" t="s">
        <v>812</v>
      </c>
    </row>
    <row r="1343" spans="1:7" x14ac:dyDescent="0.3">
      <c r="A1343" s="4" t="s">
        <v>15</v>
      </c>
      <c r="B1343" s="4" t="str">
        <f t="shared" si="20"/>
        <v xml:space="preserve">HOUSING </v>
      </c>
      <c r="C1343" s="4" t="s">
        <v>4</v>
      </c>
      <c r="D1343">
        <v>45300</v>
      </c>
      <c r="E1343" s="4" t="s">
        <v>1856</v>
      </c>
      <c r="F1343" s="4" t="s">
        <v>1004</v>
      </c>
      <c r="G1343" s="4" t="s">
        <v>812</v>
      </c>
    </row>
    <row r="1344" spans="1:7" x14ac:dyDescent="0.3">
      <c r="A1344" s="4" t="s">
        <v>15</v>
      </c>
      <c r="B1344" s="4" t="str">
        <f t="shared" si="20"/>
        <v xml:space="preserve">HOUSING </v>
      </c>
      <c r="C1344" s="4" t="s">
        <v>4</v>
      </c>
      <c r="D1344">
        <v>59528</v>
      </c>
      <c r="E1344" s="4" t="s">
        <v>1887</v>
      </c>
      <c r="F1344" s="4" t="s">
        <v>1881</v>
      </c>
      <c r="G1344" s="4" t="s">
        <v>1882</v>
      </c>
    </row>
    <row r="1345" spans="1:7" x14ac:dyDescent="0.3">
      <c r="A1345" s="4" t="s">
        <v>15</v>
      </c>
      <c r="B1345" s="4" t="str">
        <f t="shared" si="20"/>
        <v xml:space="preserve">HOUSING </v>
      </c>
      <c r="C1345" s="4" t="s">
        <v>4</v>
      </c>
      <c r="D1345">
        <v>107440</v>
      </c>
      <c r="E1345" s="4" t="s">
        <v>1926</v>
      </c>
      <c r="F1345" s="4" t="s">
        <v>1262</v>
      </c>
      <c r="G1345" s="4" t="s">
        <v>1237</v>
      </c>
    </row>
    <row r="1346" spans="1:7" x14ac:dyDescent="0.3">
      <c r="A1346" s="4" t="s">
        <v>15</v>
      </c>
      <c r="B1346" s="4" t="str">
        <f t="shared" ref="B1346:B1409" si="21">LEFT(C1346,FIND(" ",C1346,1))</f>
        <v xml:space="preserve">HOUSING </v>
      </c>
      <c r="C1346" s="4" t="s">
        <v>4</v>
      </c>
      <c r="D1346">
        <v>68000</v>
      </c>
      <c r="E1346" s="4" t="s">
        <v>1937</v>
      </c>
      <c r="F1346" s="4" t="s">
        <v>1938</v>
      </c>
      <c r="G1346" s="4" t="s">
        <v>1939</v>
      </c>
    </row>
    <row r="1347" spans="1:7" x14ac:dyDescent="0.3">
      <c r="A1347" s="4" t="s">
        <v>15</v>
      </c>
      <c r="B1347" s="4" t="str">
        <f t="shared" si="21"/>
        <v xml:space="preserve">HOUSING </v>
      </c>
      <c r="C1347" s="4" t="s">
        <v>4</v>
      </c>
      <c r="D1347">
        <v>68000</v>
      </c>
      <c r="E1347" s="4" t="s">
        <v>1937</v>
      </c>
      <c r="F1347" s="4" t="s">
        <v>1938</v>
      </c>
      <c r="G1347" s="4" t="s">
        <v>1939</v>
      </c>
    </row>
    <row r="1348" spans="1:7" x14ac:dyDescent="0.3">
      <c r="A1348" s="4" t="s">
        <v>15</v>
      </c>
      <c r="B1348" s="4" t="str">
        <f t="shared" si="21"/>
        <v xml:space="preserve">HOUSING </v>
      </c>
      <c r="C1348" s="4" t="s">
        <v>4</v>
      </c>
      <c r="D1348">
        <v>68000</v>
      </c>
      <c r="E1348" s="4" t="s">
        <v>1937</v>
      </c>
      <c r="F1348" s="4" t="s">
        <v>1938</v>
      </c>
      <c r="G1348" s="4" t="s">
        <v>1939</v>
      </c>
    </row>
    <row r="1349" spans="1:7" x14ac:dyDescent="0.3">
      <c r="A1349" s="4" t="s">
        <v>15</v>
      </c>
      <c r="B1349" s="4" t="str">
        <f t="shared" si="21"/>
        <v xml:space="preserve">HOUSING </v>
      </c>
      <c r="C1349" s="4" t="s">
        <v>4</v>
      </c>
      <c r="D1349">
        <v>68000</v>
      </c>
      <c r="E1349" s="4" t="s">
        <v>1937</v>
      </c>
      <c r="F1349" s="4" t="s">
        <v>1938</v>
      </c>
      <c r="G1349" s="4" t="s">
        <v>1939</v>
      </c>
    </row>
    <row r="1350" spans="1:7" x14ac:dyDescent="0.3">
      <c r="A1350" s="4" t="s">
        <v>15</v>
      </c>
      <c r="B1350" s="4" t="str">
        <f t="shared" si="21"/>
        <v xml:space="preserve">HOUSING </v>
      </c>
      <c r="C1350" s="4" t="s">
        <v>4</v>
      </c>
      <c r="D1350">
        <v>61052</v>
      </c>
      <c r="E1350" s="4" t="s">
        <v>1942</v>
      </c>
      <c r="F1350" s="4" t="s">
        <v>1938</v>
      </c>
      <c r="G1350" s="4" t="s">
        <v>1939</v>
      </c>
    </row>
    <row r="1351" spans="1:7" x14ac:dyDescent="0.3">
      <c r="A1351" s="4" t="s">
        <v>15</v>
      </c>
      <c r="B1351" s="4" t="str">
        <f t="shared" si="21"/>
        <v xml:space="preserve">HOUSING </v>
      </c>
      <c r="C1351" s="4" t="s">
        <v>4</v>
      </c>
      <c r="D1351">
        <v>71270</v>
      </c>
      <c r="E1351" s="4" t="s">
        <v>1944</v>
      </c>
      <c r="F1351" s="4" t="s">
        <v>1938</v>
      </c>
      <c r="G1351" s="4" t="s">
        <v>1939</v>
      </c>
    </row>
    <row r="1352" spans="1:7" x14ac:dyDescent="0.3">
      <c r="A1352" s="4" t="s">
        <v>15</v>
      </c>
      <c r="B1352" s="4" t="str">
        <f t="shared" si="21"/>
        <v xml:space="preserve">HOUSING </v>
      </c>
      <c r="C1352" s="4" t="s">
        <v>4</v>
      </c>
      <c r="D1352">
        <v>91200</v>
      </c>
      <c r="E1352" s="4" t="s">
        <v>1976</v>
      </c>
      <c r="F1352" s="4" t="s">
        <v>371</v>
      </c>
      <c r="G1352" s="4" t="s">
        <v>180</v>
      </c>
    </row>
    <row r="1353" spans="1:7" x14ac:dyDescent="0.3">
      <c r="A1353" s="4" t="s">
        <v>15</v>
      </c>
      <c r="B1353" s="4" t="str">
        <f t="shared" si="21"/>
        <v xml:space="preserve">HOUSING </v>
      </c>
      <c r="C1353" s="4" t="s">
        <v>4</v>
      </c>
      <c r="D1353">
        <v>46980</v>
      </c>
      <c r="E1353" s="4" t="s">
        <v>1986</v>
      </c>
      <c r="F1353" s="4" t="s">
        <v>1949</v>
      </c>
      <c r="G1353" s="4" t="s">
        <v>730</v>
      </c>
    </row>
    <row r="1354" spans="1:7" x14ac:dyDescent="0.3">
      <c r="A1354" s="4" t="s">
        <v>15</v>
      </c>
      <c r="B1354" s="4" t="str">
        <f t="shared" si="21"/>
        <v xml:space="preserve">HOUSING </v>
      </c>
      <c r="C1354" s="4" t="s">
        <v>4</v>
      </c>
      <c r="D1354">
        <v>68013</v>
      </c>
      <c r="E1354" s="4" t="s">
        <v>2015</v>
      </c>
      <c r="F1354" s="4" t="s">
        <v>371</v>
      </c>
      <c r="G1354" s="4" t="s">
        <v>180</v>
      </c>
    </row>
    <row r="1355" spans="1:7" x14ac:dyDescent="0.3">
      <c r="A1355" s="4" t="s">
        <v>15</v>
      </c>
      <c r="B1355" s="4" t="str">
        <f t="shared" si="21"/>
        <v xml:space="preserve">HOUSING </v>
      </c>
      <c r="C1355" s="4" t="s">
        <v>4</v>
      </c>
      <c r="D1355">
        <v>50662</v>
      </c>
      <c r="E1355" s="4" t="s">
        <v>2016</v>
      </c>
      <c r="F1355" s="4" t="s">
        <v>371</v>
      </c>
      <c r="G1355" s="4" t="s">
        <v>180</v>
      </c>
    </row>
    <row r="1356" spans="1:7" x14ac:dyDescent="0.3">
      <c r="A1356" s="4" t="s">
        <v>15</v>
      </c>
      <c r="B1356" s="4" t="str">
        <f t="shared" si="21"/>
        <v xml:space="preserve">HOUSING </v>
      </c>
      <c r="C1356" s="4" t="s">
        <v>4</v>
      </c>
      <c r="D1356">
        <v>60000</v>
      </c>
      <c r="E1356" s="4" t="s">
        <v>2028</v>
      </c>
      <c r="F1356" s="4" t="s">
        <v>1521</v>
      </c>
      <c r="G1356" s="4" t="s">
        <v>977</v>
      </c>
    </row>
    <row r="1357" spans="1:7" x14ac:dyDescent="0.3">
      <c r="A1357" s="4" t="s">
        <v>15</v>
      </c>
      <c r="B1357" s="4" t="str">
        <f t="shared" si="21"/>
        <v xml:space="preserve">HOUSING </v>
      </c>
      <c r="C1357" s="4" t="s">
        <v>4</v>
      </c>
      <c r="D1357">
        <v>95744</v>
      </c>
      <c r="E1357" s="4" t="s">
        <v>2040</v>
      </c>
      <c r="F1357" s="4" t="s">
        <v>1521</v>
      </c>
      <c r="G1357" s="4" t="s">
        <v>977</v>
      </c>
    </row>
    <row r="1358" spans="1:7" x14ac:dyDescent="0.3">
      <c r="A1358" s="4" t="s">
        <v>15</v>
      </c>
      <c r="B1358" s="4" t="str">
        <f t="shared" si="21"/>
        <v xml:space="preserve">HOUSING </v>
      </c>
      <c r="C1358" s="4" t="s">
        <v>69</v>
      </c>
      <c r="D1358">
        <v>44774</v>
      </c>
      <c r="E1358" s="4" t="s">
        <v>1072</v>
      </c>
      <c r="F1358" s="4" t="s">
        <v>172</v>
      </c>
      <c r="G1358" s="4" t="s">
        <v>173</v>
      </c>
    </row>
    <row r="1359" spans="1:7" x14ac:dyDescent="0.3">
      <c r="A1359" s="4" t="s">
        <v>15</v>
      </c>
      <c r="B1359" s="4" t="str">
        <f t="shared" si="21"/>
        <v xml:space="preserve">HOUSING </v>
      </c>
      <c r="C1359" s="4" t="s">
        <v>69</v>
      </c>
      <c r="D1359">
        <v>41685</v>
      </c>
      <c r="E1359" s="4" t="s">
        <v>1403</v>
      </c>
      <c r="F1359" s="4" t="s">
        <v>172</v>
      </c>
      <c r="G1359" s="4" t="s">
        <v>1207</v>
      </c>
    </row>
    <row r="1360" spans="1:7" x14ac:dyDescent="0.3">
      <c r="A1360" s="4" t="s">
        <v>15</v>
      </c>
      <c r="B1360" s="4" t="str">
        <f t="shared" si="21"/>
        <v xml:space="preserve">HOUSING </v>
      </c>
      <c r="C1360" s="4" t="s">
        <v>70</v>
      </c>
      <c r="D1360">
        <v>54535</v>
      </c>
      <c r="E1360" s="4" t="s">
        <v>1027</v>
      </c>
      <c r="F1360" s="4" t="s">
        <v>172</v>
      </c>
      <c r="G1360" s="4" t="s">
        <v>1028</v>
      </c>
    </row>
    <row r="1361" spans="1:7" x14ac:dyDescent="0.3">
      <c r="A1361" s="4" t="s">
        <v>15</v>
      </c>
      <c r="B1361" s="4" t="str">
        <f t="shared" si="21"/>
        <v xml:space="preserve">HOUSING </v>
      </c>
      <c r="C1361" s="4" t="s">
        <v>70</v>
      </c>
      <c r="D1361">
        <v>87400</v>
      </c>
      <c r="E1361" s="4" t="s">
        <v>1029</v>
      </c>
      <c r="F1361" s="4" t="s">
        <v>172</v>
      </c>
      <c r="G1361" s="4" t="s">
        <v>1001</v>
      </c>
    </row>
    <row r="1362" spans="1:7" x14ac:dyDescent="0.3">
      <c r="A1362" s="4" t="s">
        <v>15</v>
      </c>
      <c r="B1362" s="4" t="str">
        <f t="shared" si="21"/>
        <v xml:space="preserve">HOUSING </v>
      </c>
      <c r="C1362" s="4" t="s">
        <v>70</v>
      </c>
      <c r="D1362">
        <v>40720</v>
      </c>
      <c r="E1362" s="4" t="s">
        <v>1087</v>
      </c>
      <c r="F1362" s="4" t="s">
        <v>172</v>
      </c>
      <c r="G1362" s="4" t="s">
        <v>173</v>
      </c>
    </row>
    <row r="1363" spans="1:7" x14ac:dyDescent="0.3">
      <c r="A1363" s="4" t="s">
        <v>15</v>
      </c>
      <c r="B1363" s="4" t="str">
        <f t="shared" si="21"/>
        <v xml:space="preserve">HOUSING </v>
      </c>
      <c r="C1363" s="4" t="s">
        <v>70</v>
      </c>
      <c r="D1363">
        <v>38331</v>
      </c>
      <c r="E1363" s="4" t="s">
        <v>1235</v>
      </c>
      <c r="F1363" s="4" t="s">
        <v>172</v>
      </c>
      <c r="G1363" s="4" t="s">
        <v>1001</v>
      </c>
    </row>
    <row r="1364" spans="1:7" x14ac:dyDescent="0.3">
      <c r="A1364" s="4" t="s">
        <v>15</v>
      </c>
      <c r="B1364" s="4" t="str">
        <f t="shared" si="21"/>
        <v xml:space="preserve">HOUSING </v>
      </c>
      <c r="C1364" s="4" t="s">
        <v>70</v>
      </c>
      <c r="D1364">
        <v>49077</v>
      </c>
      <c r="E1364" s="4" t="s">
        <v>1330</v>
      </c>
      <c r="F1364" s="4" t="s">
        <v>172</v>
      </c>
      <c r="G1364" s="4" t="s">
        <v>272</v>
      </c>
    </row>
    <row r="1365" spans="1:7" x14ac:dyDescent="0.3">
      <c r="A1365" s="4" t="s">
        <v>15</v>
      </c>
      <c r="B1365" s="4" t="str">
        <f t="shared" si="21"/>
        <v xml:space="preserve">HOUSING </v>
      </c>
      <c r="C1365" s="4" t="s">
        <v>70</v>
      </c>
      <c r="D1365">
        <v>79304</v>
      </c>
      <c r="E1365" s="4" t="s">
        <v>1333</v>
      </c>
      <c r="F1365" s="4" t="s">
        <v>172</v>
      </c>
      <c r="G1365" s="4" t="s">
        <v>173</v>
      </c>
    </row>
    <row r="1366" spans="1:7" x14ac:dyDescent="0.3">
      <c r="A1366" s="4" t="s">
        <v>15</v>
      </c>
      <c r="B1366" s="4" t="str">
        <f t="shared" si="21"/>
        <v xml:space="preserve">HOUSING </v>
      </c>
      <c r="C1366" s="4" t="s">
        <v>70</v>
      </c>
      <c r="D1366">
        <v>40010</v>
      </c>
      <c r="E1366" s="4" t="s">
        <v>1474</v>
      </c>
      <c r="F1366" s="4" t="s">
        <v>1339</v>
      </c>
      <c r="G1366" s="4" t="s">
        <v>845</v>
      </c>
    </row>
    <row r="1367" spans="1:7" x14ac:dyDescent="0.3">
      <c r="A1367" s="4" t="s">
        <v>15</v>
      </c>
      <c r="B1367" s="4" t="str">
        <f t="shared" si="21"/>
        <v xml:space="preserve">HOUSING </v>
      </c>
      <c r="C1367" s="4" t="s">
        <v>70</v>
      </c>
      <c r="D1367">
        <v>51128</v>
      </c>
      <c r="E1367" s="4" t="s">
        <v>1476</v>
      </c>
      <c r="F1367" s="4" t="s">
        <v>371</v>
      </c>
      <c r="G1367" s="4" t="s">
        <v>180</v>
      </c>
    </row>
    <row r="1368" spans="1:7" x14ac:dyDescent="0.3">
      <c r="A1368" s="4" t="s">
        <v>15</v>
      </c>
      <c r="B1368" s="4" t="str">
        <f t="shared" si="21"/>
        <v xml:space="preserve">HOUSING </v>
      </c>
      <c r="C1368" s="4" t="s">
        <v>70</v>
      </c>
      <c r="D1368">
        <v>41500</v>
      </c>
      <c r="E1368" s="4" t="s">
        <v>1488</v>
      </c>
      <c r="F1368" s="4" t="s">
        <v>1339</v>
      </c>
      <c r="G1368" s="4" t="s">
        <v>845</v>
      </c>
    </row>
    <row r="1369" spans="1:7" x14ac:dyDescent="0.3">
      <c r="A1369" s="4" t="s">
        <v>15</v>
      </c>
      <c r="B1369" s="4" t="str">
        <f t="shared" si="21"/>
        <v xml:space="preserve">HOUSING </v>
      </c>
      <c r="C1369" s="4" t="s">
        <v>70</v>
      </c>
      <c r="D1369">
        <v>220584</v>
      </c>
      <c r="E1369" s="4" t="s">
        <v>1522</v>
      </c>
      <c r="F1369" s="4" t="s">
        <v>1521</v>
      </c>
      <c r="G1369" s="4" t="s">
        <v>977</v>
      </c>
    </row>
    <row r="1370" spans="1:7" x14ac:dyDescent="0.3">
      <c r="A1370" s="4" t="s">
        <v>15</v>
      </c>
      <c r="B1370" s="4" t="str">
        <f t="shared" si="21"/>
        <v xml:space="preserve">HOUSING </v>
      </c>
      <c r="C1370" s="4" t="s">
        <v>70</v>
      </c>
      <c r="D1370">
        <v>38964</v>
      </c>
      <c r="E1370" s="4" t="s">
        <v>1525</v>
      </c>
      <c r="F1370" s="4" t="s">
        <v>172</v>
      </c>
      <c r="G1370" s="4" t="s">
        <v>1481</v>
      </c>
    </row>
    <row r="1371" spans="1:7" x14ac:dyDescent="0.3">
      <c r="A1371" s="4" t="s">
        <v>15</v>
      </c>
      <c r="B1371" s="4" t="str">
        <f t="shared" si="21"/>
        <v xml:space="preserve">HOUSING </v>
      </c>
      <c r="C1371" s="4" t="s">
        <v>70</v>
      </c>
      <c r="D1371">
        <v>102528</v>
      </c>
      <c r="E1371" s="4" t="s">
        <v>1526</v>
      </c>
      <c r="F1371" s="4" t="s">
        <v>172</v>
      </c>
      <c r="G1371" s="4" t="s">
        <v>1481</v>
      </c>
    </row>
    <row r="1372" spans="1:7" x14ac:dyDescent="0.3">
      <c r="A1372" s="4" t="s">
        <v>15</v>
      </c>
      <c r="B1372" s="4" t="str">
        <f t="shared" si="21"/>
        <v xml:space="preserve">HOUSING </v>
      </c>
      <c r="C1372" s="4" t="s">
        <v>70</v>
      </c>
      <c r="D1372">
        <v>171400</v>
      </c>
      <c r="E1372" s="4" t="s">
        <v>1531</v>
      </c>
      <c r="F1372" s="4" t="s">
        <v>172</v>
      </c>
      <c r="G1372" s="4" t="s">
        <v>1481</v>
      </c>
    </row>
    <row r="1373" spans="1:7" x14ac:dyDescent="0.3">
      <c r="A1373" s="4" t="s">
        <v>15</v>
      </c>
      <c r="B1373" s="4" t="str">
        <f t="shared" si="21"/>
        <v xml:space="preserve">HOUSING </v>
      </c>
      <c r="C1373" s="4" t="s">
        <v>70</v>
      </c>
      <c r="D1373">
        <v>224986</v>
      </c>
      <c r="E1373" s="4" t="s">
        <v>1547</v>
      </c>
      <c r="F1373" s="4" t="s">
        <v>172</v>
      </c>
      <c r="G1373" s="4" t="s">
        <v>173</v>
      </c>
    </row>
    <row r="1374" spans="1:7" x14ac:dyDescent="0.3">
      <c r="A1374" s="4" t="s">
        <v>15</v>
      </c>
      <c r="B1374" s="4" t="str">
        <f t="shared" si="21"/>
        <v xml:space="preserve">HOUSING </v>
      </c>
      <c r="C1374" s="4" t="s">
        <v>70</v>
      </c>
      <c r="D1374">
        <v>59104</v>
      </c>
      <c r="E1374" s="4" t="s">
        <v>1554</v>
      </c>
      <c r="F1374" s="4" t="s">
        <v>1530</v>
      </c>
      <c r="G1374" s="4" t="s">
        <v>1224</v>
      </c>
    </row>
    <row r="1375" spans="1:7" x14ac:dyDescent="0.3">
      <c r="A1375" s="4" t="s">
        <v>15</v>
      </c>
      <c r="B1375" s="4" t="str">
        <f t="shared" si="21"/>
        <v xml:space="preserve">HOUSING </v>
      </c>
      <c r="C1375" s="4" t="s">
        <v>70</v>
      </c>
      <c r="D1375">
        <v>84100</v>
      </c>
      <c r="E1375" s="4" t="s">
        <v>1562</v>
      </c>
      <c r="F1375" s="4" t="s">
        <v>1530</v>
      </c>
      <c r="G1375" s="4" t="s">
        <v>1224</v>
      </c>
    </row>
    <row r="1376" spans="1:7" x14ac:dyDescent="0.3">
      <c r="A1376" s="4" t="s">
        <v>15</v>
      </c>
      <c r="B1376" s="4" t="str">
        <f t="shared" si="21"/>
        <v xml:space="preserve">HOUSING </v>
      </c>
      <c r="C1376" s="4" t="s">
        <v>70</v>
      </c>
      <c r="D1376">
        <v>148296</v>
      </c>
      <c r="E1376" s="4" t="s">
        <v>1564</v>
      </c>
      <c r="F1376" s="4" t="s">
        <v>1521</v>
      </c>
      <c r="G1376" s="4" t="s">
        <v>977</v>
      </c>
    </row>
    <row r="1377" spans="1:7" x14ac:dyDescent="0.3">
      <c r="A1377" s="4" t="s">
        <v>15</v>
      </c>
      <c r="B1377" s="4" t="str">
        <f t="shared" si="21"/>
        <v xml:space="preserve">HOUSING </v>
      </c>
      <c r="C1377" s="4" t="s">
        <v>70</v>
      </c>
      <c r="D1377">
        <v>50508</v>
      </c>
      <c r="E1377" s="4" t="s">
        <v>1616</v>
      </c>
      <c r="F1377" s="4" t="s">
        <v>172</v>
      </c>
      <c r="G1377" s="4" t="s">
        <v>173</v>
      </c>
    </row>
    <row r="1378" spans="1:7" x14ac:dyDescent="0.3">
      <c r="A1378" s="4" t="s">
        <v>15</v>
      </c>
      <c r="B1378" s="4" t="str">
        <f t="shared" si="21"/>
        <v xml:space="preserve">HOUSING </v>
      </c>
      <c r="C1378" s="4" t="s">
        <v>70</v>
      </c>
      <c r="D1378">
        <v>48664</v>
      </c>
      <c r="E1378" s="4" t="s">
        <v>1637</v>
      </c>
      <c r="F1378" s="4" t="s">
        <v>1583</v>
      </c>
      <c r="G1378" s="4" t="s">
        <v>552</v>
      </c>
    </row>
    <row r="1379" spans="1:7" x14ac:dyDescent="0.3">
      <c r="A1379" s="4" t="s">
        <v>15</v>
      </c>
      <c r="B1379" s="4" t="str">
        <f t="shared" si="21"/>
        <v xml:space="preserve">HOUSING </v>
      </c>
      <c r="C1379" s="4" t="s">
        <v>70</v>
      </c>
      <c r="D1379">
        <v>140523</v>
      </c>
      <c r="E1379" s="4" t="s">
        <v>1638</v>
      </c>
      <c r="F1379" s="4" t="s">
        <v>1583</v>
      </c>
      <c r="G1379" s="4" t="s">
        <v>552</v>
      </c>
    </row>
    <row r="1380" spans="1:7" x14ac:dyDescent="0.3">
      <c r="A1380" s="4" t="s">
        <v>15</v>
      </c>
      <c r="B1380" s="4" t="str">
        <f t="shared" si="21"/>
        <v xml:space="preserve">HOUSING </v>
      </c>
      <c r="C1380" s="4" t="s">
        <v>70</v>
      </c>
      <c r="D1380">
        <v>90750</v>
      </c>
      <c r="E1380" s="4" t="s">
        <v>1641</v>
      </c>
      <c r="F1380" s="4" t="s">
        <v>1583</v>
      </c>
      <c r="G1380" s="4" t="s">
        <v>552</v>
      </c>
    </row>
    <row r="1381" spans="1:7" x14ac:dyDescent="0.3">
      <c r="A1381" s="4" t="s">
        <v>15</v>
      </c>
      <c r="B1381" s="4" t="str">
        <f t="shared" si="21"/>
        <v xml:space="preserve">HOUSING </v>
      </c>
      <c r="C1381" s="4" t="s">
        <v>70</v>
      </c>
      <c r="D1381">
        <v>316426</v>
      </c>
      <c r="E1381" s="4" t="s">
        <v>1668</v>
      </c>
      <c r="F1381" s="4" t="s">
        <v>1521</v>
      </c>
      <c r="G1381" s="4" t="s">
        <v>977</v>
      </c>
    </row>
    <row r="1382" spans="1:7" x14ac:dyDescent="0.3">
      <c r="A1382" s="4" t="s">
        <v>15</v>
      </c>
      <c r="B1382" s="4" t="str">
        <f t="shared" si="21"/>
        <v xml:space="preserve">HOUSING </v>
      </c>
      <c r="C1382" s="4" t="s">
        <v>70</v>
      </c>
      <c r="D1382">
        <v>169344</v>
      </c>
      <c r="E1382" s="4" t="s">
        <v>1669</v>
      </c>
      <c r="F1382" s="4" t="s">
        <v>1521</v>
      </c>
      <c r="G1382" s="4" t="s">
        <v>977</v>
      </c>
    </row>
    <row r="1383" spans="1:7" x14ac:dyDescent="0.3">
      <c r="A1383" s="4" t="s">
        <v>15</v>
      </c>
      <c r="B1383" s="4" t="str">
        <f t="shared" si="21"/>
        <v xml:space="preserve">HOUSING </v>
      </c>
      <c r="C1383" s="4" t="s">
        <v>70</v>
      </c>
      <c r="D1383">
        <v>162960</v>
      </c>
      <c r="E1383" s="4" t="s">
        <v>1670</v>
      </c>
      <c r="F1383" s="4" t="s">
        <v>1521</v>
      </c>
      <c r="G1383" s="4" t="s">
        <v>977</v>
      </c>
    </row>
    <row r="1384" spans="1:7" x14ac:dyDescent="0.3">
      <c r="A1384" s="4" t="s">
        <v>15</v>
      </c>
      <c r="B1384" s="4" t="str">
        <f t="shared" si="21"/>
        <v xml:space="preserve">HOUSING </v>
      </c>
      <c r="C1384" s="4" t="s">
        <v>70</v>
      </c>
      <c r="D1384">
        <v>49794</v>
      </c>
      <c r="E1384" s="4" t="s">
        <v>1682</v>
      </c>
      <c r="F1384" s="4" t="s">
        <v>1521</v>
      </c>
      <c r="G1384" s="4" t="s">
        <v>977</v>
      </c>
    </row>
    <row r="1385" spans="1:7" x14ac:dyDescent="0.3">
      <c r="A1385" s="4" t="s">
        <v>15</v>
      </c>
      <c r="B1385" s="4" t="str">
        <f t="shared" si="21"/>
        <v xml:space="preserve">HOUSING </v>
      </c>
      <c r="C1385" s="4" t="s">
        <v>70</v>
      </c>
      <c r="D1385">
        <v>96525</v>
      </c>
      <c r="E1385" s="4" t="s">
        <v>1683</v>
      </c>
      <c r="F1385" s="4" t="s">
        <v>1521</v>
      </c>
      <c r="G1385" s="4" t="s">
        <v>977</v>
      </c>
    </row>
    <row r="1386" spans="1:7" x14ac:dyDescent="0.3">
      <c r="A1386" s="4" t="s">
        <v>15</v>
      </c>
      <c r="B1386" s="4" t="str">
        <f t="shared" si="21"/>
        <v xml:space="preserve">HOUSING </v>
      </c>
      <c r="C1386" s="4" t="s">
        <v>70</v>
      </c>
      <c r="D1386">
        <v>102184</v>
      </c>
      <c r="E1386" s="4" t="s">
        <v>1684</v>
      </c>
      <c r="F1386" s="4" t="s">
        <v>1521</v>
      </c>
      <c r="G1386" s="4" t="s">
        <v>977</v>
      </c>
    </row>
    <row r="1387" spans="1:7" x14ac:dyDescent="0.3">
      <c r="A1387" s="4" t="s">
        <v>15</v>
      </c>
      <c r="B1387" s="4" t="str">
        <f t="shared" si="21"/>
        <v xml:space="preserve">HOUSING </v>
      </c>
      <c r="C1387" s="4" t="s">
        <v>70</v>
      </c>
      <c r="D1387">
        <v>62502</v>
      </c>
      <c r="E1387" s="4" t="s">
        <v>1686</v>
      </c>
      <c r="F1387" s="4" t="s">
        <v>1521</v>
      </c>
      <c r="G1387" s="4" t="s">
        <v>977</v>
      </c>
    </row>
    <row r="1388" spans="1:7" x14ac:dyDescent="0.3">
      <c r="A1388" s="4" t="s">
        <v>15</v>
      </c>
      <c r="B1388" s="4" t="str">
        <f t="shared" si="21"/>
        <v xml:space="preserve">HOUSING </v>
      </c>
      <c r="C1388" s="4" t="s">
        <v>70</v>
      </c>
      <c r="D1388">
        <v>94464</v>
      </c>
      <c r="E1388" s="4" t="s">
        <v>1720</v>
      </c>
      <c r="F1388" s="4" t="s">
        <v>1583</v>
      </c>
      <c r="G1388" s="4" t="s">
        <v>552</v>
      </c>
    </row>
    <row r="1389" spans="1:7" x14ac:dyDescent="0.3">
      <c r="A1389" s="4" t="s">
        <v>15</v>
      </c>
      <c r="B1389" s="4" t="str">
        <f t="shared" si="21"/>
        <v xml:space="preserve">HOUSING </v>
      </c>
      <c r="C1389" s="4" t="s">
        <v>70</v>
      </c>
      <c r="D1389">
        <v>182778</v>
      </c>
      <c r="E1389" s="4" t="s">
        <v>1721</v>
      </c>
      <c r="F1389" s="4" t="s">
        <v>1583</v>
      </c>
      <c r="G1389" s="4" t="s">
        <v>552</v>
      </c>
    </row>
    <row r="1390" spans="1:7" x14ac:dyDescent="0.3">
      <c r="A1390" s="4" t="s">
        <v>15</v>
      </c>
      <c r="B1390" s="4" t="str">
        <f t="shared" si="21"/>
        <v xml:space="preserve">HOUSING </v>
      </c>
      <c r="C1390" s="4" t="s">
        <v>70</v>
      </c>
      <c r="D1390">
        <v>160545</v>
      </c>
      <c r="E1390" s="4" t="s">
        <v>1734</v>
      </c>
      <c r="F1390" s="4" t="s">
        <v>698</v>
      </c>
      <c r="G1390" s="4" t="s">
        <v>699</v>
      </c>
    </row>
    <row r="1391" spans="1:7" x14ac:dyDescent="0.3">
      <c r="A1391" s="4" t="s">
        <v>15</v>
      </c>
      <c r="B1391" s="4" t="str">
        <f t="shared" si="21"/>
        <v xml:space="preserve">HOUSING </v>
      </c>
      <c r="C1391" s="4" t="s">
        <v>70</v>
      </c>
      <c r="D1391">
        <v>63552</v>
      </c>
      <c r="E1391" s="4" t="s">
        <v>1743</v>
      </c>
      <c r="F1391" s="4" t="s">
        <v>698</v>
      </c>
      <c r="G1391" s="4" t="s">
        <v>699</v>
      </c>
    </row>
    <row r="1392" spans="1:7" x14ac:dyDescent="0.3">
      <c r="A1392" s="4" t="s">
        <v>15</v>
      </c>
      <c r="B1392" s="4" t="str">
        <f t="shared" si="21"/>
        <v xml:space="preserve">HOUSING </v>
      </c>
      <c r="C1392" s="4" t="s">
        <v>70</v>
      </c>
      <c r="D1392">
        <v>168272</v>
      </c>
      <c r="E1392" s="4" t="s">
        <v>1749</v>
      </c>
      <c r="F1392" s="4" t="s">
        <v>698</v>
      </c>
      <c r="G1392" s="4" t="s">
        <v>699</v>
      </c>
    </row>
    <row r="1393" spans="1:7" x14ac:dyDescent="0.3">
      <c r="A1393" s="4" t="s">
        <v>15</v>
      </c>
      <c r="B1393" s="4" t="str">
        <f t="shared" si="21"/>
        <v xml:space="preserve">HOUSING </v>
      </c>
      <c r="C1393" s="4" t="s">
        <v>70</v>
      </c>
      <c r="D1393">
        <v>52250</v>
      </c>
      <c r="E1393" s="4" t="s">
        <v>1808</v>
      </c>
      <c r="F1393" s="4" t="s">
        <v>1004</v>
      </c>
      <c r="G1393" s="4" t="s">
        <v>812</v>
      </c>
    </row>
    <row r="1394" spans="1:7" x14ac:dyDescent="0.3">
      <c r="A1394" s="4" t="s">
        <v>15</v>
      </c>
      <c r="B1394" s="4" t="str">
        <f t="shared" si="21"/>
        <v xml:space="preserve">HOUSING </v>
      </c>
      <c r="C1394" s="4" t="s">
        <v>70</v>
      </c>
      <c r="D1394">
        <v>40150</v>
      </c>
      <c r="E1394" s="4" t="s">
        <v>1972</v>
      </c>
      <c r="F1394" s="4" t="s">
        <v>371</v>
      </c>
      <c r="G1394" s="4" t="s">
        <v>180</v>
      </c>
    </row>
    <row r="1395" spans="1:7" x14ac:dyDescent="0.3">
      <c r="A1395" s="4" t="s">
        <v>15</v>
      </c>
      <c r="B1395" s="4" t="str">
        <f t="shared" si="21"/>
        <v xml:space="preserve">HOUSING </v>
      </c>
      <c r="C1395" s="4" t="s">
        <v>70</v>
      </c>
      <c r="D1395">
        <v>81264</v>
      </c>
      <c r="E1395" s="4" t="s">
        <v>2023</v>
      </c>
      <c r="F1395" s="4" t="s">
        <v>1521</v>
      </c>
      <c r="G1395" s="4" t="s">
        <v>977</v>
      </c>
    </row>
    <row r="1396" spans="1:7" x14ac:dyDescent="0.3">
      <c r="A1396" s="4" t="s">
        <v>15</v>
      </c>
      <c r="B1396" s="4" t="str">
        <f t="shared" si="21"/>
        <v xml:space="preserve">HOUSING </v>
      </c>
      <c r="C1396" s="4" t="s">
        <v>70</v>
      </c>
      <c r="D1396">
        <v>68622</v>
      </c>
      <c r="E1396" s="4" t="s">
        <v>2024</v>
      </c>
      <c r="F1396" s="4" t="s">
        <v>1521</v>
      </c>
      <c r="G1396" s="4" t="s">
        <v>977</v>
      </c>
    </row>
    <row r="1397" spans="1:7" x14ac:dyDescent="0.3">
      <c r="A1397" s="4" t="s">
        <v>15</v>
      </c>
      <c r="B1397" s="4" t="str">
        <f t="shared" si="21"/>
        <v xml:space="preserve">HOUSING </v>
      </c>
      <c r="C1397" s="4" t="s">
        <v>70</v>
      </c>
      <c r="D1397">
        <v>74218</v>
      </c>
      <c r="E1397" s="4" t="s">
        <v>2025</v>
      </c>
      <c r="F1397" s="4" t="s">
        <v>1521</v>
      </c>
      <c r="G1397" s="4" t="s">
        <v>977</v>
      </c>
    </row>
    <row r="1398" spans="1:7" x14ac:dyDescent="0.3">
      <c r="A1398" s="4" t="s">
        <v>15</v>
      </c>
      <c r="B1398" s="4" t="str">
        <f t="shared" si="21"/>
        <v xml:space="preserve">HOUSING </v>
      </c>
      <c r="C1398" s="4" t="s">
        <v>70</v>
      </c>
      <c r="D1398">
        <v>83120</v>
      </c>
      <c r="E1398" s="4" t="s">
        <v>2027</v>
      </c>
      <c r="F1398" s="4" t="s">
        <v>1521</v>
      </c>
      <c r="G1398" s="4" t="s">
        <v>977</v>
      </c>
    </row>
    <row r="1399" spans="1:7" x14ac:dyDescent="0.3">
      <c r="A1399" s="4" t="s">
        <v>15</v>
      </c>
      <c r="B1399" s="4" t="str">
        <f t="shared" si="21"/>
        <v xml:space="preserve">HOUSING </v>
      </c>
      <c r="C1399" s="4" t="s">
        <v>70</v>
      </c>
      <c r="D1399">
        <v>201465</v>
      </c>
      <c r="E1399" s="4" t="s">
        <v>2029</v>
      </c>
      <c r="F1399" s="4" t="s">
        <v>1521</v>
      </c>
      <c r="G1399" s="4" t="s">
        <v>977</v>
      </c>
    </row>
    <row r="1400" spans="1:7" x14ac:dyDescent="0.3">
      <c r="A1400" s="4" t="s">
        <v>15</v>
      </c>
      <c r="B1400" s="4" t="str">
        <f t="shared" si="21"/>
        <v xml:space="preserve">HOUSING </v>
      </c>
      <c r="C1400" s="4" t="s">
        <v>70</v>
      </c>
      <c r="D1400">
        <v>43900</v>
      </c>
      <c r="E1400" s="4" t="s">
        <v>2030</v>
      </c>
      <c r="F1400" s="4" t="s">
        <v>1521</v>
      </c>
      <c r="G1400" s="4" t="s">
        <v>977</v>
      </c>
    </row>
    <row r="1401" spans="1:7" x14ac:dyDescent="0.3">
      <c r="A1401" s="4" t="s">
        <v>15</v>
      </c>
      <c r="B1401" s="4" t="str">
        <f t="shared" si="21"/>
        <v xml:space="preserve">HOUSING </v>
      </c>
      <c r="C1401" s="4" t="s">
        <v>70</v>
      </c>
      <c r="D1401">
        <v>69876</v>
      </c>
      <c r="E1401" s="4" t="s">
        <v>2031</v>
      </c>
      <c r="F1401" s="4" t="s">
        <v>1521</v>
      </c>
      <c r="G1401" s="4" t="s">
        <v>977</v>
      </c>
    </row>
    <row r="1402" spans="1:7" x14ac:dyDescent="0.3">
      <c r="A1402" s="4" t="s">
        <v>15</v>
      </c>
      <c r="B1402" s="4" t="str">
        <f t="shared" si="21"/>
        <v xml:space="preserve">HOUSING </v>
      </c>
      <c r="C1402" s="4" t="s">
        <v>70</v>
      </c>
      <c r="D1402">
        <v>48456</v>
      </c>
      <c r="E1402" s="4" t="s">
        <v>2032</v>
      </c>
      <c r="F1402" s="4" t="s">
        <v>1521</v>
      </c>
      <c r="G1402" s="4" t="s">
        <v>977</v>
      </c>
    </row>
    <row r="1403" spans="1:7" x14ac:dyDescent="0.3">
      <c r="A1403" s="4" t="s">
        <v>15</v>
      </c>
      <c r="B1403" s="4" t="str">
        <f t="shared" si="21"/>
        <v xml:space="preserve">HOUSING </v>
      </c>
      <c r="C1403" s="4" t="s">
        <v>70</v>
      </c>
      <c r="D1403">
        <v>329556</v>
      </c>
      <c r="E1403" s="4" t="s">
        <v>2035</v>
      </c>
      <c r="F1403" s="4" t="s">
        <v>1521</v>
      </c>
      <c r="G1403" s="4" t="s">
        <v>977</v>
      </c>
    </row>
    <row r="1404" spans="1:7" x14ac:dyDescent="0.3">
      <c r="A1404" s="4" t="s">
        <v>15</v>
      </c>
      <c r="B1404" s="4" t="str">
        <f t="shared" si="21"/>
        <v xml:space="preserve">HOUSING </v>
      </c>
      <c r="C1404" s="4" t="s">
        <v>70</v>
      </c>
      <c r="D1404">
        <v>97344</v>
      </c>
      <c r="E1404" s="4" t="s">
        <v>2036</v>
      </c>
      <c r="F1404" s="4" t="s">
        <v>1521</v>
      </c>
      <c r="G1404" s="4" t="s">
        <v>977</v>
      </c>
    </row>
    <row r="1405" spans="1:7" x14ac:dyDescent="0.3">
      <c r="A1405" s="4" t="s">
        <v>15</v>
      </c>
      <c r="B1405" s="4" t="str">
        <f t="shared" si="21"/>
        <v xml:space="preserve">HOUSING </v>
      </c>
      <c r="C1405" s="4" t="s">
        <v>70</v>
      </c>
      <c r="D1405">
        <v>108276</v>
      </c>
      <c r="E1405" s="4" t="s">
        <v>2037</v>
      </c>
      <c r="F1405" s="4" t="s">
        <v>1521</v>
      </c>
      <c r="G1405" s="4" t="s">
        <v>977</v>
      </c>
    </row>
    <row r="1406" spans="1:7" x14ac:dyDescent="0.3">
      <c r="A1406" s="4" t="s">
        <v>15</v>
      </c>
      <c r="B1406" s="4" t="str">
        <f t="shared" si="21"/>
        <v xml:space="preserve">HOUSING </v>
      </c>
      <c r="C1406" s="4" t="s">
        <v>70</v>
      </c>
      <c r="D1406">
        <v>167220</v>
      </c>
      <c r="E1406" s="4" t="s">
        <v>2038</v>
      </c>
      <c r="F1406" s="4" t="s">
        <v>1521</v>
      </c>
      <c r="G1406" s="4" t="s">
        <v>977</v>
      </c>
    </row>
    <row r="1407" spans="1:7" x14ac:dyDescent="0.3">
      <c r="A1407" s="4" t="s">
        <v>15</v>
      </c>
      <c r="B1407" s="4" t="str">
        <f t="shared" si="21"/>
        <v xml:space="preserve">HOUSING </v>
      </c>
      <c r="C1407" s="4" t="s">
        <v>70</v>
      </c>
      <c r="D1407">
        <v>184089</v>
      </c>
      <c r="E1407" s="4" t="s">
        <v>2041</v>
      </c>
      <c r="F1407" s="4" t="s">
        <v>1521</v>
      </c>
      <c r="G1407" s="4" t="s">
        <v>977</v>
      </c>
    </row>
    <row r="1408" spans="1:7" x14ac:dyDescent="0.3">
      <c r="A1408" s="4" t="s">
        <v>15</v>
      </c>
      <c r="B1408" s="4" t="str">
        <f t="shared" si="21"/>
        <v xml:space="preserve">HOUSING </v>
      </c>
      <c r="C1408" s="4" t="s">
        <v>70</v>
      </c>
      <c r="D1408">
        <v>108810</v>
      </c>
      <c r="E1408" s="4" t="s">
        <v>2042</v>
      </c>
      <c r="F1408" s="4" t="s">
        <v>1521</v>
      </c>
      <c r="G1408" s="4" t="s">
        <v>977</v>
      </c>
    </row>
    <row r="1409" spans="1:7" x14ac:dyDescent="0.3">
      <c r="A1409" s="4" t="s">
        <v>15</v>
      </c>
      <c r="B1409" s="4" t="str">
        <f t="shared" si="21"/>
        <v xml:space="preserve">OFFICE </v>
      </c>
      <c r="C1409" s="4" t="s">
        <v>72</v>
      </c>
      <c r="D1409">
        <v>116900</v>
      </c>
      <c r="E1409" s="4" t="s">
        <v>1066</v>
      </c>
      <c r="F1409" s="4" t="s">
        <v>172</v>
      </c>
      <c r="G1409" s="4" t="s">
        <v>272</v>
      </c>
    </row>
    <row r="1410" spans="1:7" x14ac:dyDescent="0.3">
      <c r="A1410" s="4" t="s">
        <v>15</v>
      </c>
      <c r="B1410" s="4" t="str">
        <f t="shared" ref="B1410:B1473" si="22">LEFT(C1410,FIND(" ",C1410,1))</f>
        <v xml:space="preserve">OFFICE </v>
      </c>
      <c r="C1410" s="4" t="s">
        <v>72</v>
      </c>
      <c r="D1410">
        <v>249561</v>
      </c>
      <c r="E1410" s="4" t="s">
        <v>1092</v>
      </c>
      <c r="F1410" s="4" t="s">
        <v>172</v>
      </c>
      <c r="G1410" s="4" t="s">
        <v>173</v>
      </c>
    </row>
    <row r="1411" spans="1:7" x14ac:dyDescent="0.3">
      <c r="A1411" s="4" t="s">
        <v>15</v>
      </c>
      <c r="B1411" s="4" t="str">
        <f t="shared" si="22"/>
        <v xml:space="preserve">OFFICE </v>
      </c>
      <c r="C1411" s="4" t="s">
        <v>72</v>
      </c>
      <c r="D1411">
        <v>69475</v>
      </c>
      <c r="E1411" s="4" t="s">
        <v>1094</v>
      </c>
      <c r="F1411" s="4" t="s">
        <v>172</v>
      </c>
      <c r="G1411" s="4" t="s">
        <v>173</v>
      </c>
    </row>
    <row r="1412" spans="1:7" x14ac:dyDescent="0.3">
      <c r="A1412" s="4" t="s">
        <v>15</v>
      </c>
      <c r="B1412" s="4" t="str">
        <f t="shared" si="22"/>
        <v xml:space="preserve">OFFICE </v>
      </c>
      <c r="C1412" s="4" t="s">
        <v>72</v>
      </c>
      <c r="D1412">
        <v>117102</v>
      </c>
      <c r="E1412" s="4" t="s">
        <v>1104</v>
      </c>
      <c r="F1412" s="4" t="s">
        <v>172</v>
      </c>
      <c r="G1412" s="4" t="s">
        <v>173</v>
      </c>
    </row>
    <row r="1413" spans="1:7" x14ac:dyDescent="0.3">
      <c r="A1413" s="4" t="s">
        <v>15</v>
      </c>
      <c r="B1413" s="4" t="str">
        <f t="shared" si="22"/>
        <v xml:space="preserve">OFFICE </v>
      </c>
      <c r="C1413" s="4" t="s">
        <v>72</v>
      </c>
      <c r="D1413">
        <v>53000</v>
      </c>
      <c r="E1413" s="4" t="s">
        <v>1105</v>
      </c>
      <c r="F1413" s="4" t="s">
        <v>172</v>
      </c>
      <c r="G1413" s="4" t="s">
        <v>173</v>
      </c>
    </row>
    <row r="1414" spans="1:7" x14ac:dyDescent="0.3">
      <c r="A1414" s="4" t="s">
        <v>15</v>
      </c>
      <c r="B1414" s="4" t="str">
        <f t="shared" si="22"/>
        <v xml:space="preserve">OFFICE </v>
      </c>
      <c r="C1414" s="4" t="s">
        <v>72</v>
      </c>
      <c r="D1414">
        <v>61525</v>
      </c>
      <c r="E1414" s="4" t="s">
        <v>1106</v>
      </c>
      <c r="F1414" s="4" t="s">
        <v>172</v>
      </c>
      <c r="G1414" s="4" t="s">
        <v>173</v>
      </c>
    </row>
    <row r="1415" spans="1:7" x14ac:dyDescent="0.3">
      <c r="A1415" s="4" t="s">
        <v>15</v>
      </c>
      <c r="B1415" s="4" t="str">
        <f t="shared" si="22"/>
        <v xml:space="preserve">OFFICE </v>
      </c>
      <c r="C1415" s="4" t="s">
        <v>72</v>
      </c>
      <c r="D1415">
        <v>41958</v>
      </c>
      <c r="E1415" s="4" t="s">
        <v>1216</v>
      </c>
      <c r="F1415" s="4" t="s">
        <v>172</v>
      </c>
      <c r="G1415" s="4" t="s">
        <v>272</v>
      </c>
    </row>
    <row r="1416" spans="1:7" x14ac:dyDescent="0.3">
      <c r="A1416" s="4" t="s">
        <v>15</v>
      </c>
      <c r="B1416" s="4" t="str">
        <f t="shared" si="22"/>
        <v xml:space="preserve">OFFICE </v>
      </c>
      <c r="C1416" s="4" t="s">
        <v>72</v>
      </c>
      <c r="D1416">
        <v>86400</v>
      </c>
      <c r="E1416" s="4" t="s">
        <v>1232</v>
      </c>
      <c r="F1416" s="4" t="s">
        <v>172</v>
      </c>
      <c r="G1416" s="4" t="s">
        <v>1001</v>
      </c>
    </row>
    <row r="1417" spans="1:7" x14ac:dyDescent="0.3">
      <c r="A1417" s="4" t="s">
        <v>15</v>
      </c>
      <c r="B1417" s="4" t="str">
        <f t="shared" si="22"/>
        <v xml:space="preserve">OFFICE </v>
      </c>
      <c r="C1417" s="4" t="s">
        <v>72</v>
      </c>
      <c r="D1417">
        <v>42900</v>
      </c>
      <c r="E1417" s="4" t="s">
        <v>1232</v>
      </c>
      <c r="F1417" s="4" t="s">
        <v>172</v>
      </c>
      <c r="G1417" s="4" t="s">
        <v>1001</v>
      </c>
    </row>
    <row r="1418" spans="1:7" x14ac:dyDescent="0.3">
      <c r="A1418" s="4" t="s">
        <v>15</v>
      </c>
      <c r="B1418" s="4" t="str">
        <f t="shared" si="22"/>
        <v xml:space="preserve">OFFICE </v>
      </c>
      <c r="C1418" s="4" t="s">
        <v>72</v>
      </c>
      <c r="D1418">
        <v>170000</v>
      </c>
      <c r="E1418" s="4" t="s">
        <v>1242</v>
      </c>
      <c r="F1418" s="4" t="s">
        <v>172</v>
      </c>
      <c r="G1418" s="4" t="s">
        <v>1028</v>
      </c>
    </row>
    <row r="1419" spans="1:7" x14ac:dyDescent="0.3">
      <c r="A1419" s="4" t="s">
        <v>15</v>
      </c>
      <c r="B1419" s="4" t="str">
        <f t="shared" si="22"/>
        <v xml:space="preserve">OFFICE </v>
      </c>
      <c r="C1419" s="4" t="s">
        <v>72</v>
      </c>
      <c r="D1419">
        <v>207000</v>
      </c>
      <c r="E1419" s="4" t="s">
        <v>1244</v>
      </c>
      <c r="F1419" s="4" t="s">
        <v>172</v>
      </c>
      <c r="G1419" s="4" t="s">
        <v>448</v>
      </c>
    </row>
    <row r="1420" spans="1:7" x14ac:dyDescent="0.3">
      <c r="A1420" s="4" t="s">
        <v>15</v>
      </c>
      <c r="B1420" s="4" t="str">
        <f t="shared" si="22"/>
        <v xml:space="preserve">OFFICE </v>
      </c>
      <c r="C1420" s="4" t="s">
        <v>72</v>
      </c>
      <c r="D1420">
        <v>114400</v>
      </c>
      <c r="E1420" s="4" t="s">
        <v>1246</v>
      </c>
      <c r="F1420" s="4" t="s">
        <v>172</v>
      </c>
      <c r="G1420" s="4" t="s">
        <v>1028</v>
      </c>
    </row>
    <row r="1421" spans="1:7" x14ac:dyDescent="0.3">
      <c r="A1421" s="4" t="s">
        <v>15</v>
      </c>
      <c r="B1421" s="4" t="str">
        <f t="shared" si="22"/>
        <v xml:space="preserve">OFFICE </v>
      </c>
      <c r="C1421" s="4" t="s">
        <v>72</v>
      </c>
      <c r="D1421">
        <v>44800</v>
      </c>
      <c r="E1421" s="4" t="s">
        <v>1249</v>
      </c>
      <c r="F1421" s="4" t="s">
        <v>172</v>
      </c>
      <c r="G1421" s="4" t="s">
        <v>1001</v>
      </c>
    </row>
    <row r="1422" spans="1:7" x14ac:dyDescent="0.3">
      <c r="A1422" s="4" t="s">
        <v>15</v>
      </c>
      <c r="B1422" s="4" t="str">
        <f t="shared" si="22"/>
        <v xml:space="preserve">OFFICE </v>
      </c>
      <c r="C1422" s="4" t="s">
        <v>72</v>
      </c>
      <c r="D1422">
        <v>115000</v>
      </c>
      <c r="E1422" s="4" t="s">
        <v>1250</v>
      </c>
      <c r="F1422" s="4" t="s">
        <v>172</v>
      </c>
      <c r="G1422" s="4" t="s">
        <v>1028</v>
      </c>
    </row>
    <row r="1423" spans="1:7" x14ac:dyDescent="0.3">
      <c r="A1423" s="4" t="s">
        <v>15</v>
      </c>
      <c r="B1423" s="4" t="str">
        <f t="shared" si="22"/>
        <v xml:space="preserve">OFFICE </v>
      </c>
      <c r="C1423" s="4" t="s">
        <v>72</v>
      </c>
      <c r="D1423">
        <v>115060</v>
      </c>
      <c r="E1423" s="4" t="s">
        <v>1253</v>
      </c>
      <c r="F1423" s="4" t="s">
        <v>172</v>
      </c>
      <c r="G1423" s="4" t="s">
        <v>1028</v>
      </c>
    </row>
    <row r="1424" spans="1:7" x14ac:dyDescent="0.3">
      <c r="A1424" s="4" t="s">
        <v>15</v>
      </c>
      <c r="B1424" s="4" t="str">
        <f t="shared" si="22"/>
        <v xml:space="preserve">OFFICE </v>
      </c>
      <c r="C1424" s="4" t="s">
        <v>72</v>
      </c>
      <c r="D1424">
        <v>135468</v>
      </c>
      <c r="E1424" s="4" t="s">
        <v>1254</v>
      </c>
      <c r="F1424" s="4" t="s">
        <v>172</v>
      </c>
      <c r="G1424" s="4" t="s">
        <v>1028</v>
      </c>
    </row>
    <row r="1425" spans="1:7" x14ac:dyDescent="0.3">
      <c r="A1425" s="4" t="s">
        <v>15</v>
      </c>
      <c r="B1425" s="4" t="str">
        <f t="shared" si="22"/>
        <v xml:space="preserve">OFFICE </v>
      </c>
      <c r="C1425" s="4" t="s">
        <v>72</v>
      </c>
      <c r="D1425">
        <v>294066</v>
      </c>
      <c r="E1425" s="4" t="s">
        <v>1256</v>
      </c>
      <c r="F1425" s="4" t="s">
        <v>172</v>
      </c>
      <c r="G1425" s="4" t="s">
        <v>1028</v>
      </c>
    </row>
    <row r="1426" spans="1:7" x14ac:dyDescent="0.3">
      <c r="A1426" s="4" t="s">
        <v>15</v>
      </c>
      <c r="B1426" s="4" t="str">
        <f t="shared" si="22"/>
        <v xml:space="preserve">OFFICE </v>
      </c>
      <c r="C1426" s="4" t="s">
        <v>72</v>
      </c>
      <c r="D1426">
        <v>95204</v>
      </c>
      <c r="E1426" s="4" t="s">
        <v>1257</v>
      </c>
      <c r="F1426" s="4" t="s">
        <v>172</v>
      </c>
      <c r="G1426" s="4" t="s">
        <v>1028</v>
      </c>
    </row>
    <row r="1427" spans="1:7" x14ac:dyDescent="0.3">
      <c r="A1427" s="4" t="s">
        <v>15</v>
      </c>
      <c r="B1427" s="4" t="str">
        <f t="shared" si="22"/>
        <v xml:space="preserve">OFFICE </v>
      </c>
      <c r="C1427" s="4" t="s">
        <v>72</v>
      </c>
      <c r="D1427">
        <v>236614</v>
      </c>
      <c r="E1427" s="4" t="s">
        <v>1258</v>
      </c>
      <c r="F1427" s="4" t="s">
        <v>172</v>
      </c>
      <c r="G1427" s="4" t="s">
        <v>1028</v>
      </c>
    </row>
    <row r="1428" spans="1:7" x14ac:dyDescent="0.3">
      <c r="A1428" s="4" t="s">
        <v>15</v>
      </c>
      <c r="B1428" s="4" t="str">
        <f t="shared" si="22"/>
        <v xml:space="preserve">OFFICE </v>
      </c>
      <c r="C1428" s="4" t="s">
        <v>72</v>
      </c>
      <c r="D1428">
        <v>44850</v>
      </c>
      <c r="E1428" s="4" t="s">
        <v>1281</v>
      </c>
      <c r="F1428" s="4" t="s">
        <v>172</v>
      </c>
      <c r="G1428" s="4" t="s">
        <v>1207</v>
      </c>
    </row>
    <row r="1429" spans="1:7" x14ac:dyDescent="0.3">
      <c r="A1429" s="4" t="s">
        <v>15</v>
      </c>
      <c r="B1429" s="4" t="str">
        <f t="shared" si="22"/>
        <v xml:space="preserve">OFFICE </v>
      </c>
      <c r="C1429" s="4" t="s">
        <v>72</v>
      </c>
      <c r="D1429">
        <v>64711</v>
      </c>
      <c r="E1429" s="4" t="s">
        <v>1290</v>
      </c>
      <c r="F1429" s="4" t="s">
        <v>172</v>
      </c>
      <c r="G1429" s="4" t="s">
        <v>1207</v>
      </c>
    </row>
    <row r="1430" spans="1:7" x14ac:dyDescent="0.3">
      <c r="A1430" s="4" t="s">
        <v>15</v>
      </c>
      <c r="B1430" s="4" t="str">
        <f t="shared" si="22"/>
        <v xml:space="preserve">OFFICE </v>
      </c>
      <c r="C1430" s="4" t="s">
        <v>72</v>
      </c>
      <c r="D1430">
        <v>175480</v>
      </c>
      <c r="E1430" s="4" t="s">
        <v>1292</v>
      </c>
      <c r="F1430" s="4" t="s">
        <v>172</v>
      </c>
      <c r="G1430" s="4" t="s">
        <v>1207</v>
      </c>
    </row>
    <row r="1431" spans="1:7" x14ac:dyDescent="0.3">
      <c r="A1431" s="4" t="s">
        <v>15</v>
      </c>
      <c r="B1431" s="4" t="str">
        <f t="shared" si="22"/>
        <v xml:space="preserve">OFFICE </v>
      </c>
      <c r="C1431" s="4" t="s">
        <v>72</v>
      </c>
      <c r="D1431">
        <v>45000</v>
      </c>
      <c r="E1431" s="4" t="s">
        <v>1348</v>
      </c>
      <c r="F1431" s="4" t="s">
        <v>172</v>
      </c>
      <c r="G1431" s="4" t="s">
        <v>173</v>
      </c>
    </row>
    <row r="1432" spans="1:7" x14ac:dyDescent="0.3">
      <c r="A1432" s="4" t="s">
        <v>15</v>
      </c>
      <c r="B1432" s="4" t="str">
        <f t="shared" si="22"/>
        <v xml:space="preserve">OFFICE </v>
      </c>
      <c r="C1432" s="4" t="s">
        <v>72</v>
      </c>
      <c r="D1432">
        <v>56776</v>
      </c>
      <c r="E1432" s="4" t="s">
        <v>1379</v>
      </c>
      <c r="F1432" s="4" t="s">
        <v>172</v>
      </c>
      <c r="G1432" s="4" t="s">
        <v>272</v>
      </c>
    </row>
    <row r="1433" spans="1:7" x14ac:dyDescent="0.3">
      <c r="A1433" s="4" t="s">
        <v>15</v>
      </c>
      <c r="B1433" s="4" t="str">
        <f t="shared" si="22"/>
        <v xml:space="preserve">OFFICE </v>
      </c>
      <c r="C1433" s="4" t="s">
        <v>72</v>
      </c>
      <c r="D1433">
        <v>40992</v>
      </c>
      <c r="E1433" s="4" t="s">
        <v>1411</v>
      </c>
      <c r="F1433" s="4" t="s">
        <v>172</v>
      </c>
      <c r="G1433" s="4" t="s">
        <v>1207</v>
      </c>
    </row>
    <row r="1434" spans="1:7" x14ac:dyDescent="0.3">
      <c r="A1434" s="4" t="s">
        <v>15</v>
      </c>
      <c r="B1434" s="4" t="str">
        <f t="shared" si="22"/>
        <v xml:space="preserve">OFFICE </v>
      </c>
      <c r="C1434" s="4" t="s">
        <v>72</v>
      </c>
      <c r="D1434">
        <v>98496</v>
      </c>
      <c r="E1434" s="4" t="s">
        <v>1439</v>
      </c>
      <c r="F1434" s="4" t="s">
        <v>172</v>
      </c>
      <c r="G1434" s="4" t="s">
        <v>1207</v>
      </c>
    </row>
    <row r="1435" spans="1:7" x14ac:dyDescent="0.3">
      <c r="A1435" s="4" t="s">
        <v>15</v>
      </c>
      <c r="B1435" s="4" t="str">
        <f t="shared" si="22"/>
        <v xml:space="preserve">OFFICE </v>
      </c>
      <c r="C1435" s="4" t="s">
        <v>72</v>
      </c>
      <c r="D1435">
        <v>235277</v>
      </c>
      <c r="E1435" s="4" t="s">
        <v>1440</v>
      </c>
      <c r="F1435" s="4" t="s">
        <v>172</v>
      </c>
      <c r="G1435" s="4" t="s">
        <v>1233</v>
      </c>
    </row>
    <row r="1436" spans="1:7" x14ac:dyDescent="0.3">
      <c r="A1436" s="4" t="s">
        <v>15</v>
      </c>
      <c r="B1436" s="4" t="str">
        <f t="shared" si="22"/>
        <v xml:space="preserve">OFFICE </v>
      </c>
      <c r="C1436" s="4" t="s">
        <v>72</v>
      </c>
      <c r="D1436">
        <v>37800</v>
      </c>
      <c r="E1436" s="4" t="s">
        <v>1452</v>
      </c>
      <c r="F1436" s="4" t="s">
        <v>172</v>
      </c>
      <c r="G1436" s="4" t="s">
        <v>1233</v>
      </c>
    </row>
    <row r="1437" spans="1:7" x14ac:dyDescent="0.3">
      <c r="A1437" s="4" t="s">
        <v>15</v>
      </c>
      <c r="B1437" s="4" t="str">
        <f t="shared" si="22"/>
        <v xml:space="preserve">OFFICE </v>
      </c>
      <c r="C1437" s="4" t="s">
        <v>72</v>
      </c>
      <c r="D1437">
        <v>36688</v>
      </c>
      <c r="E1437" s="4" t="s">
        <v>1534</v>
      </c>
      <c r="F1437" s="4" t="s">
        <v>172</v>
      </c>
      <c r="G1437" s="4" t="s">
        <v>1481</v>
      </c>
    </row>
    <row r="1438" spans="1:7" x14ac:dyDescent="0.3">
      <c r="A1438" s="4" t="s">
        <v>15</v>
      </c>
      <c r="B1438" s="4" t="str">
        <f t="shared" si="22"/>
        <v xml:space="preserve">OFFICE </v>
      </c>
      <c r="C1438" s="4" t="s">
        <v>72</v>
      </c>
      <c r="D1438">
        <v>270632</v>
      </c>
      <c r="E1438" s="4" t="s">
        <v>1541</v>
      </c>
      <c r="F1438" s="4" t="s">
        <v>172</v>
      </c>
      <c r="G1438" s="4" t="s">
        <v>173</v>
      </c>
    </row>
    <row r="1439" spans="1:7" x14ac:dyDescent="0.3">
      <c r="A1439" s="4" t="s">
        <v>15</v>
      </c>
      <c r="B1439" s="4" t="str">
        <f t="shared" si="22"/>
        <v xml:space="preserve">OFFICE </v>
      </c>
      <c r="C1439" s="4" t="s">
        <v>72</v>
      </c>
      <c r="D1439">
        <v>44020</v>
      </c>
      <c r="E1439" s="4" t="s">
        <v>1619</v>
      </c>
      <c r="F1439" s="4" t="s">
        <v>172</v>
      </c>
      <c r="G1439" s="4" t="s">
        <v>173</v>
      </c>
    </row>
    <row r="1440" spans="1:7" x14ac:dyDescent="0.3">
      <c r="A1440" s="4" t="s">
        <v>15</v>
      </c>
      <c r="B1440" s="4" t="str">
        <f t="shared" si="22"/>
        <v xml:space="preserve">OFFICE </v>
      </c>
      <c r="C1440" s="4" t="s">
        <v>72</v>
      </c>
      <c r="D1440">
        <v>46150</v>
      </c>
      <c r="E1440" s="4" t="s">
        <v>1646</v>
      </c>
      <c r="F1440" s="4" t="s">
        <v>1583</v>
      </c>
      <c r="G1440" s="4" t="s">
        <v>552</v>
      </c>
    </row>
    <row r="1441" spans="1:7" x14ac:dyDescent="0.3">
      <c r="A1441" s="4" t="s">
        <v>15</v>
      </c>
      <c r="B1441" s="4" t="str">
        <f t="shared" si="22"/>
        <v xml:space="preserve">OFFICE </v>
      </c>
      <c r="C1441" s="4" t="s">
        <v>72</v>
      </c>
      <c r="D1441">
        <v>40620</v>
      </c>
      <c r="E1441" s="4" t="s">
        <v>1673</v>
      </c>
      <c r="F1441" s="4" t="s">
        <v>1521</v>
      </c>
      <c r="G1441" s="4" t="s">
        <v>977</v>
      </c>
    </row>
    <row r="1442" spans="1:7" x14ac:dyDescent="0.3">
      <c r="A1442" s="4" t="s">
        <v>15</v>
      </c>
      <c r="B1442" s="4" t="str">
        <f t="shared" si="22"/>
        <v xml:space="preserve">OFFICE </v>
      </c>
      <c r="C1442" s="4" t="s">
        <v>72</v>
      </c>
      <c r="D1442">
        <v>64554</v>
      </c>
      <c r="E1442" s="4" t="s">
        <v>1674</v>
      </c>
      <c r="F1442" s="4" t="s">
        <v>1521</v>
      </c>
      <c r="G1442" s="4" t="s">
        <v>977</v>
      </c>
    </row>
    <row r="1443" spans="1:7" x14ac:dyDescent="0.3">
      <c r="A1443" s="4" t="s">
        <v>15</v>
      </c>
      <c r="B1443" s="4" t="str">
        <f t="shared" si="22"/>
        <v xml:space="preserve">OFFICE </v>
      </c>
      <c r="C1443" s="4" t="s">
        <v>72</v>
      </c>
      <c r="D1443">
        <v>41280</v>
      </c>
      <c r="E1443" s="4" t="s">
        <v>1678</v>
      </c>
      <c r="F1443" s="4" t="s">
        <v>1521</v>
      </c>
      <c r="G1443" s="4" t="s">
        <v>977</v>
      </c>
    </row>
    <row r="1444" spans="1:7" x14ac:dyDescent="0.3">
      <c r="A1444" s="4" t="s">
        <v>15</v>
      </c>
      <c r="B1444" s="4" t="str">
        <f t="shared" si="22"/>
        <v xml:space="preserve">OFFICE </v>
      </c>
      <c r="C1444" s="4" t="s">
        <v>72</v>
      </c>
      <c r="D1444">
        <v>42324</v>
      </c>
      <c r="E1444" s="4" t="s">
        <v>1690</v>
      </c>
      <c r="F1444" s="4" t="s">
        <v>1676</v>
      </c>
      <c r="G1444" s="4" t="s">
        <v>1677</v>
      </c>
    </row>
    <row r="1445" spans="1:7" x14ac:dyDescent="0.3">
      <c r="A1445" s="4" t="s">
        <v>15</v>
      </c>
      <c r="B1445" s="4" t="str">
        <f t="shared" si="22"/>
        <v xml:space="preserve">OFFICE </v>
      </c>
      <c r="C1445" s="4" t="s">
        <v>72</v>
      </c>
      <c r="D1445">
        <v>88000</v>
      </c>
      <c r="E1445" s="4" t="s">
        <v>1737</v>
      </c>
      <c r="F1445" s="4" t="s">
        <v>698</v>
      </c>
      <c r="G1445" s="4" t="s">
        <v>699</v>
      </c>
    </row>
    <row r="1446" spans="1:7" x14ac:dyDescent="0.3">
      <c r="A1446" s="4" t="s">
        <v>15</v>
      </c>
      <c r="B1446" s="4" t="str">
        <f t="shared" si="22"/>
        <v xml:space="preserve">OFFICE </v>
      </c>
      <c r="C1446" s="4" t="s">
        <v>72</v>
      </c>
      <c r="D1446">
        <v>98200</v>
      </c>
      <c r="E1446" s="4" t="s">
        <v>1853</v>
      </c>
      <c r="F1446" s="4" t="s">
        <v>1004</v>
      </c>
      <c r="G1446" s="4" t="s">
        <v>812</v>
      </c>
    </row>
    <row r="1447" spans="1:7" x14ac:dyDescent="0.3">
      <c r="A1447" s="4" t="s">
        <v>15</v>
      </c>
      <c r="B1447" s="4" t="str">
        <f t="shared" si="22"/>
        <v xml:space="preserve">OFFICE </v>
      </c>
      <c r="C1447" s="4" t="s">
        <v>72</v>
      </c>
      <c r="D1447">
        <v>66420</v>
      </c>
      <c r="E1447" s="4" t="s">
        <v>1946</v>
      </c>
      <c r="F1447" s="4" t="s">
        <v>1938</v>
      </c>
      <c r="G1447" s="4" t="s">
        <v>1939</v>
      </c>
    </row>
    <row r="1448" spans="1:7" x14ac:dyDescent="0.3">
      <c r="A1448" s="4" t="s">
        <v>15</v>
      </c>
      <c r="B1448" s="4" t="str">
        <f t="shared" si="22"/>
        <v xml:space="preserve">OFFICE </v>
      </c>
      <c r="C1448" s="4" t="s">
        <v>72</v>
      </c>
      <c r="D1448">
        <v>59623</v>
      </c>
      <c r="E1448" s="4" t="s">
        <v>1947</v>
      </c>
      <c r="F1448" s="4" t="s">
        <v>1938</v>
      </c>
      <c r="G1448" s="4" t="s">
        <v>1939</v>
      </c>
    </row>
    <row r="1449" spans="1:7" x14ac:dyDescent="0.3">
      <c r="A1449" s="4" t="s">
        <v>15</v>
      </c>
      <c r="B1449" s="4" t="str">
        <f t="shared" si="22"/>
        <v xml:space="preserve">OFFICE </v>
      </c>
      <c r="C1449" s="4" t="s">
        <v>72</v>
      </c>
      <c r="D1449">
        <v>72063</v>
      </c>
      <c r="E1449" s="4" t="s">
        <v>1967</v>
      </c>
      <c r="F1449" s="4" t="s">
        <v>371</v>
      </c>
      <c r="G1449" s="4" t="s">
        <v>180</v>
      </c>
    </row>
    <row r="1450" spans="1:7" x14ac:dyDescent="0.3">
      <c r="A1450" s="4" t="s">
        <v>15</v>
      </c>
      <c r="B1450" s="4" t="str">
        <f t="shared" si="22"/>
        <v xml:space="preserve">OFFICE </v>
      </c>
      <c r="C1450" s="4" t="s">
        <v>72</v>
      </c>
      <c r="D1450">
        <v>37180</v>
      </c>
      <c r="E1450" s="4" t="s">
        <v>1975</v>
      </c>
      <c r="F1450" s="4" t="s">
        <v>371</v>
      </c>
      <c r="G1450" s="4" t="s">
        <v>180</v>
      </c>
    </row>
    <row r="1451" spans="1:7" x14ac:dyDescent="0.3">
      <c r="A1451" s="4" t="s">
        <v>15</v>
      </c>
      <c r="B1451" s="4" t="str">
        <f t="shared" si="22"/>
        <v xml:space="preserve">OFFICE </v>
      </c>
      <c r="C1451" s="4" t="s">
        <v>72</v>
      </c>
      <c r="D1451">
        <v>38988</v>
      </c>
      <c r="E1451" s="4" t="s">
        <v>1988</v>
      </c>
      <c r="F1451" s="4" t="s">
        <v>1938</v>
      </c>
      <c r="G1451" s="4" t="s">
        <v>1939</v>
      </c>
    </row>
    <row r="1452" spans="1:7" x14ac:dyDescent="0.3">
      <c r="A1452" s="4" t="s">
        <v>15</v>
      </c>
      <c r="B1452" s="4" t="str">
        <f t="shared" si="22"/>
        <v xml:space="preserve">OFFICE </v>
      </c>
      <c r="C1452" s="4" t="s">
        <v>72</v>
      </c>
      <c r="D1452">
        <v>58132</v>
      </c>
      <c r="E1452" s="4" t="s">
        <v>1993</v>
      </c>
      <c r="F1452" s="4" t="s">
        <v>1449</v>
      </c>
      <c r="G1452" s="4" t="s">
        <v>424</v>
      </c>
    </row>
    <row r="1453" spans="1:7" x14ac:dyDescent="0.3">
      <c r="A1453" s="4" t="s">
        <v>15</v>
      </c>
      <c r="B1453" s="4" t="str">
        <f t="shared" si="22"/>
        <v xml:space="preserve">OFFICE </v>
      </c>
      <c r="C1453" s="4" t="s">
        <v>5</v>
      </c>
      <c r="D1453">
        <v>227700</v>
      </c>
      <c r="E1453" s="4" t="s">
        <v>1019</v>
      </c>
      <c r="F1453" s="4" t="s">
        <v>172</v>
      </c>
      <c r="G1453" s="4" t="s">
        <v>1001</v>
      </c>
    </row>
    <row r="1454" spans="1:7" x14ac:dyDescent="0.3">
      <c r="A1454" s="4" t="s">
        <v>15</v>
      </c>
      <c r="B1454" s="4" t="str">
        <f t="shared" si="22"/>
        <v xml:space="preserve">OFFICE </v>
      </c>
      <c r="C1454" s="4" t="s">
        <v>5</v>
      </c>
      <c r="D1454">
        <v>35414</v>
      </c>
      <c r="E1454" s="4" t="s">
        <v>1023</v>
      </c>
      <c r="F1454" s="4" t="s">
        <v>172</v>
      </c>
      <c r="G1454" s="4" t="s">
        <v>1001</v>
      </c>
    </row>
    <row r="1455" spans="1:7" x14ac:dyDescent="0.3">
      <c r="A1455" s="4" t="s">
        <v>15</v>
      </c>
      <c r="B1455" s="4" t="str">
        <f t="shared" si="22"/>
        <v xml:space="preserve">OFFICE </v>
      </c>
      <c r="C1455" s="4" t="s">
        <v>5</v>
      </c>
      <c r="D1455">
        <v>41834</v>
      </c>
      <c r="E1455" s="4" t="s">
        <v>1031</v>
      </c>
      <c r="F1455" s="4" t="s">
        <v>172</v>
      </c>
      <c r="G1455" s="4" t="s">
        <v>272</v>
      </c>
    </row>
    <row r="1456" spans="1:7" x14ac:dyDescent="0.3">
      <c r="A1456" s="4" t="s">
        <v>15</v>
      </c>
      <c r="B1456" s="4" t="str">
        <f t="shared" si="22"/>
        <v xml:space="preserve">OFFICE </v>
      </c>
      <c r="C1456" s="4" t="s">
        <v>5</v>
      </c>
      <c r="D1456">
        <v>49000</v>
      </c>
      <c r="E1456" s="4" t="s">
        <v>1040</v>
      </c>
      <c r="F1456" s="4" t="s">
        <v>172</v>
      </c>
      <c r="G1456" s="4" t="s">
        <v>272</v>
      </c>
    </row>
    <row r="1457" spans="1:7" x14ac:dyDescent="0.3">
      <c r="A1457" s="4" t="s">
        <v>15</v>
      </c>
      <c r="B1457" s="4" t="str">
        <f t="shared" si="22"/>
        <v xml:space="preserve">OFFICE </v>
      </c>
      <c r="C1457" s="4" t="s">
        <v>5</v>
      </c>
      <c r="D1457">
        <v>83802</v>
      </c>
      <c r="E1457" s="4" t="s">
        <v>1042</v>
      </c>
      <c r="F1457" s="4" t="s">
        <v>172</v>
      </c>
      <c r="G1457" s="4" t="s">
        <v>272</v>
      </c>
    </row>
    <row r="1458" spans="1:7" x14ac:dyDescent="0.3">
      <c r="A1458" s="4" t="s">
        <v>15</v>
      </c>
      <c r="B1458" s="4" t="str">
        <f t="shared" si="22"/>
        <v xml:space="preserve">OFFICE </v>
      </c>
      <c r="C1458" s="4" t="s">
        <v>5</v>
      </c>
      <c r="D1458">
        <v>202800</v>
      </c>
      <c r="E1458" s="4" t="s">
        <v>1045</v>
      </c>
      <c r="F1458" s="4" t="s">
        <v>172</v>
      </c>
      <c r="G1458" s="4" t="s">
        <v>272</v>
      </c>
    </row>
    <row r="1459" spans="1:7" x14ac:dyDescent="0.3">
      <c r="A1459" s="4" t="s">
        <v>15</v>
      </c>
      <c r="B1459" s="4" t="str">
        <f t="shared" si="22"/>
        <v xml:space="preserve">OFFICE </v>
      </c>
      <c r="C1459" s="4" t="s">
        <v>5</v>
      </c>
      <c r="D1459">
        <v>654224</v>
      </c>
      <c r="E1459" s="4" t="s">
        <v>1047</v>
      </c>
      <c r="F1459" s="4" t="s">
        <v>172</v>
      </c>
      <c r="G1459" s="4" t="s">
        <v>272</v>
      </c>
    </row>
    <row r="1460" spans="1:7" x14ac:dyDescent="0.3">
      <c r="A1460" s="4" t="s">
        <v>15</v>
      </c>
      <c r="B1460" s="4" t="str">
        <f t="shared" si="22"/>
        <v xml:space="preserve">OFFICE </v>
      </c>
      <c r="C1460" s="4" t="s">
        <v>5</v>
      </c>
      <c r="D1460">
        <v>138480</v>
      </c>
      <c r="E1460" s="4" t="s">
        <v>1050</v>
      </c>
      <c r="F1460" s="4" t="s">
        <v>172</v>
      </c>
      <c r="G1460" s="4" t="s">
        <v>272</v>
      </c>
    </row>
    <row r="1461" spans="1:7" x14ac:dyDescent="0.3">
      <c r="A1461" s="4" t="s">
        <v>15</v>
      </c>
      <c r="B1461" s="4" t="str">
        <f t="shared" si="22"/>
        <v xml:space="preserve">OFFICE </v>
      </c>
      <c r="C1461" s="4" t="s">
        <v>5</v>
      </c>
      <c r="D1461">
        <v>490736</v>
      </c>
      <c r="E1461" s="4" t="s">
        <v>1054</v>
      </c>
      <c r="F1461" s="4" t="s">
        <v>172</v>
      </c>
      <c r="G1461" s="4" t="s">
        <v>1001</v>
      </c>
    </row>
    <row r="1462" spans="1:7" x14ac:dyDescent="0.3">
      <c r="A1462" s="4" t="s">
        <v>15</v>
      </c>
      <c r="B1462" s="4" t="str">
        <f t="shared" si="22"/>
        <v xml:space="preserve">OFFICE </v>
      </c>
      <c r="C1462" s="4" t="s">
        <v>5</v>
      </c>
      <c r="D1462">
        <v>79753</v>
      </c>
      <c r="E1462" s="4" t="s">
        <v>1055</v>
      </c>
      <c r="F1462" s="4" t="s">
        <v>172</v>
      </c>
      <c r="G1462" s="4" t="s">
        <v>1001</v>
      </c>
    </row>
    <row r="1463" spans="1:7" x14ac:dyDescent="0.3">
      <c r="A1463" s="4" t="s">
        <v>15</v>
      </c>
      <c r="B1463" s="4" t="str">
        <f t="shared" si="22"/>
        <v xml:space="preserve">OFFICE </v>
      </c>
      <c r="C1463" s="4" t="s">
        <v>5</v>
      </c>
      <c r="D1463">
        <v>277050</v>
      </c>
      <c r="E1463" s="4" t="s">
        <v>1056</v>
      </c>
      <c r="F1463" s="4" t="s">
        <v>172</v>
      </c>
      <c r="G1463" s="4" t="s">
        <v>1001</v>
      </c>
    </row>
    <row r="1464" spans="1:7" x14ac:dyDescent="0.3">
      <c r="A1464" s="4" t="s">
        <v>15</v>
      </c>
      <c r="B1464" s="4" t="str">
        <f t="shared" si="22"/>
        <v xml:space="preserve">OFFICE </v>
      </c>
      <c r="C1464" s="4" t="s">
        <v>5</v>
      </c>
      <c r="D1464">
        <v>334624</v>
      </c>
      <c r="E1464" s="4" t="s">
        <v>1056</v>
      </c>
      <c r="F1464" s="4" t="s">
        <v>172</v>
      </c>
      <c r="G1464" s="4" t="s">
        <v>1001</v>
      </c>
    </row>
    <row r="1465" spans="1:7" x14ac:dyDescent="0.3">
      <c r="A1465" s="4" t="s">
        <v>15</v>
      </c>
      <c r="B1465" s="4" t="str">
        <f t="shared" si="22"/>
        <v xml:space="preserve">OFFICE </v>
      </c>
      <c r="C1465" s="4" t="s">
        <v>5</v>
      </c>
      <c r="D1465">
        <v>303841</v>
      </c>
      <c r="E1465" s="4" t="s">
        <v>1063</v>
      </c>
      <c r="F1465" s="4" t="s">
        <v>172</v>
      </c>
      <c r="G1465" s="4" t="s">
        <v>173</v>
      </c>
    </row>
    <row r="1466" spans="1:7" x14ac:dyDescent="0.3">
      <c r="A1466" s="4" t="s">
        <v>15</v>
      </c>
      <c r="B1466" s="4" t="str">
        <f t="shared" si="22"/>
        <v xml:space="preserve">OFFICE </v>
      </c>
      <c r="C1466" s="4" t="s">
        <v>5</v>
      </c>
      <c r="D1466">
        <v>56939</v>
      </c>
      <c r="E1466" s="4" t="s">
        <v>1068</v>
      </c>
      <c r="F1466" s="4" t="s">
        <v>172</v>
      </c>
      <c r="G1466" s="4" t="s">
        <v>173</v>
      </c>
    </row>
    <row r="1467" spans="1:7" x14ac:dyDescent="0.3">
      <c r="A1467" s="4" t="s">
        <v>15</v>
      </c>
      <c r="B1467" s="4" t="str">
        <f t="shared" si="22"/>
        <v xml:space="preserve">OFFICE </v>
      </c>
      <c r="C1467" s="4" t="s">
        <v>5</v>
      </c>
      <c r="D1467">
        <v>87360</v>
      </c>
      <c r="E1467" s="4" t="s">
        <v>537</v>
      </c>
      <c r="F1467" s="4" t="s">
        <v>172</v>
      </c>
      <c r="G1467" s="4" t="s">
        <v>173</v>
      </c>
    </row>
    <row r="1468" spans="1:7" x14ac:dyDescent="0.3">
      <c r="A1468" s="4" t="s">
        <v>15</v>
      </c>
      <c r="B1468" s="4" t="str">
        <f t="shared" si="22"/>
        <v xml:space="preserve">OFFICE </v>
      </c>
      <c r="C1468" s="4" t="s">
        <v>5</v>
      </c>
      <c r="D1468">
        <v>791110</v>
      </c>
      <c r="E1468" s="4" t="s">
        <v>1078</v>
      </c>
      <c r="F1468" s="4" t="s">
        <v>172</v>
      </c>
      <c r="G1468" s="4" t="s">
        <v>173</v>
      </c>
    </row>
    <row r="1469" spans="1:7" x14ac:dyDescent="0.3">
      <c r="A1469" s="4" t="s">
        <v>15</v>
      </c>
      <c r="B1469" s="4" t="str">
        <f t="shared" si="22"/>
        <v xml:space="preserve">OFFICE </v>
      </c>
      <c r="C1469" s="4" t="s">
        <v>5</v>
      </c>
      <c r="D1469">
        <v>535775</v>
      </c>
      <c r="E1469" s="4" t="s">
        <v>1079</v>
      </c>
      <c r="F1469" s="4" t="s">
        <v>172</v>
      </c>
      <c r="G1469" s="4" t="s">
        <v>173</v>
      </c>
    </row>
    <row r="1470" spans="1:7" x14ac:dyDescent="0.3">
      <c r="A1470" s="4" t="s">
        <v>15</v>
      </c>
      <c r="B1470" s="4" t="str">
        <f t="shared" si="22"/>
        <v xml:space="preserve">OFFICE </v>
      </c>
      <c r="C1470" s="4" t="s">
        <v>5</v>
      </c>
      <c r="D1470">
        <v>49560</v>
      </c>
      <c r="E1470" s="4" t="s">
        <v>1080</v>
      </c>
      <c r="F1470" s="4" t="s">
        <v>172</v>
      </c>
      <c r="G1470" s="4" t="s">
        <v>173</v>
      </c>
    </row>
    <row r="1471" spans="1:7" x14ac:dyDescent="0.3">
      <c r="A1471" s="4" t="s">
        <v>15</v>
      </c>
      <c r="B1471" s="4" t="str">
        <f t="shared" si="22"/>
        <v xml:space="preserve">OFFICE </v>
      </c>
      <c r="C1471" s="4" t="s">
        <v>5</v>
      </c>
      <c r="D1471">
        <v>37800</v>
      </c>
      <c r="E1471" s="4" t="s">
        <v>1081</v>
      </c>
      <c r="F1471" s="4" t="s">
        <v>172</v>
      </c>
      <c r="G1471" s="4" t="s">
        <v>173</v>
      </c>
    </row>
    <row r="1472" spans="1:7" x14ac:dyDescent="0.3">
      <c r="A1472" s="4" t="s">
        <v>15</v>
      </c>
      <c r="B1472" s="4" t="str">
        <f t="shared" si="22"/>
        <v xml:space="preserve">OFFICE </v>
      </c>
      <c r="C1472" s="4" t="s">
        <v>5</v>
      </c>
      <c r="D1472">
        <v>41418</v>
      </c>
      <c r="E1472" s="4" t="s">
        <v>1082</v>
      </c>
      <c r="F1472" s="4" t="s">
        <v>172</v>
      </c>
      <c r="G1472" s="4" t="s">
        <v>173</v>
      </c>
    </row>
    <row r="1473" spans="1:7" x14ac:dyDescent="0.3">
      <c r="A1473" s="4" t="s">
        <v>15</v>
      </c>
      <c r="B1473" s="4" t="str">
        <f t="shared" si="22"/>
        <v xml:space="preserve">OFFICE </v>
      </c>
      <c r="C1473" s="4" t="s">
        <v>5</v>
      </c>
      <c r="D1473">
        <v>235554</v>
      </c>
      <c r="E1473" s="4" t="s">
        <v>1100</v>
      </c>
      <c r="F1473" s="4" t="s">
        <v>172</v>
      </c>
      <c r="G1473" s="4" t="s">
        <v>173</v>
      </c>
    </row>
    <row r="1474" spans="1:7" x14ac:dyDescent="0.3">
      <c r="A1474" s="4" t="s">
        <v>15</v>
      </c>
      <c r="B1474" s="4" t="str">
        <f t="shared" ref="B1474:B1537" si="23">LEFT(C1474,FIND(" ",C1474,1))</f>
        <v xml:space="preserve">OFFICE </v>
      </c>
      <c r="C1474" s="4" t="s">
        <v>5</v>
      </c>
      <c r="D1474">
        <v>56640</v>
      </c>
      <c r="E1474" s="4" t="s">
        <v>1110</v>
      </c>
      <c r="F1474" s="4" t="s">
        <v>172</v>
      </c>
      <c r="G1474" s="4" t="s">
        <v>173</v>
      </c>
    </row>
    <row r="1475" spans="1:7" x14ac:dyDescent="0.3">
      <c r="A1475" s="4" t="s">
        <v>15</v>
      </c>
      <c r="B1475" s="4" t="str">
        <f t="shared" si="23"/>
        <v xml:space="preserve">OFFICE </v>
      </c>
      <c r="C1475" s="4" t="s">
        <v>5</v>
      </c>
      <c r="D1475">
        <v>241881</v>
      </c>
      <c r="E1475" s="4" t="s">
        <v>1111</v>
      </c>
      <c r="F1475" s="4" t="s">
        <v>172</v>
      </c>
      <c r="G1475" s="4" t="s">
        <v>173</v>
      </c>
    </row>
    <row r="1476" spans="1:7" x14ac:dyDescent="0.3">
      <c r="A1476" s="4" t="s">
        <v>15</v>
      </c>
      <c r="B1476" s="4" t="str">
        <f t="shared" si="23"/>
        <v xml:space="preserve">OFFICE </v>
      </c>
      <c r="C1476" s="4" t="s">
        <v>5</v>
      </c>
      <c r="D1476">
        <v>36715</v>
      </c>
      <c r="E1476" s="4" t="s">
        <v>1112</v>
      </c>
      <c r="F1476" s="4" t="s">
        <v>172</v>
      </c>
      <c r="G1476" s="4" t="s">
        <v>173</v>
      </c>
    </row>
    <row r="1477" spans="1:7" x14ac:dyDescent="0.3">
      <c r="A1477" s="4" t="s">
        <v>15</v>
      </c>
      <c r="B1477" s="4" t="str">
        <f t="shared" si="23"/>
        <v xml:space="preserve">OFFICE </v>
      </c>
      <c r="C1477" s="4" t="s">
        <v>5</v>
      </c>
      <c r="D1477">
        <v>36886</v>
      </c>
      <c r="E1477" s="4" t="s">
        <v>1115</v>
      </c>
      <c r="F1477" s="4" t="s">
        <v>172</v>
      </c>
      <c r="G1477" s="4" t="s">
        <v>173</v>
      </c>
    </row>
    <row r="1478" spans="1:7" x14ac:dyDescent="0.3">
      <c r="A1478" s="4" t="s">
        <v>15</v>
      </c>
      <c r="B1478" s="4" t="str">
        <f t="shared" si="23"/>
        <v xml:space="preserve">OFFICE </v>
      </c>
      <c r="C1478" s="4" t="s">
        <v>5</v>
      </c>
      <c r="D1478">
        <v>341478</v>
      </c>
      <c r="E1478" s="4" t="s">
        <v>1116</v>
      </c>
      <c r="F1478" s="4" t="s">
        <v>172</v>
      </c>
      <c r="G1478" s="4" t="s">
        <v>173</v>
      </c>
    </row>
    <row r="1479" spans="1:7" x14ac:dyDescent="0.3">
      <c r="A1479" s="4" t="s">
        <v>15</v>
      </c>
      <c r="B1479" s="4" t="str">
        <f t="shared" si="23"/>
        <v xml:space="preserve">OFFICE </v>
      </c>
      <c r="C1479" s="4" t="s">
        <v>5</v>
      </c>
      <c r="D1479">
        <v>225613</v>
      </c>
      <c r="E1479" s="4" t="s">
        <v>1117</v>
      </c>
      <c r="F1479" s="4" t="s">
        <v>172</v>
      </c>
      <c r="G1479" s="4" t="s">
        <v>173</v>
      </c>
    </row>
    <row r="1480" spans="1:7" x14ac:dyDescent="0.3">
      <c r="A1480" s="4" t="s">
        <v>15</v>
      </c>
      <c r="B1480" s="4" t="str">
        <f t="shared" si="23"/>
        <v xml:space="preserve">OFFICE </v>
      </c>
      <c r="C1480" s="4" t="s">
        <v>5</v>
      </c>
      <c r="D1480">
        <v>44100</v>
      </c>
      <c r="E1480" s="4" t="s">
        <v>1121</v>
      </c>
      <c r="F1480" s="4" t="s">
        <v>172</v>
      </c>
      <c r="G1480" s="4" t="s">
        <v>173</v>
      </c>
    </row>
    <row r="1481" spans="1:7" x14ac:dyDescent="0.3">
      <c r="A1481" s="4" t="s">
        <v>15</v>
      </c>
      <c r="B1481" s="4" t="str">
        <f t="shared" si="23"/>
        <v xml:space="preserve">OFFICE </v>
      </c>
      <c r="C1481" s="4" t="s">
        <v>5</v>
      </c>
      <c r="D1481">
        <v>169028</v>
      </c>
      <c r="E1481" s="4" t="s">
        <v>1123</v>
      </c>
      <c r="F1481" s="4" t="s">
        <v>172</v>
      </c>
      <c r="G1481" s="4" t="s">
        <v>173</v>
      </c>
    </row>
    <row r="1482" spans="1:7" x14ac:dyDescent="0.3">
      <c r="A1482" s="4" t="s">
        <v>15</v>
      </c>
      <c r="B1482" s="4" t="str">
        <f t="shared" si="23"/>
        <v xml:space="preserve">OFFICE </v>
      </c>
      <c r="C1482" s="4" t="s">
        <v>5</v>
      </c>
      <c r="D1482">
        <v>168696</v>
      </c>
      <c r="E1482" s="4" t="s">
        <v>506</v>
      </c>
      <c r="F1482" s="4" t="s">
        <v>172</v>
      </c>
      <c r="G1482" s="4" t="s">
        <v>173</v>
      </c>
    </row>
    <row r="1483" spans="1:7" x14ac:dyDescent="0.3">
      <c r="A1483" s="4" t="s">
        <v>15</v>
      </c>
      <c r="B1483" s="4" t="str">
        <f t="shared" si="23"/>
        <v xml:space="preserve">OFFICE </v>
      </c>
      <c r="C1483" s="4" t="s">
        <v>5</v>
      </c>
      <c r="D1483">
        <v>360282</v>
      </c>
      <c r="E1483" s="4" t="s">
        <v>1124</v>
      </c>
      <c r="F1483" s="4" t="s">
        <v>172</v>
      </c>
      <c r="G1483" s="4" t="s">
        <v>173</v>
      </c>
    </row>
    <row r="1484" spans="1:7" x14ac:dyDescent="0.3">
      <c r="A1484" s="4" t="s">
        <v>15</v>
      </c>
      <c r="B1484" s="4" t="str">
        <f t="shared" si="23"/>
        <v xml:space="preserve">OFFICE </v>
      </c>
      <c r="C1484" s="4" t="s">
        <v>5</v>
      </c>
      <c r="D1484">
        <v>819150</v>
      </c>
      <c r="E1484" s="4" t="s">
        <v>1125</v>
      </c>
      <c r="F1484" s="4" t="s">
        <v>172</v>
      </c>
      <c r="G1484" s="4" t="s">
        <v>173</v>
      </c>
    </row>
    <row r="1485" spans="1:7" x14ac:dyDescent="0.3">
      <c r="A1485" s="4" t="s">
        <v>15</v>
      </c>
      <c r="B1485" s="4" t="str">
        <f t="shared" si="23"/>
        <v xml:space="preserve">OFFICE </v>
      </c>
      <c r="C1485" s="4" t="s">
        <v>5</v>
      </c>
      <c r="D1485">
        <v>151268</v>
      </c>
      <c r="E1485" s="4" t="s">
        <v>1126</v>
      </c>
      <c r="F1485" s="4" t="s">
        <v>172</v>
      </c>
      <c r="G1485" s="4" t="s">
        <v>173</v>
      </c>
    </row>
    <row r="1486" spans="1:7" x14ac:dyDescent="0.3">
      <c r="A1486" s="4" t="s">
        <v>15</v>
      </c>
      <c r="B1486" s="4" t="str">
        <f t="shared" si="23"/>
        <v xml:space="preserve">OFFICE </v>
      </c>
      <c r="C1486" s="4" t="s">
        <v>5</v>
      </c>
      <c r="D1486">
        <v>121825</v>
      </c>
      <c r="E1486" s="4" t="s">
        <v>1127</v>
      </c>
      <c r="F1486" s="4" t="s">
        <v>172</v>
      </c>
      <c r="G1486" s="4" t="s">
        <v>173</v>
      </c>
    </row>
    <row r="1487" spans="1:7" x14ac:dyDescent="0.3">
      <c r="A1487" s="4" t="s">
        <v>15</v>
      </c>
      <c r="B1487" s="4" t="str">
        <f t="shared" si="23"/>
        <v xml:space="preserve">OFFICE </v>
      </c>
      <c r="C1487" s="4" t="s">
        <v>5</v>
      </c>
      <c r="D1487">
        <v>77497</v>
      </c>
      <c r="E1487" s="4" t="s">
        <v>1136</v>
      </c>
      <c r="F1487" s="4" t="s">
        <v>172</v>
      </c>
      <c r="G1487" s="4" t="s">
        <v>173</v>
      </c>
    </row>
    <row r="1488" spans="1:7" x14ac:dyDescent="0.3">
      <c r="A1488" s="4" t="s">
        <v>15</v>
      </c>
      <c r="B1488" s="4" t="str">
        <f t="shared" si="23"/>
        <v xml:space="preserve">OFFICE </v>
      </c>
      <c r="C1488" s="4" t="s">
        <v>5</v>
      </c>
      <c r="D1488">
        <v>187500</v>
      </c>
      <c r="E1488" s="4" t="s">
        <v>1137</v>
      </c>
      <c r="F1488" s="4" t="s">
        <v>172</v>
      </c>
      <c r="G1488" s="4" t="s">
        <v>173</v>
      </c>
    </row>
    <row r="1489" spans="1:7" x14ac:dyDescent="0.3">
      <c r="A1489" s="4" t="s">
        <v>15</v>
      </c>
      <c r="B1489" s="4" t="str">
        <f t="shared" si="23"/>
        <v xml:space="preserve">OFFICE </v>
      </c>
      <c r="C1489" s="4" t="s">
        <v>5</v>
      </c>
      <c r="D1489">
        <v>68875</v>
      </c>
      <c r="E1489" s="4" t="s">
        <v>1144</v>
      </c>
      <c r="F1489" s="4" t="s">
        <v>172</v>
      </c>
      <c r="G1489" s="4" t="s">
        <v>173</v>
      </c>
    </row>
    <row r="1490" spans="1:7" x14ac:dyDescent="0.3">
      <c r="A1490" s="4" t="s">
        <v>15</v>
      </c>
      <c r="B1490" s="4" t="str">
        <f t="shared" si="23"/>
        <v xml:space="preserve">OFFICE </v>
      </c>
      <c r="C1490" s="4" t="s">
        <v>5</v>
      </c>
      <c r="D1490">
        <v>403410</v>
      </c>
      <c r="E1490" s="4" t="s">
        <v>778</v>
      </c>
      <c r="F1490" s="4" t="s">
        <v>172</v>
      </c>
      <c r="G1490" s="4" t="s">
        <v>173</v>
      </c>
    </row>
    <row r="1491" spans="1:7" x14ac:dyDescent="0.3">
      <c r="A1491" s="4" t="s">
        <v>15</v>
      </c>
      <c r="B1491" s="4" t="str">
        <f t="shared" si="23"/>
        <v xml:space="preserve">OFFICE </v>
      </c>
      <c r="C1491" s="4" t="s">
        <v>5</v>
      </c>
      <c r="D1491">
        <v>531502</v>
      </c>
      <c r="E1491" s="4" t="s">
        <v>1147</v>
      </c>
      <c r="F1491" s="4" t="s">
        <v>172</v>
      </c>
      <c r="G1491" s="4" t="s">
        <v>173</v>
      </c>
    </row>
    <row r="1492" spans="1:7" x14ac:dyDescent="0.3">
      <c r="A1492" s="4" t="s">
        <v>15</v>
      </c>
      <c r="B1492" s="4" t="str">
        <f t="shared" si="23"/>
        <v xml:space="preserve">OFFICE </v>
      </c>
      <c r="C1492" s="4" t="s">
        <v>5</v>
      </c>
      <c r="D1492">
        <v>163801</v>
      </c>
      <c r="E1492" s="4" t="s">
        <v>1147</v>
      </c>
      <c r="F1492" s="4" t="s">
        <v>172</v>
      </c>
      <c r="G1492" s="4" t="s">
        <v>173</v>
      </c>
    </row>
    <row r="1493" spans="1:7" x14ac:dyDescent="0.3">
      <c r="A1493" s="4" t="s">
        <v>15</v>
      </c>
      <c r="B1493" s="4" t="str">
        <f t="shared" si="23"/>
        <v xml:space="preserve">OFFICE </v>
      </c>
      <c r="C1493" s="4" t="s">
        <v>5</v>
      </c>
      <c r="D1493">
        <v>373210</v>
      </c>
      <c r="E1493" s="4" t="s">
        <v>1148</v>
      </c>
      <c r="F1493" s="4" t="s">
        <v>172</v>
      </c>
      <c r="G1493" s="4" t="s">
        <v>173</v>
      </c>
    </row>
    <row r="1494" spans="1:7" x14ac:dyDescent="0.3">
      <c r="A1494" s="4" t="s">
        <v>15</v>
      </c>
      <c r="B1494" s="4" t="str">
        <f t="shared" si="23"/>
        <v xml:space="preserve">OFFICE </v>
      </c>
      <c r="C1494" s="4" t="s">
        <v>5</v>
      </c>
      <c r="D1494">
        <v>349583</v>
      </c>
      <c r="E1494" s="4" t="s">
        <v>1150</v>
      </c>
      <c r="F1494" s="4" t="s">
        <v>172</v>
      </c>
      <c r="G1494" s="4" t="s">
        <v>272</v>
      </c>
    </row>
    <row r="1495" spans="1:7" x14ac:dyDescent="0.3">
      <c r="A1495" s="4" t="s">
        <v>15</v>
      </c>
      <c r="B1495" s="4" t="str">
        <f t="shared" si="23"/>
        <v xml:space="preserve">OFFICE </v>
      </c>
      <c r="C1495" s="4" t="s">
        <v>5</v>
      </c>
      <c r="D1495">
        <v>232010</v>
      </c>
      <c r="E1495" s="4" t="s">
        <v>1151</v>
      </c>
      <c r="F1495" s="4" t="s">
        <v>172</v>
      </c>
      <c r="G1495" s="4" t="s">
        <v>272</v>
      </c>
    </row>
    <row r="1496" spans="1:7" x14ac:dyDescent="0.3">
      <c r="A1496" s="4" t="s">
        <v>15</v>
      </c>
      <c r="B1496" s="4" t="str">
        <f t="shared" si="23"/>
        <v xml:space="preserve">OFFICE </v>
      </c>
      <c r="C1496" s="4" t="s">
        <v>5</v>
      </c>
      <c r="D1496">
        <v>343495</v>
      </c>
      <c r="E1496" s="4" t="s">
        <v>1153</v>
      </c>
      <c r="F1496" s="4" t="s">
        <v>172</v>
      </c>
      <c r="G1496" s="4" t="s">
        <v>272</v>
      </c>
    </row>
    <row r="1497" spans="1:7" x14ac:dyDescent="0.3">
      <c r="A1497" s="4" t="s">
        <v>15</v>
      </c>
      <c r="B1497" s="4" t="str">
        <f t="shared" si="23"/>
        <v xml:space="preserve">OFFICE </v>
      </c>
      <c r="C1497" s="4" t="s">
        <v>5</v>
      </c>
      <c r="D1497">
        <v>45011</v>
      </c>
      <c r="E1497" s="4" t="s">
        <v>1154</v>
      </c>
      <c r="F1497" s="4" t="s">
        <v>172</v>
      </c>
      <c r="G1497" s="4" t="s">
        <v>272</v>
      </c>
    </row>
    <row r="1498" spans="1:7" x14ac:dyDescent="0.3">
      <c r="A1498" s="4" t="s">
        <v>15</v>
      </c>
      <c r="B1498" s="4" t="str">
        <f t="shared" si="23"/>
        <v xml:space="preserve">OFFICE </v>
      </c>
      <c r="C1498" s="4" t="s">
        <v>5</v>
      </c>
      <c r="D1498">
        <v>409104</v>
      </c>
      <c r="E1498" s="4" t="s">
        <v>806</v>
      </c>
      <c r="F1498" s="4" t="s">
        <v>172</v>
      </c>
      <c r="G1498" s="4" t="s">
        <v>272</v>
      </c>
    </row>
    <row r="1499" spans="1:7" x14ac:dyDescent="0.3">
      <c r="A1499" s="4" t="s">
        <v>15</v>
      </c>
      <c r="B1499" s="4" t="str">
        <f t="shared" si="23"/>
        <v xml:space="preserve">OFFICE </v>
      </c>
      <c r="C1499" s="4" t="s">
        <v>5</v>
      </c>
      <c r="D1499">
        <v>210026</v>
      </c>
      <c r="E1499" s="4" t="s">
        <v>1155</v>
      </c>
      <c r="F1499" s="4" t="s">
        <v>172</v>
      </c>
      <c r="G1499" s="4" t="s">
        <v>977</v>
      </c>
    </row>
    <row r="1500" spans="1:7" x14ac:dyDescent="0.3">
      <c r="A1500" s="4" t="s">
        <v>15</v>
      </c>
      <c r="B1500" s="4" t="str">
        <f t="shared" si="23"/>
        <v xml:space="preserve">OFFICE </v>
      </c>
      <c r="C1500" s="4" t="s">
        <v>5</v>
      </c>
      <c r="D1500">
        <v>245000</v>
      </c>
      <c r="E1500" s="4" t="s">
        <v>1157</v>
      </c>
      <c r="F1500" s="4" t="s">
        <v>172</v>
      </c>
      <c r="G1500" s="4" t="s">
        <v>272</v>
      </c>
    </row>
    <row r="1501" spans="1:7" x14ac:dyDescent="0.3">
      <c r="A1501" s="4" t="s">
        <v>15</v>
      </c>
      <c r="B1501" s="4" t="str">
        <f t="shared" si="23"/>
        <v xml:space="preserve">OFFICE </v>
      </c>
      <c r="C1501" s="4" t="s">
        <v>5</v>
      </c>
      <c r="D1501">
        <v>158838</v>
      </c>
      <c r="E1501" s="4" t="s">
        <v>1159</v>
      </c>
      <c r="F1501" s="4" t="s">
        <v>172</v>
      </c>
      <c r="G1501" s="4" t="s">
        <v>272</v>
      </c>
    </row>
    <row r="1502" spans="1:7" x14ac:dyDescent="0.3">
      <c r="A1502" s="4" t="s">
        <v>15</v>
      </c>
      <c r="B1502" s="4" t="str">
        <f t="shared" si="23"/>
        <v xml:space="preserve">OFFICE </v>
      </c>
      <c r="C1502" s="4" t="s">
        <v>5</v>
      </c>
      <c r="D1502">
        <v>107940</v>
      </c>
      <c r="E1502" s="4" t="s">
        <v>1160</v>
      </c>
      <c r="F1502" s="4" t="s">
        <v>172</v>
      </c>
      <c r="G1502" s="4" t="s">
        <v>272</v>
      </c>
    </row>
    <row r="1503" spans="1:7" x14ac:dyDescent="0.3">
      <c r="A1503" s="4" t="s">
        <v>15</v>
      </c>
      <c r="B1503" s="4" t="str">
        <f t="shared" si="23"/>
        <v xml:space="preserve">OFFICE </v>
      </c>
      <c r="C1503" s="4" t="s">
        <v>5</v>
      </c>
      <c r="D1503">
        <v>184275</v>
      </c>
      <c r="E1503" s="4" t="s">
        <v>1161</v>
      </c>
      <c r="F1503" s="4" t="s">
        <v>172</v>
      </c>
      <c r="G1503" s="4" t="s">
        <v>272</v>
      </c>
    </row>
    <row r="1504" spans="1:7" x14ac:dyDescent="0.3">
      <c r="A1504" s="4" t="s">
        <v>15</v>
      </c>
      <c r="B1504" s="4" t="str">
        <f t="shared" si="23"/>
        <v xml:space="preserve">OFFICE </v>
      </c>
      <c r="C1504" s="4" t="s">
        <v>5</v>
      </c>
      <c r="D1504">
        <v>322660</v>
      </c>
      <c r="E1504" s="4" t="s">
        <v>790</v>
      </c>
      <c r="F1504" s="4" t="s">
        <v>172</v>
      </c>
      <c r="G1504" s="4" t="s">
        <v>173</v>
      </c>
    </row>
    <row r="1505" spans="1:7" x14ac:dyDescent="0.3">
      <c r="A1505" s="4" t="s">
        <v>15</v>
      </c>
      <c r="B1505" s="4" t="str">
        <f t="shared" si="23"/>
        <v xml:space="preserve">OFFICE </v>
      </c>
      <c r="C1505" s="4" t="s">
        <v>5</v>
      </c>
      <c r="D1505">
        <v>59329</v>
      </c>
      <c r="E1505" s="4" t="s">
        <v>1169</v>
      </c>
      <c r="F1505" s="4" t="s">
        <v>172</v>
      </c>
      <c r="G1505" s="4" t="s">
        <v>272</v>
      </c>
    </row>
    <row r="1506" spans="1:7" x14ac:dyDescent="0.3">
      <c r="A1506" s="4" t="s">
        <v>15</v>
      </c>
      <c r="B1506" s="4" t="str">
        <f t="shared" si="23"/>
        <v xml:space="preserve">OFFICE </v>
      </c>
      <c r="C1506" s="4" t="s">
        <v>5</v>
      </c>
      <c r="D1506">
        <v>214952</v>
      </c>
      <c r="E1506" s="4" t="s">
        <v>1170</v>
      </c>
      <c r="F1506" s="4" t="s">
        <v>172</v>
      </c>
      <c r="G1506" s="4" t="s">
        <v>272</v>
      </c>
    </row>
    <row r="1507" spans="1:7" x14ac:dyDescent="0.3">
      <c r="A1507" s="4" t="s">
        <v>15</v>
      </c>
      <c r="B1507" s="4" t="str">
        <f t="shared" si="23"/>
        <v xml:space="preserve">OFFICE </v>
      </c>
      <c r="C1507" s="4" t="s">
        <v>5</v>
      </c>
      <c r="D1507">
        <v>686947</v>
      </c>
      <c r="E1507" s="4" t="s">
        <v>1173</v>
      </c>
      <c r="F1507" s="4" t="s">
        <v>172</v>
      </c>
      <c r="G1507" s="4" t="s">
        <v>272</v>
      </c>
    </row>
    <row r="1508" spans="1:7" x14ac:dyDescent="0.3">
      <c r="A1508" s="4" t="s">
        <v>15</v>
      </c>
      <c r="B1508" s="4" t="str">
        <f t="shared" si="23"/>
        <v xml:space="preserve">OFFICE </v>
      </c>
      <c r="C1508" s="4" t="s">
        <v>5</v>
      </c>
      <c r="D1508">
        <v>313600</v>
      </c>
      <c r="E1508" s="4" t="s">
        <v>1174</v>
      </c>
      <c r="F1508" s="4" t="s">
        <v>172</v>
      </c>
      <c r="G1508" s="4" t="s">
        <v>272</v>
      </c>
    </row>
    <row r="1509" spans="1:7" x14ac:dyDescent="0.3">
      <c r="A1509" s="4" t="s">
        <v>15</v>
      </c>
      <c r="B1509" s="4" t="str">
        <f t="shared" si="23"/>
        <v xml:space="preserve">OFFICE </v>
      </c>
      <c r="C1509" s="4" t="s">
        <v>5</v>
      </c>
      <c r="D1509">
        <v>386271</v>
      </c>
      <c r="E1509" s="4" t="s">
        <v>1174</v>
      </c>
      <c r="F1509" s="4" t="s">
        <v>172</v>
      </c>
      <c r="G1509" s="4" t="s">
        <v>272</v>
      </c>
    </row>
    <row r="1510" spans="1:7" x14ac:dyDescent="0.3">
      <c r="A1510" s="4" t="s">
        <v>15</v>
      </c>
      <c r="B1510" s="4" t="str">
        <f t="shared" si="23"/>
        <v xml:space="preserve">OFFICE </v>
      </c>
      <c r="C1510" s="4" t="s">
        <v>5</v>
      </c>
      <c r="D1510">
        <v>326464</v>
      </c>
      <c r="E1510" s="4" t="s">
        <v>1177</v>
      </c>
      <c r="F1510" s="4" t="s">
        <v>172</v>
      </c>
      <c r="G1510" s="4" t="s">
        <v>272</v>
      </c>
    </row>
    <row r="1511" spans="1:7" x14ac:dyDescent="0.3">
      <c r="A1511" s="4" t="s">
        <v>15</v>
      </c>
      <c r="B1511" s="4" t="str">
        <f t="shared" si="23"/>
        <v xml:space="preserve">OFFICE </v>
      </c>
      <c r="C1511" s="4" t="s">
        <v>5</v>
      </c>
      <c r="D1511">
        <v>135405</v>
      </c>
      <c r="E1511" s="4" t="s">
        <v>1179</v>
      </c>
      <c r="F1511" s="4" t="s">
        <v>172</v>
      </c>
      <c r="G1511" s="4" t="s">
        <v>272</v>
      </c>
    </row>
    <row r="1512" spans="1:7" x14ac:dyDescent="0.3">
      <c r="A1512" s="4" t="s">
        <v>15</v>
      </c>
      <c r="B1512" s="4" t="str">
        <f t="shared" si="23"/>
        <v xml:space="preserve">OFFICE </v>
      </c>
      <c r="C1512" s="4" t="s">
        <v>5</v>
      </c>
      <c r="D1512">
        <v>260140</v>
      </c>
      <c r="E1512" s="4" t="s">
        <v>1181</v>
      </c>
      <c r="F1512" s="4" t="s">
        <v>172</v>
      </c>
      <c r="G1512" s="4" t="s">
        <v>272</v>
      </c>
    </row>
    <row r="1513" spans="1:7" x14ac:dyDescent="0.3">
      <c r="A1513" s="4" t="s">
        <v>15</v>
      </c>
      <c r="B1513" s="4" t="str">
        <f t="shared" si="23"/>
        <v xml:space="preserve">OFFICE </v>
      </c>
      <c r="C1513" s="4" t="s">
        <v>5</v>
      </c>
      <c r="D1513">
        <v>97000</v>
      </c>
      <c r="E1513" s="4" t="s">
        <v>1185</v>
      </c>
      <c r="F1513" s="4" t="s">
        <v>172</v>
      </c>
      <c r="G1513" s="4" t="s">
        <v>272</v>
      </c>
    </row>
    <row r="1514" spans="1:7" x14ac:dyDescent="0.3">
      <c r="A1514" s="4" t="s">
        <v>15</v>
      </c>
      <c r="B1514" s="4" t="str">
        <f t="shared" si="23"/>
        <v xml:space="preserve">OFFICE </v>
      </c>
      <c r="C1514" s="4" t="s">
        <v>5</v>
      </c>
      <c r="D1514">
        <v>479000</v>
      </c>
      <c r="E1514" s="4" t="s">
        <v>1190</v>
      </c>
      <c r="F1514" s="4" t="s">
        <v>172</v>
      </c>
      <c r="G1514" s="4" t="s">
        <v>272</v>
      </c>
    </row>
    <row r="1515" spans="1:7" x14ac:dyDescent="0.3">
      <c r="A1515" s="4" t="s">
        <v>15</v>
      </c>
      <c r="B1515" s="4" t="str">
        <f t="shared" si="23"/>
        <v xml:space="preserve">OFFICE </v>
      </c>
      <c r="C1515" s="4" t="s">
        <v>5</v>
      </c>
      <c r="D1515">
        <v>43460</v>
      </c>
      <c r="E1515" s="4" t="s">
        <v>1192</v>
      </c>
      <c r="F1515" s="4" t="s">
        <v>172</v>
      </c>
      <c r="G1515" s="4" t="s">
        <v>272</v>
      </c>
    </row>
    <row r="1516" spans="1:7" x14ac:dyDescent="0.3">
      <c r="A1516" s="4" t="s">
        <v>15</v>
      </c>
      <c r="B1516" s="4" t="str">
        <f t="shared" si="23"/>
        <v xml:space="preserve">OFFICE </v>
      </c>
      <c r="C1516" s="4" t="s">
        <v>5</v>
      </c>
      <c r="D1516">
        <v>40170</v>
      </c>
      <c r="E1516" s="4" t="s">
        <v>1193</v>
      </c>
      <c r="F1516" s="4" t="s">
        <v>172</v>
      </c>
      <c r="G1516" s="4" t="s">
        <v>272</v>
      </c>
    </row>
    <row r="1517" spans="1:7" x14ac:dyDescent="0.3">
      <c r="A1517" s="4" t="s">
        <v>15</v>
      </c>
      <c r="B1517" s="4" t="str">
        <f t="shared" si="23"/>
        <v xml:space="preserve">OFFICE </v>
      </c>
      <c r="C1517" s="4" t="s">
        <v>5</v>
      </c>
      <c r="D1517">
        <v>266680</v>
      </c>
      <c r="E1517" s="4" t="s">
        <v>408</v>
      </c>
      <c r="F1517" s="4" t="s">
        <v>172</v>
      </c>
      <c r="G1517" s="4" t="s">
        <v>272</v>
      </c>
    </row>
    <row r="1518" spans="1:7" x14ac:dyDescent="0.3">
      <c r="A1518" s="4" t="s">
        <v>15</v>
      </c>
      <c r="B1518" s="4" t="str">
        <f t="shared" si="23"/>
        <v xml:space="preserve">OFFICE </v>
      </c>
      <c r="C1518" s="4" t="s">
        <v>5</v>
      </c>
      <c r="D1518">
        <v>158912</v>
      </c>
      <c r="E1518" s="4" t="s">
        <v>1198</v>
      </c>
      <c r="F1518" s="4" t="s">
        <v>172</v>
      </c>
      <c r="G1518" s="4" t="s">
        <v>272</v>
      </c>
    </row>
    <row r="1519" spans="1:7" x14ac:dyDescent="0.3">
      <c r="A1519" s="4" t="s">
        <v>15</v>
      </c>
      <c r="B1519" s="4" t="str">
        <f t="shared" si="23"/>
        <v xml:space="preserve">OFFICE </v>
      </c>
      <c r="C1519" s="4" t="s">
        <v>5</v>
      </c>
      <c r="D1519">
        <v>304850</v>
      </c>
      <c r="E1519" s="4" t="s">
        <v>1200</v>
      </c>
      <c r="F1519" s="4" t="s">
        <v>172</v>
      </c>
      <c r="G1519" s="4" t="s">
        <v>272</v>
      </c>
    </row>
    <row r="1520" spans="1:7" x14ac:dyDescent="0.3">
      <c r="A1520" s="4" t="s">
        <v>15</v>
      </c>
      <c r="B1520" s="4" t="str">
        <f t="shared" si="23"/>
        <v xml:space="preserve">OFFICE </v>
      </c>
      <c r="C1520" s="4" t="s">
        <v>5</v>
      </c>
      <c r="D1520">
        <v>552052</v>
      </c>
      <c r="E1520" s="4" t="s">
        <v>1201</v>
      </c>
      <c r="F1520" s="4" t="s">
        <v>172</v>
      </c>
      <c r="G1520" s="4" t="s">
        <v>272</v>
      </c>
    </row>
    <row r="1521" spans="1:7" x14ac:dyDescent="0.3">
      <c r="A1521" s="4" t="s">
        <v>15</v>
      </c>
      <c r="B1521" s="4" t="str">
        <f t="shared" si="23"/>
        <v xml:space="preserve">OFFICE </v>
      </c>
      <c r="C1521" s="4" t="s">
        <v>5</v>
      </c>
      <c r="D1521">
        <v>364008</v>
      </c>
      <c r="E1521" s="4" t="s">
        <v>1202</v>
      </c>
      <c r="F1521" s="4" t="s">
        <v>172</v>
      </c>
      <c r="G1521" s="4" t="s">
        <v>272</v>
      </c>
    </row>
    <row r="1522" spans="1:7" x14ac:dyDescent="0.3">
      <c r="A1522" s="4" t="s">
        <v>15</v>
      </c>
      <c r="B1522" s="4" t="str">
        <f t="shared" si="23"/>
        <v xml:space="preserve">OFFICE </v>
      </c>
      <c r="C1522" s="4" t="s">
        <v>5</v>
      </c>
      <c r="D1522">
        <v>115860</v>
      </c>
      <c r="E1522" s="4" t="s">
        <v>1205</v>
      </c>
      <c r="F1522" s="4" t="s">
        <v>172</v>
      </c>
      <c r="G1522" s="4" t="s">
        <v>272</v>
      </c>
    </row>
    <row r="1523" spans="1:7" x14ac:dyDescent="0.3">
      <c r="A1523" s="4" t="s">
        <v>15</v>
      </c>
      <c r="B1523" s="4" t="str">
        <f t="shared" si="23"/>
        <v xml:space="preserve">OFFICE </v>
      </c>
      <c r="C1523" s="4" t="s">
        <v>5</v>
      </c>
      <c r="D1523">
        <v>111972</v>
      </c>
      <c r="E1523" s="4" t="s">
        <v>1209</v>
      </c>
      <c r="F1523" s="4" t="s">
        <v>172</v>
      </c>
      <c r="G1523" s="4" t="s">
        <v>272</v>
      </c>
    </row>
    <row r="1524" spans="1:7" x14ac:dyDescent="0.3">
      <c r="A1524" s="4" t="s">
        <v>15</v>
      </c>
      <c r="B1524" s="4" t="str">
        <f t="shared" si="23"/>
        <v xml:space="preserve">OFFICE </v>
      </c>
      <c r="C1524" s="4" t="s">
        <v>5</v>
      </c>
      <c r="D1524">
        <v>39045</v>
      </c>
      <c r="E1524" s="4" t="s">
        <v>1218</v>
      </c>
      <c r="F1524" s="4" t="s">
        <v>172</v>
      </c>
      <c r="G1524" s="4" t="s">
        <v>272</v>
      </c>
    </row>
    <row r="1525" spans="1:7" x14ac:dyDescent="0.3">
      <c r="A1525" s="4" t="s">
        <v>15</v>
      </c>
      <c r="B1525" s="4" t="str">
        <f t="shared" si="23"/>
        <v xml:space="preserve">OFFICE </v>
      </c>
      <c r="C1525" s="4" t="s">
        <v>5</v>
      </c>
      <c r="D1525">
        <v>47360</v>
      </c>
      <c r="E1525" s="4" t="s">
        <v>1225</v>
      </c>
      <c r="F1525" s="4" t="s">
        <v>172</v>
      </c>
      <c r="G1525" s="4" t="s">
        <v>272</v>
      </c>
    </row>
    <row r="1526" spans="1:7" x14ac:dyDescent="0.3">
      <c r="A1526" s="4" t="s">
        <v>15</v>
      </c>
      <c r="B1526" s="4" t="str">
        <f t="shared" si="23"/>
        <v xml:space="preserve">OFFICE </v>
      </c>
      <c r="C1526" s="4" t="s">
        <v>5</v>
      </c>
      <c r="D1526">
        <v>48360</v>
      </c>
      <c r="E1526" s="4" t="s">
        <v>1229</v>
      </c>
      <c r="F1526" s="4" t="s">
        <v>172</v>
      </c>
      <c r="G1526" s="4" t="s">
        <v>1001</v>
      </c>
    </row>
    <row r="1527" spans="1:7" x14ac:dyDescent="0.3">
      <c r="A1527" s="4" t="s">
        <v>15</v>
      </c>
      <c r="B1527" s="4" t="str">
        <f t="shared" si="23"/>
        <v xml:space="preserve">OFFICE </v>
      </c>
      <c r="C1527" s="4" t="s">
        <v>5</v>
      </c>
      <c r="D1527">
        <v>70272</v>
      </c>
      <c r="E1527" s="4" t="s">
        <v>1236</v>
      </c>
      <c r="F1527" s="4" t="s">
        <v>172</v>
      </c>
      <c r="G1527" s="4" t="s">
        <v>1028</v>
      </c>
    </row>
    <row r="1528" spans="1:7" x14ac:dyDescent="0.3">
      <c r="A1528" s="4" t="s">
        <v>15</v>
      </c>
      <c r="B1528" s="4" t="str">
        <f t="shared" si="23"/>
        <v xml:space="preserve">OFFICE </v>
      </c>
      <c r="C1528" s="4" t="s">
        <v>5</v>
      </c>
      <c r="D1528">
        <v>38343</v>
      </c>
      <c r="E1528" s="4" t="s">
        <v>1253</v>
      </c>
      <c r="F1528" s="4" t="s">
        <v>172</v>
      </c>
      <c r="G1528" s="4" t="s">
        <v>1028</v>
      </c>
    </row>
    <row r="1529" spans="1:7" x14ac:dyDescent="0.3">
      <c r="A1529" s="4" t="s">
        <v>15</v>
      </c>
      <c r="B1529" s="4" t="str">
        <f t="shared" si="23"/>
        <v xml:space="preserve">OFFICE </v>
      </c>
      <c r="C1529" s="4" t="s">
        <v>5</v>
      </c>
      <c r="D1529">
        <v>62928</v>
      </c>
      <c r="E1529" s="4" t="s">
        <v>1260</v>
      </c>
      <c r="F1529" s="4" t="s">
        <v>172</v>
      </c>
      <c r="G1529" s="4" t="s">
        <v>1028</v>
      </c>
    </row>
    <row r="1530" spans="1:7" x14ac:dyDescent="0.3">
      <c r="A1530" s="4" t="s">
        <v>15</v>
      </c>
      <c r="B1530" s="4" t="str">
        <f t="shared" si="23"/>
        <v xml:space="preserve">OFFICE </v>
      </c>
      <c r="C1530" s="4" t="s">
        <v>5</v>
      </c>
      <c r="D1530">
        <v>52800</v>
      </c>
      <c r="E1530" s="4" t="s">
        <v>1263</v>
      </c>
      <c r="F1530" s="4" t="s">
        <v>1262</v>
      </c>
      <c r="G1530" s="4" t="s">
        <v>1237</v>
      </c>
    </row>
    <row r="1531" spans="1:7" x14ac:dyDescent="0.3">
      <c r="A1531" s="4" t="s">
        <v>15</v>
      </c>
      <c r="B1531" s="4" t="str">
        <f t="shared" si="23"/>
        <v xml:space="preserve">OFFICE </v>
      </c>
      <c r="C1531" s="4" t="s">
        <v>5</v>
      </c>
      <c r="D1531">
        <v>44720</v>
      </c>
      <c r="E1531" s="4" t="s">
        <v>1268</v>
      </c>
      <c r="F1531" s="4" t="s">
        <v>1262</v>
      </c>
      <c r="G1531" s="4" t="s">
        <v>1237</v>
      </c>
    </row>
    <row r="1532" spans="1:7" x14ac:dyDescent="0.3">
      <c r="A1532" s="4" t="s">
        <v>15</v>
      </c>
      <c r="B1532" s="4" t="str">
        <f t="shared" si="23"/>
        <v xml:space="preserve">OFFICE </v>
      </c>
      <c r="C1532" s="4" t="s">
        <v>5</v>
      </c>
      <c r="D1532">
        <v>50000</v>
      </c>
      <c r="E1532" s="4" t="s">
        <v>1273</v>
      </c>
      <c r="F1532" s="4" t="s">
        <v>1262</v>
      </c>
      <c r="G1532" s="4" t="s">
        <v>1237</v>
      </c>
    </row>
    <row r="1533" spans="1:7" x14ac:dyDescent="0.3">
      <c r="A1533" s="4" t="s">
        <v>15</v>
      </c>
      <c r="B1533" s="4" t="str">
        <f t="shared" si="23"/>
        <v xml:space="preserve">OFFICE </v>
      </c>
      <c r="C1533" s="4" t="s">
        <v>5</v>
      </c>
      <c r="D1533">
        <v>50000</v>
      </c>
      <c r="E1533" s="4" t="s">
        <v>1273</v>
      </c>
      <c r="F1533" s="4" t="s">
        <v>1262</v>
      </c>
      <c r="G1533" s="4" t="s">
        <v>1237</v>
      </c>
    </row>
    <row r="1534" spans="1:7" x14ac:dyDescent="0.3">
      <c r="A1534" s="4" t="s">
        <v>15</v>
      </c>
      <c r="B1534" s="4" t="str">
        <f t="shared" si="23"/>
        <v xml:space="preserve">OFFICE </v>
      </c>
      <c r="C1534" s="4" t="s">
        <v>5</v>
      </c>
      <c r="D1534">
        <v>241842</v>
      </c>
      <c r="E1534" s="4" t="s">
        <v>1276</v>
      </c>
      <c r="F1534" s="4" t="s">
        <v>172</v>
      </c>
      <c r="G1534" s="4" t="s">
        <v>1207</v>
      </c>
    </row>
    <row r="1535" spans="1:7" x14ac:dyDescent="0.3">
      <c r="A1535" s="4" t="s">
        <v>15</v>
      </c>
      <c r="B1535" s="4" t="str">
        <f t="shared" si="23"/>
        <v xml:space="preserve">OFFICE </v>
      </c>
      <c r="C1535" s="4" t="s">
        <v>5</v>
      </c>
      <c r="D1535">
        <v>52000</v>
      </c>
      <c r="E1535" s="4" t="s">
        <v>1310</v>
      </c>
      <c r="F1535" s="4" t="s">
        <v>172</v>
      </c>
      <c r="G1535" s="4" t="s">
        <v>272</v>
      </c>
    </row>
    <row r="1536" spans="1:7" x14ac:dyDescent="0.3">
      <c r="A1536" s="4" t="s">
        <v>15</v>
      </c>
      <c r="B1536" s="4" t="str">
        <f t="shared" si="23"/>
        <v xml:space="preserve">OFFICE </v>
      </c>
      <c r="C1536" s="4" t="s">
        <v>5</v>
      </c>
      <c r="D1536">
        <v>56760</v>
      </c>
      <c r="E1536" s="4" t="s">
        <v>1327</v>
      </c>
      <c r="F1536" s="4" t="s">
        <v>172</v>
      </c>
      <c r="G1536" s="4" t="s">
        <v>173</v>
      </c>
    </row>
    <row r="1537" spans="1:7" x14ac:dyDescent="0.3">
      <c r="A1537" s="4" t="s">
        <v>15</v>
      </c>
      <c r="B1537" s="4" t="str">
        <f t="shared" si="23"/>
        <v xml:space="preserve">OFFICE </v>
      </c>
      <c r="C1537" s="4" t="s">
        <v>5</v>
      </c>
      <c r="D1537">
        <v>35731</v>
      </c>
      <c r="E1537" s="4" t="s">
        <v>1334</v>
      </c>
      <c r="F1537" s="4" t="s">
        <v>172</v>
      </c>
      <c r="G1537" s="4" t="s">
        <v>173</v>
      </c>
    </row>
    <row r="1538" spans="1:7" x14ac:dyDescent="0.3">
      <c r="A1538" s="4" t="s">
        <v>15</v>
      </c>
      <c r="B1538" s="4" t="str">
        <f t="shared" ref="B1538:B1601" si="24">LEFT(C1538,FIND(" ",C1538,1))</f>
        <v xml:space="preserve">OFFICE </v>
      </c>
      <c r="C1538" s="4" t="s">
        <v>5</v>
      </c>
      <c r="D1538">
        <v>39677</v>
      </c>
      <c r="E1538" s="4" t="s">
        <v>1336</v>
      </c>
      <c r="F1538" s="4" t="s">
        <v>172</v>
      </c>
      <c r="G1538" s="4" t="s">
        <v>173</v>
      </c>
    </row>
    <row r="1539" spans="1:7" x14ac:dyDescent="0.3">
      <c r="A1539" s="4" t="s">
        <v>15</v>
      </c>
      <c r="B1539" s="4" t="str">
        <f t="shared" si="24"/>
        <v xml:space="preserve">OFFICE </v>
      </c>
      <c r="C1539" s="4" t="s">
        <v>5</v>
      </c>
      <c r="D1539">
        <v>596994</v>
      </c>
      <c r="E1539" s="4" t="s">
        <v>1342</v>
      </c>
      <c r="F1539" s="4" t="s">
        <v>172</v>
      </c>
      <c r="G1539" s="4" t="s">
        <v>173</v>
      </c>
    </row>
    <row r="1540" spans="1:7" x14ac:dyDescent="0.3">
      <c r="A1540" s="4" t="s">
        <v>15</v>
      </c>
      <c r="B1540" s="4" t="str">
        <f t="shared" si="24"/>
        <v xml:space="preserve">OFFICE </v>
      </c>
      <c r="C1540" s="4" t="s">
        <v>5</v>
      </c>
      <c r="D1540">
        <v>57166</v>
      </c>
      <c r="E1540" s="4" t="s">
        <v>1351</v>
      </c>
      <c r="F1540" s="4" t="s">
        <v>172</v>
      </c>
      <c r="G1540" s="4" t="s">
        <v>173</v>
      </c>
    </row>
    <row r="1541" spans="1:7" x14ac:dyDescent="0.3">
      <c r="A1541" s="4" t="s">
        <v>15</v>
      </c>
      <c r="B1541" s="4" t="str">
        <f t="shared" si="24"/>
        <v xml:space="preserve">OFFICE </v>
      </c>
      <c r="C1541" s="4" t="s">
        <v>5</v>
      </c>
      <c r="D1541">
        <v>52080</v>
      </c>
      <c r="E1541" s="4" t="s">
        <v>1366</v>
      </c>
      <c r="F1541" s="4" t="s">
        <v>172</v>
      </c>
      <c r="G1541" s="4" t="s">
        <v>272</v>
      </c>
    </row>
    <row r="1542" spans="1:7" x14ac:dyDescent="0.3">
      <c r="A1542" s="4" t="s">
        <v>15</v>
      </c>
      <c r="B1542" s="4" t="str">
        <f t="shared" si="24"/>
        <v xml:space="preserve">OFFICE </v>
      </c>
      <c r="C1542" s="4" t="s">
        <v>5</v>
      </c>
      <c r="D1542">
        <v>42495</v>
      </c>
      <c r="E1542" s="4" t="s">
        <v>1368</v>
      </c>
      <c r="F1542" s="4" t="s">
        <v>172</v>
      </c>
      <c r="G1542" s="4" t="s">
        <v>272</v>
      </c>
    </row>
    <row r="1543" spans="1:7" x14ac:dyDescent="0.3">
      <c r="A1543" s="4" t="s">
        <v>15</v>
      </c>
      <c r="B1543" s="4" t="str">
        <f t="shared" si="24"/>
        <v xml:space="preserve">OFFICE </v>
      </c>
      <c r="C1543" s="4" t="s">
        <v>5</v>
      </c>
      <c r="D1543">
        <v>201600</v>
      </c>
      <c r="E1543" s="4" t="s">
        <v>1369</v>
      </c>
      <c r="F1543" s="4" t="s">
        <v>172</v>
      </c>
      <c r="G1543" s="4" t="s">
        <v>272</v>
      </c>
    </row>
    <row r="1544" spans="1:7" x14ac:dyDescent="0.3">
      <c r="A1544" s="4" t="s">
        <v>15</v>
      </c>
      <c r="B1544" s="4" t="str">
        <f t="shared" si="24"/>
        <v xml:space="preserve">OFFICE </v>
      </c>
      <c r="C1544" s="4" t="s">
        <v>5</v>
      </c>
      <c r="D1544">
        <v>40750</v>
      </c>
      <c r="E1544" s="4" t="s">
        <v>1370</v>
      </c>
      <c r="F1544" s="4" t="s">
        <v>172</v>
      </c>
      <c r="G1544" s="4" t="s">
        <v>272</v>
      </c>
    </row>
    <row r="1545" spans="1:7" x14ac:dyDescent="0.3">
      <c r="A1545" s="4" t="s">
        <v>15</v>
      </c>
      <c r="B1545" s="4" t="str">
        <f t="shared" si="24"/>
        <v xml:space="preserve">OFFICE </v>
      </c>
      <c r="C1545" s="4" t="s">
        <v>5</v>
      </c>
      <c r="D1545">
        <v>147798</v>
      </c>
      <c r="E1545" s="4" t="s">
        <v>1373</v>
      </c>
      <c r="F1545" s="4" t="s">
        <v>172</v>
      </c>
      <c r="G1545" s="4" t="s">
        <v>272</v>
      </c>
    </row>
    <row r="1546" spans="1:7" x14ac:dyDescent="0.3">
      <c r="A1546" s="4" t="s">
        <v>15</v>
      </c>
      <c r="B1546" s="4" t="str">
        <f t="shared" si="24"/>
        <v xml:space="preserve">OFFICE </v>
      </c>
      <c r="C1546" s="4" t="s">
        <v>5</v>
      </c>
      <c r="D1546">
        <v>431821</v>
      </c>
      <c r="E1546" s="4" t="s">
        <v>1376</v>
      </c>
      <c r="F1546" s="4" t="s">
        <v>172</v>
      </c>
      <c r="G1546" s="4" t="s">
        <v>272</v>
      </c>
    </row>
    <row r="1547" spans="1:7" x14ac:dyDescent="0.3">
      <c r="A1547" s="4" t="s">
        <v>15</v>
      </c>
      <c r="B1547" s="4" t="str">
        <f t="shared" si="24"/>
        <v xml:space="preserve">OFFICE </v>
      </c>
      <c r="C1547" s="4" t="s">
        <v>5</v>
      </c>
      <c r="D1547">
        <v>174871</v>
      </c>
      <c r="E1547" s="4" t="s">
        <v>1378</v>
      </c>
      <c r="F1547" s="4" t="s">
        <v>172</v>
      </c>
      <c r="G1547" s="4" t="s">
        <v>173</v>
      </c>
    </row>
    <row r="1548" spans="1:7" x14ac:dyDescent="0.3">
      <c r="A1548" s="4" t="s">
        <v>15</v>
      </c>
      <c r="B1548" s="4" t="str">
        <f t="shared" si="24"/>
        <v xml:space="preserve">OFFICE </v>
      </c>
      <c r="C1548" s="4" t="s">
        <v>5</v>
      </c>
      <c r="D1548">
        <v>88068</v>
      </c>
      <c r="E1548" s="4" t="s">
        <v>1395</v>
      </c>
      <c r="F1548" s="4" t="s">
        <v>172</v>
      </c>
      <c r="G1548" s="4" t="s">
        <v>1207</v>
      </c>
    </row>
    <row r="1549" spans="1:7" x14ac:dyDescent="0.3">
      <c r="A1549" s="4" t="s">
        <v>15</v>
      </c>
      <c r="B1549" s="4" t="str">
        <f t="shared" si="24"/>
        <v xml:space="preserve">OFFICE </v>
      </c>
      <c r="C1549" s="4" t="s">
        <v>5</v>
      </c>
      <c r="D1549">
        <v>57120</v>
      </c>
      <c r="E1549" s="4" t="s">
        <v>1396</v>
      </c>
      <c r="F1549" s="4" t="s">
        <v>172</v>
      </c>
      <c r="G1549" s="4" t="s">
        <v>1207</v>
      </c>
    </row>
    <row r="1550" spans="1:7" x14ac:dyDescent="0.3">
      <c r="A1550" s="4" t="s">
        <v>15</v>
      </c>
      <c r="B1550" s="4" t="str">
        <f t="shared" si="24"/>
        <v xml:space="preserve">OFFICE </v>
      </c>
      <c r="C1550" s="4" t="s">
        <v>5</v>
      </c>
      <c r="D1550">
        <v>54831</v>
      </c>
      <c r="E1550" s="4" t="s">
        <v>1398</v>
      </c>
      <c r="F1550" s="4" t="s">
        <v>172</v>
      </c>
      <c r="G1550" s="4" t="s">
        <v>1233</v>
      </c>
    </row>
    <row r="1551" spans="1:7" x14ac:dyDescent="0.3">
      <c r="A1551" s="4" t="s">
        <v>15</v>
      </c>
      <c r="B1551" s="4" t="str">
        <f t="shared" si="24"/>
        <v xml:space="preserve">OFFICE </v>
      </c>
      <c r="C1551" s="4" t="s">
        <v>5</v>
      </c>
      <c r="D1551">
        <v>53200</v>
      </c>
      <c r="E1551" s="4" t="s">
        <v>1400</v>
      </c>
      <c r="F1551" s="4" t="s">
        <v>172</v>
      </c>
      <c r="G1551" s="4" t="s">
        <v>1207</v>
      </c>
    </row>
    <row r="1552" spans="1:7" x14ac:dyDescent="0.3">
      <c r="A1552" s="4" t="s">
        <v>15</v>
      </c>
      <c r="B1552" s="4" t="str">
        <f t="shared" si="24"/>
        <v xml:space="preserve">OFFICE </v>
      </c>
      <c r="C1552" s="4" t="s">
        <v>5</v>
      </c>
      <c r="D1552">
        <v>35415</v>
      </c>
      <c r="E1552" s="4" t="s">
        <v>1405</v>
      </c>
      <c r="F1552" s="4" t="s">
        <v>172</v>
      </c>
      <c r="G1552" s="4" t="s">
        <v>1207</v>
      </c>
    </row>
    <row r="1553" spans="1:7" x14ac:dyDescent="0.3">
      <c r="A1553" s="4" t="s">
        <v>15</v>
      </c>
      <c r="B1553" s="4" t="str">
        <f t="shared" si="24"/>
        <v xml:space="preserve">OFFICE </v>
      </c>
      <c r="C1553" s="4" t="s">
        <v>5</v>
      </c>
      <c r="D1553">
        <v>98010</v>
      </c>
      <c r="E1553" s="4" t="s">
        <v>1413</v>
      </c>
      <c r="F1553" s="4" t="s">
        <v>172</v>
      </c>
      <c r="G1553" s="4" t="s">
        <v>272</v>
      </c>
    </row>
    <row r="1554" spans="1:7" x14ac:dyDescent="0.3">
      <c r="A1554" s="4" t="s">
        <v>15</v>
      </c>
      <c r="B1554" s="4" t="str">
        <f t="shared" si="24"/>
        <v xml:space="preserve">OFFICE </v>
      </c>
      <c r="C1554" s="4" t="s">
        <v>5</v>
      </c>
      <c r="D1554">
        <v>69290</v>
      </c>
      <c r="E1554" s="4" t="s">
        <v>1414</v>
      </c>
      <c r="F1554" s="4" t="s">
        <v>172</v>
      </c>
      <c r="G1554" s="4" t="s">
        <v>1207</v>
      </c>
    </row>
    <row r="1555" spans="1:7" x14ac:dyDescent="0.3">
      <c r="A1555" s="4" t="s">
        <v>15</v>
      </c>
      <c r="B1555" s="4" t="str">
        <f t="shared" si="24"/>
        <v xml:space="preserve">OFFICE </v>
      </c>
      <c r="C1555" s="4" t="s">
        <v>5</v>
      </c>
      <c r="D1555">
        <v>86472</v>
      </c>
      <c r="E1555" s="4" t="s">
        <v>1415</v>
      </c>
      <c r="F1555" s="4" t="s">
        <v>172</v>
      </c>
      <c r="G1555" s="4" t="s">
        <v>173</v>
      </c>
    </row>
    <row r="1556" spans="1:7" x14ac:dyDescent="0.3">
      <c r="A1556" s="4" t="s">
        <v>15</v>
      </c>
      <c r="B1556" s="4" t="str">
        <f t="shared" si="24"/>
        <v xml:space="preserve">OFFICE </v>
      </c>
      <c r="C1556" s="4" t="s">
        <v>5</v>
      </c>
      <c r="D1556">
        <v>100928</v>
      </c>
      <c r="E1556" s="4" t="s">
        <v>1418</v>
      </c>
      <c r="F1556" s="4" t="s">
        <v>172</v>
      </c>
      <c r="G1556" s="4" t="s">
        <v>272</v>
      </c>
    </row>
    <row r="1557" spans="1:7" x14ac:dyDescent="0.3">
      <c r="A1557" s="4" t="s">
        <v>15</v>
      </c>
      <c r="B1557" s="4" t="str">
        <f t="shared" si="24"/>
        <v xml:space="preserve">OFFICE </v>
      </c>
      <c r="C1557" s="4" t="s">
        <v>5</v>
      </c>
      <c r="D1557">
        <v>60264</v>
      </c>
      <c r="E1557" s="4" t="s">
        <v>1419</v>
      </c>
      <c r="F1557" s="4" t="s">
        <v>172</v>
      </c>
      <c r="G1557" s="4" t="s">
        <v>272</v>
      </c>
    </row>
    <row r="1558" spans="1:7" x14ac:dyDescent="0.3">
      <c r="A1558" s="4" t="s">
        <v>15</v>
      </c>
      <c r="B1558" s="4" t="str">
        <f t="shared" si="24"/>
        <v xml:space="preserve">OFFICE </v>
      </c>
      <c r="C1558" s="4" t="s">
        <v>5</v>
      </c>
      <c r="D1558">
        <v>115440</v>
      </c>
      <c r="E1558" s="4" t="s">
        <v>1420</v>
      </c>
      <c r="F1558" s="4" t="s">
        <v>172</v>
      </c>
      <c r="G1558" s="4" t="s">
        <v>272</v>
      </c>
    </row>
    <row r="1559" spans="1:7" x14ac:dyDescent="0.3">
      <c r="A1559" s="4" t="s">
        <v>15</v>
      </c>
      <c r="B1559" s="4" t="str">
        <f t="shared" si="24"/>
        <v xml:space="preserve">OFFICE </v>
      </c>
      <c r="C1559" s="4" t="s">
        <v>5</v>
      </c>
      <c r="D1559">
        <v>42189</v>
      </c>
      <c r="E1559" s="4" t="s">
        <v>1424</v>
      </c>
      <c r="F1559" s="4" t="s">
        <v>172</v>
      </c>
      <c r="G1559" s="4" t="s">
        <v>272</v>
      </c>
    </row>
    <row r="1560" spans="1:7" x14ac:dyDescent="0.3">
      <c r="A1560" s="4" t="s">
        <v>15</v>
      </c>
      <c r="B1560" s="4" t="str">
        <f t="shared" si="24"/>
        <v xml:space="preserve">OFFICE </v>
      </c>
      <c r="C1560" s="4" t="s">
        <v>5</v>
      </c>
      <c r="D1560">
        <v>49324</v>
      </c>
      <c r="E1560" s="4" t="s">
        <v>1428</v>
      </c>
      <c r="F1560" s="4" t="s">
        <v>172</v>
      </c>
      <c r="G1560" s="4" t="s">
        <v>1207</v>
      </c>
    </row>
    <row r="1561" spans="1:7" x14ac:dyDescent="0.3">
      <c r="A1561" s="4" t="s">
        <v>15</v>
      </c>
      <c r="B1561" s="4" t="str">
        <f t="shared" si="24"/>
        <v xml:space="preserve">OFFICE </v>
      </c>
      <c r="C1561" s="4" t="s">
        <v>5</v>
      </c>
      <c r="D1561">
        <v>62400</v>
      </c>
      <c r="E1561" s="4" t="s">
        <v>1429</v>
      </c>
      <c r="F1561" s="4" t="s">
        <v>172</v>
      </c>
      <c r="G1561" s="4" t="s">
        <v>1207</v>
      </c>
    </row>
    <row r="1562" spans="1:7" x14ac:dyDescent="0.3">
      <c r="A1562" s="4" t="s">
        <v>15</v>
      </c>
      <c r="B1562" s="4" t="str">
        <f t="shared" si="24"/>
        <v xml:space="preserve">OFFICE </v>
      </c>
      <c r="C1562" s="4" t="s">
        <v>5</v>
      </c>
      <c r="D1562">
        <v>173180</v>
      </c>
      <c r="E1562" s="4" t="s">
        <v>1436</v>
      </c>
      <c r="F1562" s="4" t="s">
        <v>172</v>
      </c>
      <c r="G1562" s="4" t="s">
        <v>1207</v>
      </c>
    </row>
    <row r="1563" spans="1:7" x14ac:dyDescent="0.3">
      <c r="A1563" s="4" t="s">
        <v>15</v>
      </c>
      <c r="B1563" s="4" t="str">
        <f t="shared" si="24"/>
        <v xml:space="preserve">OFFICE </v>
      </c>
      <c r="C1563" s="4" t="s">
        <v>5</v>
      </c>
      <c r="D1563">
        <v>143033</v>
      </c>
      <c r="E1563" s="4" t="s">
        <v>1440</v>
      </c>
      <c r="F1563" s="4" t="s">
        <v>172</v>
      </c>
      <c r="G1563" s="4" t="s">
        <v>1233</v>
      </c>
    </row>
    <row r="1564" spans="1:7" x14ac:dyDescent="0.3">
      <c r="A1564" s="4" t="s">
        <v>15</v>
      </c>
      <c r="B1564" s="4" t="str">
        <f t="shared" si="24"/>
        <v xml:space="preserve">OFFICE </v>
      </c>
      <c r="C1564" s="4" t="s">
        <v>5</v>
      </c>
      <c r="D1564">
        <v>129600</v>
      </c>
      <c r="E1564" s="4" t="s">
        <v>1444</v>
      </c>
      <c r="F1564" s="4" t="s">
        <v>172</v>
      </c>
      <c r="G1564" s="4" t="s">
        <v>1233</v>
      </c>
    </row>
    <row r="1565" spans="1:7" x14ac:dyDescent="0.3">
      <c r="A1565" s="4" t="s">
        <v>15</v>
      </c>
      <c r="B1565" s="4" t="str">
        <f t="shared" si="24"/>
        <v xml:space="preserve">OFFICE </v>
      </c>
      <c r="C1565" s="4" t="s">
        <v>5</v>
      </c>
      <c r="D1565">
        <v>65576</v>
      </c>
      <c r="E1565" s="4"/>
      <c r="F1565" s="4" t="s">
        <v>172</v>
      </c>
      <c r="G1565" s="4" t="s">
        <v>1233</v>
      </c>
    </row>
    <row r="1566" spans="1:7" x14ac:dyDescent="0.3">
      <c r="A1566" s="4" t="s">
        <v>15</v>
      </c>
      <c r="B1566" s="4" t="str">
        <f t="shared" si="24"/>
        <v xml:space="preserve">OFFICE </v>
      </c>
      <c r="C1566" s="4" t="s">
        <v>5</v>
      </c>
      <c r="D1566">
        <v>52774</v>
      </c>
      <c r="E1566" s="4" t="s">
        <v>1447</v>
      </c>
      <c r="F1566" s="4" t="s">
        <v>172</v>
      </c>
      <c r="G1566" s="4" t="s">
        <v>1233</v>
      </c>
    </row>
    <row r="1567" spans="1:7" x14ac:dyDescent="0.3">
      <c r="A1567" s="4" t="s">
        <v>15</v>
      </c>
      <c r="B1567" s="4" t="str">
        <f t="shared" si="24"/>
        <v xml:space="preserve">OFFICE </v>
      </c>
      <c r="C1567" s="4" t="s">
        <v>5</v>
      </c>
      <c r="D1567">
        <v>43687</v>
      </c>
      <c r="E1567" s="4" t="s">
        <v>1455</v>
      </c>
      <c r="F1567" s="4" t="s">
        <v>172</v>
      </c>
      <c r="G1567" s="4" t="s">
        <v>1233</v>
      </c>
    </row>
    <row r="1568" spans="1:7" x14ac:dyDescent="0.3">
      <c r="A1568" s="4" t="s">
        <v>15</v>
      </c>
      <c r="B1568" s="4" t="str">
        <f t="shared" si="24"/>
        <v xml:space="preserve">OFFICE </v>
      </c>
      <c r="C1568" s="4" t="s">
        <v>5</v>
      </c>
      <c r="D1568">
        <v>36350</v>
      </c>
      <c r="E1568" s="4" t="s">
        <v>1458</v>
      </c>
      <c r="F1568" s="4" t="s">
        <v>1339</v>
      </c>
      <c r="G1568" s="4" t="s">
        <v>845</v>
      </c>
    </row>
    <row r="1569" spans="1:7" x14ac:dyDescent="0.3">
      <c r="A1569" s="4" t="s">
        <v>15</v>
      </c>
      <c r="B1569" s="4" t="str">
        <f t="shared" si="24"/>
        <v xml:space="preserve">OFFICE </v>
      </c>
      <c r="C1569" s="4" t="s">
        <v>5</v>
      </c>
      <c r="D1569">
        <v>89434</v>
      </c>
      <c r="E1569" s="4" t="s">
        <v>1461</v>
      </c>
      <c r="F1569" s="4" t="s">
        <v>172</v>
      </c>
      <c r="G1569" s="4" t="s">
        <v>1233</v>
      </c>
    </row>
    <row r="1570" spans="1:7" x14ac:dyDescent="0.3">
      <c r="A1570" s="4" t="s">
        <v>15</v>
      </c>
      <c r="B1570" s="4" t="str">
        <f t="shared" si="24"/>
        <v xml:space="preserve">OFFICE </v>
      </c>
      <c r="C1570" s="4" t="s">
        <v>5</v>
      </c>
      <c r="D1570">
        <v>48540</v>
      </c>
      <c r="E1570" s="4" t="s">
        <v>1466</v>
      </c>
      <c r="F1570" s="4" t="s">
        <v>172</v>
      </c>
      <c r="G1570" s="4" t="s">
        <v>1233</v>
      </c>
    </row>
    <row r="1571" spans="1:7" x14ac:dyDescent="0.3">
      <c r="A1571" s="4" t="s">
        <v>15</v>
      </c>
      <c r="B1571" s="4" t="str">
        <f t="shared" si="24"/>
        <v xml:space="preserve">OFFICE </v>
      </c>
      <c r="C1571" s="4" t="s">
        <v>5</v>
      </c>
      <c r="D1571">
        <v>41260</v>
      </c>
      <c r="E1571" s="4" t="s">
        <v>1472</v>
      </c>
      <c r="F1571" s="4" t="s">
        <v>1339</v>
      </c>
      <c r="G1571" s="4" t="s">
        <v>845</v>
      </c>
    </row>
    <row r="1572" spans="1:7" x14ac:dyDescent="0.3">
      <c r="A1572" s="4" t="s">
        <v>15</v>
      </c>
      <c r="B1572" s="4" t="str">
        <f t="shared" si="24"/>
        <v xml:space="preserve">OFFICE </v>
      </c>
      <c r="C1572" s="4" t="s">
        <v>5</v>
      </c>
      <c r="D1572">
        <v>36718</v>
      </c>
      <c r="E1572" s="4" t="s">
        <v>1491</v>
      </c>
      <c r="F1572" s="4" t="s">
        <v>1339</v>
      </c>
      <c r="G1572" s="4" t="s">
        <v>845</v>
      </c>
    </row>
    <row r="1573" spans="1:7" x14ac:dyDescent="0.3">
      <c r="A1573" s="4" t="s">
        <v>15</v>
      </c>
      <c r="B1573" s="4" t="str">
        <f t="shared" si="24"/>
        <v xml:space="preserve">OFFICE </v>
      </c>
      <c r="C1573" s="4" t="s">
        <v>5</v>
      </c>
      <c r="D1573">
        <v>61140</v>
      </c>
      <c r="E1573" s="4" t="s">
        <v>1538</v>
      </c>
      <c r="F1573" s="4" t="s">
        <v>172</v>
      </c>
      <c r="G1573" s="4" t="s">
        <v>173</v>
      </c>
    </row>
    <row r="1574" spans="1:7" x14ac:dyDescent="0.3">
      <c r="A1574" s="4" t="s">
        <v>15</v>
      </c>
      <c r="B1574" s="4" t="str">
        <f t="shared" si="24"/>
        <v xml:space="preserve">OFFICE </v>
      </c>
      <c r="C1574" s="4" t="s">
        <v>5</v>
      </c>
      <c r="D1574">
        <v>38882</v>
      </c>
      <c r="E1574" s="4" t="s">
        <v>437</v>
      </c>
      <c r="F1574" s="4" t="s">
        <v>172</v>
      </c>
      <c r="G1574" s="4" t="s">
        <v>173</v>
      </c>
    </row>
    <row r="1575" spans="1:7" x14ac:dyDescent="0.3">
      <c r="A1575" s="4" t="s">
        <v>15</v>
      </c>
      <c r="B1575" s="4" t="str">
        <f t="shared" si="24"/>
        <v xml:space="preserve">OFFICE </v>
      </c>
      <c r="C1575" s="4" t="s">
        <v>5</v>
      </c>
      <c r="D1575">
        <v>116937</v>
      </c>
      <c r="E1575" s="4" t="s">
        <v>1542</v>
      </c>
      <c r="F1575" s="4" t="s">
        <v>1530</v>
      </c>
      <c r="G1575" s="4" t="s">
        <v>1224</v>
      </c>
    </row>
    <row r="1576" spans="1:7" x14ac:dyDescent="0.3">
      <c r="A1576" s="4" t="s">
        <v>15</v>
      </c>
      <c r="B1576" s="4" t="str">
        <f t="shared" si="24"/>
        <v xml:space="preserve">OFFICE </v>
      </c>
      <c r="C1576" s="4" t="s">
        <v>5</v>
      </c>
      <c r="D1576">
        <v>39196</v>
      </c>
      <c r="E1576" s="4" t="s">
        <v>1579</v>
      </c>
      <c r="F1576" s="4" t="s">
        <v>1530</v>
      </c>
      <c r="G1576" s="4" t="s">
        <v>1224</v>
      </c>
    </row>
    <row r="1577" spans="1:7" x14ac:dyDescent="0.3">
      <c r="A1577" s="4" t="s">
        <v>15</v>
      </c>
      <c r="B1577" s="4" t="str">
        <f t="shared" si="24"/>
        <v xml:space="preserve">OFFICE </v>
      </c>
      <c r="C1577" s="4" t="s">
        <v>5</v>
      </c>
      <c r="D1577">
        <v>36600</v>
      </c>
      <c r="E1577" s="4" t="s">
        <v>1580</v>
      </c>
      <c r="F1577" s="4" t="s">
        <v>1530</v>
      </c>
      <c r="G1577" s="4" t="s">
        <v>1224</v>
      </c>
    </row>
    <row r="1578" spans="1:7" x14ac:dyDescent="0.3">
      <c r="A1578" s="4" t="s">
        <v>15</v>
      </c>
      <c r="B1578" s="4" t="str">
        <f t="shared" si="24"/>
        <v xml:space="preserve">OFFICE </v>
      </c>
      <c r="C1578" s="4" t="s">
        <v>5</v>
      </c>
      <c r="D1578">
        <v>98437</v>
      </c>
      <c r="E1578" s="4" t="s">
        <v>1581</v>
      </c>
      <c r="F1578" s="4" t="s">
        <v>1530</v>
      </c>
      <c r="G1578" s="4" t="s">
        <v>1224</v>
      </c>
    </row>
    <row r="1579" spans="1:7" x14ac:dyDescent="0.3">
      <c r="A1579" s="4" t="s">
        <v>15</v>
      </c>
      <c r="B1579" s="4" t="str">
        <f t="shared" si="24"/>
        <v xml:space="preserve">OFFICE </v>
      </c>
      <c r="C1579" s="4" t="s">
        <v>5</v>
      </c>
      <c r="D1579">
        <v>1204810</v>
      </c>
      <c r="E1579" s="4" t="s">
        <v>1582</v>
      </c>
      <c r="F1579" s="4" t="s">
        <v>1583</v>
      </c>
      <c r="G1579" s="4" t="s">
        <v>552</v>
      </c>
    </row>
    <row r="1580" spans="1:7" x14ac:dyDescent="0.3">
      <c r="A1580" s="4" t="s">
        <v>15</v>
      </c>
      <c r="B1580" s="4" t="str">
        <f t="shared" si="24"/>
        <v xml:space="preserve">OFFICE </v>
      </c>
      <c r="C1580" s="4" t="s">
        <v>5</v>
      </c>
      <c r="D1580">
        <v>36474</v>
      </c>
      <c r="E1580" s="4" t="s">
        <v>1589</v>
      </c>
      <c r="F1580" s="4" t="s">
        <v>1583</v>
      </c>
      <c r="G1580" s="4" t="s">
        <v>552</v>
      </c>
    </row>
    <row r="1581" spans="1:7" x14ac:dyDescent="0.3">
      <c r="A1581" s="4" t="s">
        <v>15</v>
      </c>
      <c r="B1581" s="4" t="str">
        <f t="shared" si="24"/>
        <v xml:space="preserve">OFFICE </v>
      </c>
      <c r="C1581" s="4" t="s">
        <v>5</v>
      </c>
      <c r="D1581">
        <v>379288</v>
      </c>
      <c r="E1581" s="4" t="s">
        <v>1604</v>
      </c>
      <c r="F1581" s="4" t="s">
        <v>172</v>
      </c>
      <c r="G1581" s="4" t="s">
        <v>272</v>
      </c>
    </row>
    <row r="1582" spans="1:7" x14ac:dyDescent="0.3">
      <c r="A1582" s="4" t="s">
        <v>15</v>
      </c>
      <c r="B1582" s="4" t="str">
        <f t="shared" si="24"/>
        <v xml:space="preserve">OFFICE </v>
      </c>
      <c r="C1582" s="4" t="s">
        <v>5</v>
      </c>
      <c r="D1582">
        <v>129739</v>
      </c>
      <c r="E1582" s="4" t="s">
        <v>1607</v>
      </c>
      <c r="F1582" s="4" t="s">
        <v>172</v>
      </c>
      <c r="G1582" s="4" t="s">
        <v>173</v>
      </c>
    </row>
    <row r="1583" spans="1:7" x14ac:dyDescent="0.3">
      <c r="A1583" s="4" t="s">
        <v>15</v>
      </c>
      <c r="B1583" s="4" t="str">
        <f t="shared" si="24"/>
        <v xml:space="preserve">OFFICE </v>
      </c>
      <c r="C1583" s="4" t="s">
        <v>5</v>
      </c>
      <c r="D1583">
        <v>46528</v>
      </c>
      <c r="E1583" s="4" t="s">
        <v>1611</v>
      </c>
      <c r="F1583" s="4" t="s">
        <v>1583</v>
      </c>
      <c r="G1583" s="4" t="s">
        <v>552</v>
      </c>
    </row>
    <row r="1584" spans="1:7" x14ac:dyDescent="0.3">
      <c r="A1584" s="4" t="s">
        <v>15</v>
      </c>
      <c r="B1584" s="4" t="str">
        <f t="shared" si="24"/>
        <v xml:space="preserve">OFFICE </v>
      </c>
      <c r="C1584" s="4" t="s">
        <v>5</v>
      </c>
      <c r="D1584">
        <v>154000</v>
      </c>
      <c r="E1584" s="4" t="s">
        <v>1612</v>
      </c>
      <c r="F1584" s="4" t="s">
        <v>1583</v>
      </c>
      <c r="G1584" s="4" t="s">
        <v>552</v>
      </c>
    </row>
    <row r="1585" spans="1:7" x14ac:dyDescent="0.3">
      <c r="A1585" s="4" t="s">
        <v>15</v>
      </c>
      <c r="B1585" s="4" t="str">
        <f t="shared" si="24"/>
        <v xml:space="preserve">OFFICE </v>
      </c>
      <c r="C1585" s="4" t="s">
        <v>5</v>
      </c>
      <c r="D1585">
        <v>416884</v>
      </c>
      <c r="E1585" s="4" t="s">
        <v>1613</v>
      </c>
      <c r="F1585" s="4" t="s">
        <v>172</v>
      </c>
      <c r="G1585" s="4" t="s">
        <v>272</v>
      </c>
    </row>
    <row r="1586" spans="1:7" x14ac:dyDescent="0.3">
      <c r="A1586" s="4" t="s">
        <v>15</v>
      </c>
      <c r="B1586" s="4" t="str">
        <f t="shared" si="24"/>
        <v xml:space="preserve">OFFICE </v>
      </c>
      <c r="C1586" s="4" t="s">
        <v>5</v>
      </c>
      <c r="D1586">
        <v>321500</v>
      </c>
      <c r="E1586" s="4" t="s">
        <v>1620</v>
      </c>
      <c r="F1586" s="4" t="s">
        <v>1583</v>
      </c>
      <c r="G1586" s="4" t="s">
        <v>173</v>
      </c>
    </row>
    <row r="1587" spans="1:7" x14ac:dyDescent="0.3">
      <c r="A1587" s="4" t="s">
        <v>15</v>
      </c>
      <c r="B1587" s="4" t="str">
        <f t="shared" si="24"/>
        <v xml:space="preserve">OFFICE </v>
      </c>
      <c r="C1587" s="4" t="s">
        <v>5</v>
      </c>
      <c r="D1587">
        <v>48750</v>
      </c>
      <c r="E1587" s="4" t="s">
        <v>1626</v>
      </c>
      <c r="F1587" s="4" t="s">
        <v>1583</v>
      </c>
      <c r="G1587" s="4" t="s">
        <v>552</v>
      </c>
    </row>
    <row r="1588" spans="1:7" x14ac:dyDescent="0.3">
      <c r="A1588" s="4" t="s">
        <v>15</v>
      </c>
      <c r="B1588" s="4" t="str">
        <f t="shared" si="24"/>
        <v xml:space="preserve">OFFICE </v>
      </c>
      <c r="C1588" s="4" t="s">
        <v>5</v>
      </c>
      <c r="D1588">
        <v>80601</v>
      </c>
      <c r="E1588" s="4" t="s">
        <v>1627</v>
      </c>
      <c r="F1588" s="4" t="s">
        <v>1583</v>
      </c>
      <c r="G1588" s="4" t="s">
        <v>552</v>
      </c>
    </row>
    <row r="1589" spans="1:7" x14ac:dyDescent="0.3">
      <c r="A1589" s="4" t="s">
        <v>15</v>
      </c>
      <c r="B1589" s="4" t="str">
        <f t="shared" si="24"/>
        <v xml:space="preserve">OFFICE </v>
      </c>
      <c r="C1589" s="4" t="s">
        <v>5</v>
      </c>
      <c r="D1589">
        <v>75000</v>
      </c>
      <c r="E1589" s="4" t="s">
        <v>1628</v>
      </c>
      <c r="F1589" s="4" t="s">
        <v>1583</v>
      </c>
      <c r="G1589" s="4" t="s">
        <v>552</v>
      </c>
    </row>
    <row r="1590" spans="1:7" x14ac:dyDescent="0.3">
      <c r="A1590" s="4" t="s">
        <v>15</v>
      </c>
      <c r="B1590" s="4" t="str">
        <f t="shared" si="24"/>
        <v xml:space="preserve">OFFICE </v>
      </c>
      <c r="C1590" s="4" t="s">
        <v>5</v>
      </c>
      <c r="D1590">
        <v>130872</v>
      </c>
      <c r="E1590" s="4" t="s">
        <v>1640</v>
      </c>
      <c r="F1590" s="4" t="s">
        <v>1583</v>
      </c>
      <c r="G1590" s="4" t="s">
        <v>552</v>
      </c>
    </row>
    <row r="1591" spans="1:7" x14ac:dyDescent="0.3">
      <c r="A1591" s="4" t="s">
        <v>15</v>
      </c>
      <c r="B1591" s="4" t="str">
        <f t="shared" si="24"/>
        <v xml:space="preserve">OFFICE </v>
      </c>
      <c r="C1591" s="4" t="s">
        <v>5</v>
      </c>
      <c r="D1591">
        <v>136000</v>
      </c>
      <c r="E1591" s="4" t="s">
        <v>1640</v>
      </c>
      <c r="F1591" s="4" t="s">
        <v>1583</v>
      </c>
      <c r="G1591" s="4" t="s">
        <v>552</v>
      </c>
    </row>
    <row r="1592" spans="1:7" x14ac:dyDescent="0.3">
      <c r="A1592" s="4" t="s">
        <v>15</v>
      </c>
      <c r="B1592" s="4" t="str">
        <f t="shared" si="24"/>
        <v xml:space="preserve">OFFICE </v>
      </c>
      <c r="C1592" s="4" t="s">
        <v>5</v>
      </c>
      <c r="D1592">
        <v>130210</v>
      </c>
      <c r="E1592" s="4" t="s">
        <v>1643</v>
      </c>
      <c r="F1592" s="4" t="s">
        <v>1583</v>
      </c>
      <c r="G1592" s="4" t="s">
        <v>552</v>
      </c>
    </row>
    <row r="1593" spans="1:7" x14ac:dyDescent="0.3">
      <c r="A1593" s="4" t="s">
        <v>15</v>
      </c>
      <c r="B1593" s="4" t="str">
        <f t="shared" si="24"/>
        <v xml:space="preserve">OFFICE </v>
      </c>
      <c r="C1593" s="4" t="s">
        <v>5</v>
      </c>
      <c r="D1593">
        <v>90184</v>
      </c>
      <c r="E1593" s="4" t="s">
        <v>1650</v>
      </c>
      <c r="F1593" s="4" t="s">
        <v>1583</v>
      </c>
      <c r="G1593" s="4" t="s">
        <v>552</v>
      </c>
    </row>
    <row r="1594" spans="1:7" x14ac:dyDescent="0.3">
      <c r="A1594" s="4" t="s">
        <v>15</v>
      </c>
      <c r="B1594" s="4" t="str">
        <f t="shared" si="24"/>
        <v xml:space="preserve">OFFICE </v>
      </c>
      <c r="C1594" s="4" t="s">
        <v>5</v>
      </c>
      <c r="D1594">
        <v>77363</v>
      </c>
      <c r="E1594" s="4" t="s">
        <v>1651</v>
      </c>
      <c r="F1594" s="4" t="s">
        <v>1583</v>
      </c>
      <c r="G1594" s="4" t="s">
        <v>552</v>
      </c>
    </row>
    <row r="1595" spans="1:7" x14ac:dyDescent="0.3">
      <c r="A1595" s="4" t="s">
        <v>15</v>
      </c>
      <c r="B1595" s="4" t="str">
        <f t="shared" si="24"/>
        <v xml:space="preserve">OFFICE </v>
      </c>
      <c r="C1595" s="4" t="s">
        <v>5</v>
      </c>
      <c r="D1595">
        <v>265370</v>
      </c>
      <c r="E1595" s="4" t="s">
        <v>1652</v>
      </c>
      <c r="F1595" s="4" t="s">
        <v>1583</v>
      </c>
      <c r="G1595" s="4" t="s">
        <v>552</v>
      </c>
    </row>
    <row r="1596" spans="1:7" x14ac:dyDescent="0.3">
      <c r="A1596" s="4" t="s">
        <v>15</v>
      </c>
      <c r="B1596" s="4" t="str">
        <f t="shared" si="24"/>
        <v xml:space="preserve">OFFICE </v>
      </c>
      <c r="C1596" s="4" t="s">
        <v>5</v>
      </c>
      <c r="D1596">
        <v>87850</v>
      </c>
      <c r="E1596" s="4" t="s">
        <v>1652</v>
      </c>
      <c r="F1596" s="4" t="s">
        <v>172</v>
      </c>
      <c r="G1596" s="4" t="s">
        <v>552</v>
      </c>
    </row>
    <row r="1597" spans="1:7" x14ac:dyDescent="0.3">
      <c r="A1597" s="4" t="s">
        <v>15</v>
      </c>
      <c r="B1597" s="4" t="str">
        <f t="shared" si="24"/>
        <v xml:space="preserve">OFFICE </v>
      </c>
      <c r="C1597" s="4" t="s">
        <v>5</v>
      </c>
      <c r="D1597">
        <v>94490</v>
      </c>
      <c r="E1597" s="4" t="s">
        <v>1662</v>
      </c>
      <c r="F1597" s="4" t="s">
        <v>1583</v>
      </c>
      <c r="G1597" s="4" t="s">
        <v>552</v>
      </c>
    </row>
    <row r="1598" spans="1:7" x14ac:dyDescent="0.3">
      <c r="A1598" s="4" t="s">
        <v>15</v>
      </c>
      <c r="B1598" s="4" t="str">
        <f t="shared" si="24"/>
        <v xml:space="preserve">OFFICE </v>
      </c>
      <c r="C1598" s="4" t="s">
        <v>5</v>
      </c>
      <c r="D1598">
        <v>72864</v>
      </c>
      <c r="E1598" s="4" t="s">
        <v>1662</v>
      </c>
      <c r="F1598" s="4" t="s">
        <v>1583</v>
      </c>
      <c r="G1598" s="4" t="s">
        <v>552</v>
      </c>
    </row>
    <row r="1599" spans="1:7" x14ac:dyDescent="0.3">
      <c r="A1599" s="4" t="s">
        <v>15</v>
      </c>
      <c r="B1599" s="4" t="str">
        <f t="shared" si="24"/>
        <v xml:space="preserve">OFFICE </v>
      </c>
      <c r="C1599" s="4" t="s">
        <v>5</v>
      </c>
      <c r="D1599">
        <v>145920</v>
      </c>
      <c r="E1599" s="4" t="s">
        <v>1662</v>
      </c>
      <c r="F1599" s="4" t="s">
        <v>1583</v>
      </c>
      <c r="G1599" s="4" t="s">
        <v>552</v>
      </c>
    </row>
    <row r="1600" spans="1:7" x14ac:dyDescent="0.3">
      <c r="A1600" s="4" t="s">
        <v>15</v>
      </c>
      <c r="B1600" s="4" t="str">
        <f t="shared" si="24"/>
        <v xml:space="preserve">OFFICE </v>
      </c>
      <c r="C1600" s="4" t="s">
        <v>5</v>
      </c>
      <c r="D1600">
        <v>51400</v>
      </c>
      <c r="E1600" s="4" t="s">
        <v>1662</v>
      </c>
      <c r="F1600" s="4" t="s">
        <v>1583</v>
      </c>
      <c r="G1600" s="4" t="s">
        <v>552</v>
      </c>
    </row>
    <row r="1601" spans="1:7" x14ac:dyDescent="0.3">
      <c r="A1601" s="4" t="s">
        <v>15</v>
      </c>
      <c r="B1601" s="4" t="str">
        <f t="shared" si="24"/>
        <v xml:space="preserve">OFFICE </v>
      </c>
      <c r="C1601" s="4" t="s">
        <v>5</v>
      </c>
      <c r="D1601">
        <v>99400</v>
      </c>
      <c r="E1601" s="4" t="s">
        <v>1663</v>
      </c>
      <c r="F1601" s="4" t="s">
        <v>1583</v>
      </c>
      <c r="G1601" s="4" t="s">
        <v>552</v>
      </c>
    </row>
    <row r="1602" spans="1:7" x14ac:dyDescent="0.3">
      <c r="A1602" s="4" t="s">
        <v>15</v>
      </c>
      <c r="B1602" s="4" t="str">
        <f t="shared" ref="B1602:B1665" si="25">LEFT(C1602,FIND(" ",C1602,1))</f>
        <v xml:space="preserve">OFFICE </v>
      </c>
      <c r="C1602" s="4" t="s">
        <v>5</v>
      </c>
      <c r="D1602">
        <v>91800</v>
      </c>
      <c r="E1602" s="4" t="s">
        <v>1689</v>
      </c>
      <c r="F1602" s="4" t="s">
        <v>1530</v>
      </c>
      <c r="G1602" s="4" t="s">
        <v>552</v>
      </c>
    </row>
    <row r="1603" spans="1:7" x14ac:dyDescent="0.3">
      <c r="A1603" s="4" t="s">
        <v>15</v>
      </c>
      <c r="B1603" s="4" t="str">
        <f t="shared" si="25"/>
        <v xml:space="preserve">OFFICE </v>
      </c>
      <c r="C1603" s="4" t="s">
        <v>5</v>
      </c>
      <c r="D1603">
        <v>103020</v>
      </c>
      <c r="E1603" s="4" t="s">
        <v>1695</v>
      </c>
      <c r="F1603" s="4" t="s">
        <v>1676</v>
      </c>
      <c r="G1603" s="4" t="s">
        <v>1677</v>
      </c>
    </row>
    <row r="1604" spans="1:7" x14ac:dyDescent="0.3">
      <c r="A1604" s="4" t="s">
        <v>15</v>
      </c>
      <c r="B1604" s="4" t="str">
        <f t="shared" si="25"/>
        <v xml:space="preserve">OFFICE </v>
      </c>
      <c r="C1604" s="4" t="s">
        <v>5</v>
      </c>
      <c r="D1604">
        <v>85208</v>
      </c>
      <c r="E1604" s="4" t="s">
        <v>1696</v>
      </c>
      <c r="F1604" s="4" t="s">
        <v>1676</v>
      </c>
      <c r="G1604" s="4" t="s">
        <v>1677</v>
      </c>
    </row>
    <row r="1605" spans="1:7" x14ac:dyDescent="0.3">
      <c r="A1605" s="4" t="s">
        <v>15</v>
      </c>
      <c r="B1605" s="4" t="str">
        <f t="shared" si="25"/>
        <v xml:space="preserve">OFFICE </v>
      </c>
      <c r="C1605" s="4" t="s">
        <v>5</v>
      </c>
      <c r="D1605">
        <v>61880</v>
      </c>
      <c r="E1605" s="4" t="s">
        <v>1658</v>
      </c>
      <c r="F1605" s="4" t="s">
        <v>1004</v>
      </c>
      <c r="G1605" s="4" t="s">
        <v>812</v>
      </c>
    </row>
    <row r="1606" spans="1:7" x14ac:dyDescent="0.3">
      <c r="A1606" s="4" t="s">
        <v>15</v>
      </c>
      <c r="B1606" s="4" t="str">
        <f t="shared" si="25"/>
        <v xml:space="preserve">OFFICE </v>
      </c>
      <c r="C1606" s="4" t="s">
        <v>5</v>
      </c>
      <c r="D1606">
        <v>110117</v>
      </c>
      <c r="E1606" s="4" t="s">
        <v>1809</v>
      </c>
      <c r="F1606" s="4" t="s">
        <v>1004</v>
      </c>
      <c r="G1606" s="4" t="s">
        <v>812</v>
      </c>
    </row>
    <row r="1607" spans="1:7" x14ac:dyDescent="0.3">
      <c r="A1607" s="4" t="s">
        <v>15</v>
      </c>
      <c r="B1607" s="4" t="str">
        <f t="shared" si="25"/>
        <v xml:space="preserve">OFFICE </v>
      </c>
      <c r="C1607" s="4" t="s">
        <v>5</v>
      </c>
      <c r="D1607">
        <v>522274</v>
      </c>
      <c r="E1607" s="4" t="s">
        <v>1817</v>
      </c>
      <c r="F1607" s="4" t="s">
        <v>1004</v>
      </c>
      <c r="G1607" s="4" t="s">
        <v>812</v>
      </c>
    </row>
    <row r="1608" spans="1:7" x14ac:dyDescent="0.3">
      <c r="A1608" s="4" t="s">
        <v>15</v>
      </c>
      <c r="B1608" s="4" t="str">
        <f t="shared" si="25"/>
        <v xml:space="preserve">OFFICE </v>
      </c>
      <c r="C1608" s="4" t="s">
        <v>5</v>
      </c>
      <c r="D1608">
        <v>137532</v>
      </c>
      <c r="E1608" s="4" t="s">
        <v>1834</v>
      </c>
      <c r="F1608" s="4" t="s">
        <v>1004</v>
      </c>
      <c r="G1608" s="4" t="s">
        <v>812</v>
      </c>
    </row>
    <row r="1609" spans="1:7" x14ac:dyDescent="0.3">
      <c r="A1609" s="4" t="s">
        <v>15</v>
      </c>
      <c r="B1609" s="4" t="str">
        <f t="shared" si="25"/>
        <v xml:space="preserve">OFFICE </v>
      </c>
      <c r="C1609" s="4" t="s">
        <v>5</v>
      </c>
      <c r="D1609">
        <v>167268</v>
      </c>
      <c r="E1609" s="4" t="s">
        <v>1849</v>
      </c>
      <c r="F1609" s="4" t="s">
        <v>1004</v>
      </c>
      <c r="G1609" s="4" t="s">
        <v>812</v>
      </c>
    </row>
    <row r="1610" spans="1:7" x14ac:dyDescent="0.3">
      <c r="A1610" s="4" t="s">
        <v>15</v>
      </c>
      <c r="B1610" s="4" t="str">
        <f t="shared" si="25"/>
        <v xml:space="preserve">OFFICE </v>
      </c>
      <c r="C1610" s="4" t="s">
        <v>5</v>
      </c>
      <c r="D1610">
        <v>101470</v>
      </c>
      <c r="E1610" s="4" t="s">
        <v>1854</v>
      </c>
      <c r="F1610" s="4" t="s">
        <v>1004</v>
      </c>
      <c r="G1610" s="4" t="s">
        <v>812</v>
      </c>
    </row>
    <row r="1611" spans="1:7" x14ac:dyDescent="0.3">
      <c r="A1611" s="4" t="s">
        <v>15</v>
      </c>
      <c r="B1611" s="4" t="str">
        <f t="shared" si="25"/>
        <v xml:space="preserve">OFFICE </v>
      </c>
      <c r="C1611" s="4" t="s">
        <v>5</v>
      </c>
      <c r="D1611">
        <v>72200</v>
      </c>
      <c r="E1611" s="4" t="s">
        <v>1857</v>
      </c>
      <c r="F1611" s="4" t="s">
        <v>1004</v>
      </c>
      <c r="G1611" s="4" t="s">
        <v>812</v>
      </c>
    </row>
    <row r="1612" spans="1:7" x14ac:dyDescent="0.3">
      <c r="A1612" s="4" t="s">
        <v>15</v>
      </c>
      <c r="B1612" s="4" t="str">
        <f t="shared" si="25"/>
        <v xml:space="preserve">OFFICE </v>
      </c>
      <c r="C1612" s="4" t="s">
        <v>5</v>
      </c>
      <c r="D1612">
        <v>36000</v>
      </c>
      <c r="E1612" s="4" t="s">
        <v>1888</v>
      </c>
      <c r="F1612" s="4" t="s">
        <v>1262</v>
      </c>
      <c r="G1612" s="4" t="s">
        <v>1237</v>
      </c>
    </row>
    <row r="1613" spans="1:7" x14ac:dyDescent="0.3">
      <c r="A1613" s="4" t="s">
        <v>15</v>
      </c>
      <c r="B1613" s="4" t="str">
        <f t="shared" si="25"/>
        <v xml:space="preserve">OFFICE </v>
      </c>
      <c r="C1613" s="4" t="s">
        <v>5</v>
      </c>
      <c r="D1613">
        <v>56136</v>
      </c>
      <c r="E1613" s="4" t="s">
        <v>1921</v>
      </c>
      <c r="F1613" s="4" t="s">
        <v>1262</v>
      </c>
      <c r="G1613" s="4" t="s">
        <v>1237</v>
      </c>
    </row>
    <row r="1614" spans="1:7" x14ac:dyDescent="0.3">
      <c r="A1614" s="4" t="s">
        <v>15</v>
      </c>
      <c r="B1614" s="4" t="str">
        <f t="shared" si="25"/>
        <v xml:space="preserve">OFFICE </v>
      </c>
      <c r="C1614" s="4" t="s">
        <v>5</v>
      </c>
      <c r="D1614">
        <v>68096</v>
      </c>
      <c r="E1614" s="4" t="s">
        <v>1957</v>
      </c>
      <c r="F1614" s="4" t="s">
        <v>1449</v>
      </c>
      <c r="G1614" s="4" t="s">
        <v>424</v>
      </c>
    </row>
    <row r="1615" spans="1:7" x14ac:dyDescent="0.3">
      <c r="A1615" s="4" t="s">
        <v>15</v>
      </c>
      <c r="B1615" s="4" t="str">
        <f t="shared" si="25"/>
        <v xml:space="preserve">OFFICE </v>
      </c>
      <c r="C1615" s="4" t="s">
        <v>5</v>
      </c>
      <c r="D1615">
        <v>79172</v>
      </c>
      <c r="E1615" s="4" t="s">
        <v>1957</v>
      </c>
      <c r="F1615" s="4" t="s">
        <v>1449</v>
      </c>
      <c r="G1615" s="4" t="s">
        <v>424</v>
      </c>
    </row>
    <row r="1616" spans="1:7" x14ac:dyDescent="0.3">
      <c r="A1616" s="4" t="s">
        <v>15</v>
      </c>
      <c r="B1616" s="4" t="str">
        <f t="shared" si="25"/>
        <v xml:space="preserve">OFFICE </v>
      </c>
      <c r="C1616" s="4" t="s">
        <v>5</v>
      </c>
      <c r="D1616">
        <v>136822</v>
      </c>
      <c r="E1616" s="4" t="s">
        <v>1957</v>
      </c>
      <c r="F1616" s="4" t="s">
        <v>1449</v>
      </c>
      <c r="G1616" s="4" t="s">
        <v>424</v>
      </c>
    </row>
    <row r="1617" spans="1:7" x14ac:dyDescent="0.3">
      <c r="A1617" s="4" t="s">
        <v>15</v>
      </c>
      <c r="B1617" s="4" t="str">
        <f t="shared" si="25"/>
        <v xml:space="preserve">OFFICE </v>
      </c>
      <c r="C1617" s="4" t="s">
        <v>5</v>
      </c>
      <c r="D1617">
        <v>185720</v>
      </c>
      <c r="E1617" s="4" t="s">
        <v>1957</v>
      </c>
      <c r="F1617" s="4" t="s">
        <v>1449</v>
      </c>
      <c r="G1617" s="4" t="s">
        <v>424</v>
      </c>
    </row>
    <row r="1618" spans="1:7" x14ac:dyDescent="0.3">
      <c r="A1618" s="4" t="s">
        <v>15</v>
      </c>
      <c r="B1618" s="4" t="str">
        <f t="shared" si="25"/>
        <v xml:space="preserve">OFFICE </v>
      </c>
      <c r="C1618" s="4" t="s">
        <v>5</v>
      </c>
      <c r="D1618">
        <v>38530</v>
      </c>
      <c r="E1618" s="4" t="s">
        <v>1958</v>
      </c>
      <c r="F1618" s="4" t="s">
        <v>1449</v>
      </c>
      <c r="G1618" s="4" t="s">
        <v>424</v>
      </c>
    </row>
    <row r="1619" spans="1:7" x14ac:dyDescent="0.3">
      <c r="A1619" s="4" t="s">
        <v>15</v>
      </c>
      <c r="B1619" s="4" t="str">
        <f t="shared" si="25"/>
        <v xml:space="preserve">OFFICE </v>
      </c>
      <c r="C1619" s="4" t="s">
        <v>5</v>
      </c>
      <c r="D1619">
        <v>40422</v>
      </c>
      <c r="E1619" s="4" t="s">
        <v>1981</v>
      </c>
      <c r="F1619" s="4" t="s">
        <v>1938</v>
      </c>
      <c r="G1619" s="4" t="s">
        <v>1939</v>
      </c>
    </row>
    <row r="1620" spans="1:7" x14ac:dyDescent="0.3">
      <c r="A1620" s="4" t="s">
        <v>15</v>
      </c>
      <c r="B1620" s="4" t="str">
        <f t="shared" si="25"/>
        <v xml:space="preserve">OFFICE </v>
      </c>
      <c r="C1620" s="4" t="s">
        <v>5</v>
      </c>
      <c r="D1620">
        <v>96780</v>
      </c>
      <c r="E1620" s="4" t="s">
        <v>2001</v>
      </c>
      <c r="F1620" s="4" t="s">
        <v>371</v>
      </c>
      <c r="G1620" s="4" t="s">
        <v>180</v>
      </c>
    </row>
    <row r="1621" spans="1:7" x14ac:dyDescent="0.3">
      <c r="A1621" s="4" t="s">
        <v>15</v>
      </c>
      <c r="B1621" s="4" t="str">
        <f t="shared" si="25"/>
        <v xml:space="preserve">OFFICE </v>
      </c>
      <c r="C1621" s="4" t="s">
        <v>5</v>
      </c>
      <c r="D1621">
        <v>47800</v>
      </c>
      <c r="E1621" s="4" t="s">
        <v>2006</v>
      </c>
      <c r="F1621" s="4" t="s">
        <v>371</v>
      </c>
      <c r="G1621" s="4" t="s">
        <v>180</v>
      </c>
    </row>
    <row r="1622" spans="1:7" x14ac:dyDescent="0.3">
      <c r="A1622" s="4" t="s">
        <v>15</v>
      </c>
      <c r="B1622" s="4" t="str">
        <f t="shared" si="25"/>
        <v xml:space="preserve">OFFICE </v>
      </c>
      <c r="C1622" s="4" t="s">
        <v>5</v>
      </c>
      <c r="D1622">
        <v>43454</v>
      </c>
      <c r="E1622" s="4" t="s">
        <v>2007</v>
      </c>
      <c r="F1622" s="4" t="s">
        <v>371</v>
      </c>
      <c r="G1622" s="4" t="s">
        <v>180</v>
      </c>
    </row>
    <row r="1623" spans="1:7" x14ac:dyDescent="0.3">
      <c r="A1623" s="4" t="s">
        <v>15</v>
      </c>
      <c r="B1623" s="4" t="str">
        <f t="shared" si="25"/>
        <v xml:space="preserve">OFFICE </v>
      </c>
      <c r="C1623" s="4" t="s">
        <v>5</v>
      </c>
      <c r="D1623">
        <v>50400</v>
      </c>
      <c r="E1623" s="4" t="s">
        <v>2008</v>
      </c>
      <c r="F1623" s="4" t="s">
        <v>371</v>
      </c>
      <c r="G1623" s="4" t="s">
        <v>180</v>
      </c>
    </row>
    <row r="1624" spans="1:7" x14ac:dyDescent="0.3">
      <c r="A1624" s="4" t="s">
        <v>15</v>
      </c>
      <c r="B1624" s="4" t="str">
        <f t="shared" si="25"/>
        <v xml:space="preserve">OFFICE </v>
      </c>
      <c r="C1624" s="4" t="s">
        <v>5</v>
      </c>
      <c r="D1624">
        <v>556645</v>
      </c>
      <c r="E1624" s="4" t="s">
        <v>2012</v>
      </c>
      <c r="F1624" s="4" t="s">
        <v>371</v>
      </c>
      <c r="G1624" s="4" t="s">
        <v>180</v>
      </c>
    </row>
    <row r="1625" spans="1:7" x14ac:dyDescent="0.3">
      <c r="A1625" s="4" t="s">
        <v>15</v>
      </c>
      <c r="B1625" s="4" t="str">
        <f t="shared" si="25"/>
        <v xml:space="preserve">OFFICE </v>
      </c>
      <c r="C1625" s="4" t="s">
        <v>5</v>
      </c>
      <c r="D1625">
        <v>111130</v>
      </c>
      <c r="E1625" s="4" t="s">
        <v>2013</v>
      </c>
      <c r="F1625" s="4" t="s">
        <v>371</v>
      </c>
      <c r="G1625" s="4" t="s">
        <v>1479</v>
      </c>
    </row>
    <row r="1626" spans="1:7" x14ac:dyDescent="0.3">
      <c r="A1626" s="4" t="s">
        <v>15</v>
      </c>
      <c r="B1626" s="4" t="str">
        <f t="shared" si="25"/>
        <v xml:space="preserve">OFFICE </v>
      </c>
      <c r="C1626" s="4" t="s">
        <v>5</v>
      </c>
      <c r="D1626">
        <v>76644</v>
      </c>
      <c r="E1626" s="4" t="s">
        <v>2014</v>
      </c>
      <c r="F1626" s="4" t="s">
        <v>371</v>
      </c>
      <c r="G1626" s="4" t="s">
        <v>180</v>
      </c>
    </row>
    <row r="1627" spans="1:7" x14ac:dyDescent="0.3">
      <c r="A1627" s="4" t="s">
        <v>15</v>
      </c>
      <c r="B1627" s="4" t="str">
        <f t="shared" si="25"/>
        <v xml:space="preserve">OFFICE </v>
      </c>
      <c r="C1627" s="4" t="s">
        <v>73</v>
      </c>
      <c r="D1627">
        <v>48745</v>
      </c>
      <c r="E1627" s="4" t="s">
        <v>1021</v>
      </c>
      <c r="F1627" s="4" t="s">
        <v>172</v>
      </c>
      <c r="G1627" s="4" t="s">
        <v>1001</v>
      </c>
    </row>
    <row r="1628" spans="1:7" x14ac:dyDescent="0.3">
      <c r="A1628" s="4" t="s">
        <v>15</v>
      </c>
      <c r="B1628" s="4" t="str">
        <f t="shared" si="25"/>
        <v xml:space="preserve">OFFICE </v>
      </c>
      <c r="C1628" s="4" t="s">
        <v>73</v>
      </c>
      <c r="D1628">
        <v>53214</v>
      </c>
      <c r="E1628" s="4" t="s">
        <v>1524</v>
      </c>
      <c r="F1628" s="4" t="s">
        <v>1339</v>
      </c>
      <c r="G1628" s="4" t="s">
        <v>845</v>
      </c>
    </row>
    <row r="1629" spans="1:7" x14ac:dyDescent="0.3">
      <c r="A1629" s="4" t="s">
        <v>15</v>
      </c>
      <c r="B1629" s="4" t="str">
        <f t="shared" si="25"/>
        <v xml:space="preserve">OFFICE </v>
      </c>
      <c r="C1629" s="4" t="s">
        <v>73</v>
      </c>
      <c r="D1629">
        <v>186654</v>
      </c>
      <c r="E1629" s="4" t="s">
        <v>1527</v>
      </c>
      <c r="F1629" s="4" t="s">
        <v>172</v>
      </c>
      <c r="G1629" s="4" t="s">
        <v>1481</v>
      </c>
    </row>
    <row r="1630" spans="1:7" x14ac:dyDescent="0.3">
      <c r="A1630" s="4" t="s">
        <v>15</v>
      </c>
      <c r="B1630" s="4" t="str">
        <f t="shared" si="25"/>
        <v xml:space="preserve">OFFICE </v>
      </c>
      <c r="C1630" s="4" t="s">
        <v>73</v>
      </c>
      <c r="D1630">
        <v>52358</v>
      </c>
      <c r="E1630" s="4" t="s">
        <v>1543</v>
      </c>
      <c r="F1630" s="4" t="s">
        <v>172</v>
      </c>
      <c r="G1630" s="4" t="s">
        <v>173</v>
      </c>
    </row>
    <row r="1631" spans="1:7" x14ac:dyDescent="0.3">
      <c r="A1631" s="4" t="s">
        <v>15</v>
      </c>
      <c r="B1631" s="4" t="str">
        <f t="shared" si="25"/>
        <v xml:space="preserve">OTHER </v>
      </c>
      <c r="C1631" s="4" t="s">
        <v>74</v>
      </c>
      <c r="D1631">
        <v>816000</v>
      </c>
      <c r="E1631" s="4" t="s">
        <v>1390</v>
      </c>
      <c r="F1631" s="4" t="s">
        <v>172</v>
      </c>
      <c r="G1631" s="4" t="s">
        <v>1207</v>
      </c>
    </row>
    <row r="1632" spans="1:7" x14ac:dyDescent="0.3">
      <c r="A1632" s="4" t="s">
        <v>15</v>
      </c>
      <c r="B1632" s="4" t="str">
        <f t="shared" si="25"/>
        <v xml:space="preserve">OTHER </v>
      </c>
      <c r="C1632" s="4" t="s">
        <v>74</v>
      </c>
      <c r="D1632">
        <v>816000</v>
      </c>
      <c r="E1632" s="4" t="s">
        <v>1390</v>
      </c>
      <c r="F1632" s="4" t="s">
        <v>172</v>
      </c>
      <c r="G1632" s="4" t="s">
        <v>1207</v>
      </c>
    </row>
    <row r="1633" spans="1:7" x14ac:dyDescent="0.3">
      <c r="A1633" s="4" t="s">
        <v>15</v>
      </c>
      <c r="B1633" s="4" t="str">
        <f t="shared" si="25"/>
        <v xml:space="preserve">OTHER </v>
      </c>
      <c r="C1633" s="4" t="s">
        <v>74</v>
      </c>
      <c r="D1633">
        <v>50000</v>
      </c>
      <c r="E1633" s="4" t="s">
        <v>1391</v>
      </c>
      <c r="F1633" s="4" t="s">
        <v>172</v>
      </c>
      <c r="G1633" s="4" t="s">
        <v>1207</v>
      </c>
    </row>
    <row r="1634" spans="1:7" x14ac:dyDescent="0.3">
      <c r="A1634" s="4" t="s">
        <v>15</v>
      </c>
      <c r="B1634" s="4" t="str">
        <f t="shared" si="25"/>
        <v xml:space="preserve">OTHER </v>
      </c>
      <c r="C1634" s="4" t="s">
        <v>75</v>
      </c>
      <c r="D1634">
        <v>115663</v>
      </c>
      <c r="E1634" s="4" t="s">
        <v>1245</v>
      </c>
      <c r="F1634" s="4" t="s">
        <v>172</v>
      </c>
      <c r="G1634" s="4" t="s">
        <v>1028</v>
      </c>
    </row>
    <row r="1635" spans="1:7" x14ac:dyDescent="0.3">
      <c r="A1635" s="4" t="s">
        <v>15</v>
      </c>
      <c r="B1635" s="4" t="str">
        <f t="shared" si="25"/>
        <v xml:space="preserve">OTHER </v>
      </c>
      <c r="C1635" s="4" t="s">
        <v>75</v>
      </c>
      <c r="D1635">
        <v>43812</v>
      </c>
      <c r="E1635" s="4" t="s">
        <v>1245</v>
      </c>
      <c r="F1635" s="4" t="s">
        <v>172</v>
      </c>
      <c r="G1635" s="4" t="s">
        <v>1028</v>
      </c>
    </row>
    <row r="1636" spans="1:7" x14ac:dyDescent="0.3">
      <c r="A1636" s="4" t="s">
        <v>15</v>
      </c>
      <c r="B1636" s="4" t="str">
        <f t="shared" si="25"/>
        <v xml:space="preserve">OTHER </v>
      </c>
      <c r="C1636" s="4" t="s">
        <v>75</v>
      </c>
      <c r="D1636">
        <v>132289</v>
      </c>
      <c r="E1636" s="4" t="s">
        <v>1245</v>
      </c>
      <c r="F1636" s="4" t="s">
        <v>172</v>
      </c>
      <c r="G1636" s="4" t="s">
        <v>1028</v>
      </c>
    </row>
    <row r="1637" spans="1:7" x14ac:dyDescent="0.3">
      <c r="A1637" s="4" t="s">
        <v>15</v>
      </c>
      <c r="B1637" s="4" t="str">
        <f t="shared" si="25"/>
        <v xml:space="preserve">OTHER </v>
      </c>
      <c r="C1637" s="4" t="s">
        <v>77</v>
      </c>
      <c r="D1637">
        <v>205752</v>
      </c>
      <c r="E1637" s="4" t="s">
        <v>1963</v>
      </c>
      <c r="F1637" s="4" t="s">
        <v>371</v>
      </c>
      <c r="G1637" s="4" t="s">
        <v>180</v>
      </c>
    </row>
    <row r="1638" spans="1:7" x14ac:dyDescent="0.3">
      <c r="A1638" s="4" t="s">
        <v>15</v>
      </c>
      <c r="B1638" s="4" t="str">
        <f t="shared" si="25"/>
        <v xml:space="preserve">PUBLIC </v>
      </c>
      <c r="C1638" s="4" t="s">
        <v>78</v>
      </c>
      <c r="D1638">
        <v>75000</v>
      </c>
      <c r="E1638" s="4" t="s">
        <v>1034</v>
      </c>
      <c r="F1638" s="4" t="s">
        <v>172</v>
      </c>
      <c r="G1638" s="4" t="s">
        <v>272</v>
      </c>
    </row>
    <row r="1639" spans="1:7" x14ac:dyDescent="0.3">
      <c r="A1639" s="4" t="s">
        <v>15</v>
      </c>
      <c r="B1639" s="4" t="str">
        <f t="shared" si="25"/>
        <v xml:space="preserve">PUBLIC </v>
      </c>
      <c r="C1639" s="4" t="s">
        <v>78</v>
      </c>
      <c r="D1639">
        <v>48272</v>
      </c>
      <c r="E1639" s="4" t="s">
        <v>1038</v>
      </c>
      <c r="F1639" s="4" t="s">
        <v>172</v>
      </c>
      <c r="G1639" s="4" t="s">
        <v>272</v>
      </c>
    </row>
    <row r="1640" spans="1:7" x14ac:dyDescent="0.3">
      <c r="A1640" s="4" t="s">
        <v>15</v>
      </c>
      <c r="B1640" s="4" t="str">
        <f t="shared" si="25"/>
        <v xml:space="preserve">PUBLIC </v>
      </c>
      <c r="C1640" s="4" t="s">
        <v>78</v>
      </c>
      <c r="D1640">
        <v>360900</v>
      </c>
      <c r="E1640" s="4" t="s">
        <v>1071</v>
      </c>
      <c r="F1640" s="4" t="s">
        <v>172</v>
      </c>
      <c r="G1640" s="4" t="s">
        <v>272</v>
      </c>
    </row>
    <row r="1641" spans="1:7" x14ac:dyDescent="0.3">
      <c r="A1641" s="4" t="s">
        <v>15</v>
      </c>
      <c r="B1641" s="4" t="str">
        <f t="shared" si="25"/>
        <v xml:space="preserve">PUBLIC </v>
      </c>
      <c r="C1641" s="4" t="s">
        <v>78</v>
      </c>
      <c r="D1641">
        <v>179360</v>
      </c>
      <c r="E1641" s="4" t="s">
        <v>1074</v>
      </c>
      <c r="F1641" s="4" t="s">
        <v>172</v>
      </c>
      <c r="G1641" s="4" t="s">
        <v>173</v>
      </c>
    </row>
    <row r="1642" spans="1:7" x14ac:dyDescent="0.3">
      <c r="A1642" s="4" t="s">
        <v>15</v>
      </c>
      <c r="B1642" s="4" t="str">
        <f t="shared" si="25"/>
        <v xml:space="preserve">PUBLIC </v>
      </c>
      <c r="C1642" s="4" t="s">
        <v>78</v>
      </c>
      <c r="D1642">
        <v>259400</v>
      </c>
      <c r="E1642" s="4" t="s">
        <v>1109</v>
      </c>
      <c r="F1642" s="4" t="s">
        <v>172</v>
      </c>
      <c r="G1642" s="4" t="s">
        <v>173</v>
      </c>
    </row>
    <row r="1643" spans="1:7" x14ac:dyDescent="0.3">
      <c r="A1643" s="4" t="s">
        <v>15</v>
      </c>
      <c r="B1643" s="4" t="str">
        <f t="shared" si="25"/>
        <v xml:space="preserve">PUBLIC </v>
      </c>
      <c r="C1643" s="4" t="s">
        <v>78</v>
      </c>
      <c r="D1643">
        <v>432945</v>
      </c>
      <c r="E1643" s="4" t="s">
        <v>1146</v>
      </c>
      <c r="F1643" s="4" t="s">
        <v>172</v>
      </c>
      <c r="G1643" s="4" t="s">
        <v>173</v>
      </c>
    </row>
    <row r="1644" spans="1:7" x14ac:dyDescent="0.3">
      <c r="A1644" s="4" t="s">
        <v>15</v>
      </c>
      <c r="B1644" s="4" t="str">
        <f t="shared" si="25"/>
        <v xml:space="preserve">PUBLIC </v>
      </c>
      <c r="C1644" s="4" t="s">
        <v>78</v>
      </c>
      <c r="D1644">
        <v>120000</v>
      </c>
      <c r="E1644" s="4" t="s">
        <v>1178</v>
      </c>
      <c r="F1644" s="4" t="s">
        <v>172</v>
      </c>
      <c r="G1644" s="4" t="s">
        <v>272</v>
      </c>
    </row>
    <row r="1645" spans="1:7" x14ac:dyDescent="0.3">
      <c r="A1645" s="4" t="s">
        <v>15</v>
      </c>
      <c r="B1645" s="4" t="str">
        <f t="shared" si="25"/>
        <v xml:space="preserve">PUBLIC </v>
      </c>
      <c r="C1645" s="4" t="s">
        <v>78</v>
      </c>
      <c r="D1645">
        <v>90000</v>
      </c>
      <c r="E1645" s="4" t="s">
        <v>1178</v>
      </c>
      <c r="F1645" s="4" t="s">
        <v>172</v>
      </c>
      <c r="G1645" s="4" t="s">
        <v>272</v>
      </c>
    </row>
    <row r="1646" spans="1:7" x14ac:dyDescent="0.3">
      <c r="A1646" s="4" t="s">
        <v>15</v>
      </c>
      <c r="B1646" s="4" t="str">
        <f t="shared" si="25"/>
        <v xml:space="preserve">PUBLIC </v>
      </c>
      <c r="C1646" s="4" t="s">
        <v>78</v>
      </c>
      <c r="D1646">
        <v>70000</v>
      </c>
      <c r="E1646" s="4" t="s">
        <v>1180</v>
      </c>
      <c r="F1646" s="4" t="s">
        <v>172</v>
      </c>
      <c r="G1646" s="4" t="s">
        <v>272</v>
      </c>
    </row>
    <row r="1647" spans="1:7" x14ac:dyDescent="0.3">
      <c r="A1647" s="4" t="s">
        <v>15</v>
      </c>
      <c r="B1647" s="4" t="str">
        <f t="shared" si="25"/>
        <v xml:space="preserve">PUBLIC </v>
      </c>
      <c r="C1647" s="4" t="s">
        <v>78</v>
      </c>
      <c r="D1647">
        <v>270463</v>
      </c>
      <c r="E1647" s="4" t="s">
        <v>1183</v>
      </c>
      <c r="F1647" s="4" t="s">
        <v>172</v>
      </c>
      <c r="G1647" s="4" t="s">
        <v>272</v>
      </c>
    </row>
    <row r="1648" spans="1:7" x14ac:dyDescent="0.3">
      <c r="A1648" s="4" t="s">
        <v>15</v>
      </c>
      <c r="B1648" s="4" t="str">
        <f t="shared" si="25"/>
        <v xml:space="preserve">PUBLIC </v>
      </c>
      <c r="C1648" s="4" t="s">
        <v>78</v>
      </c>
      <c r="D1648">
        <v>72375</v>
      </c>
      <c r="E1648" s="4" t="s">
        <v>1186</v>
      </c>
      <c r="F1648" s="4" t="s">
        <v>172</v>
      </c>
      <c r="G1648" s="4" t="s">
        <v>272</v>
      </c>
    </row>
    <row r="1649" spans="1:7" x14ac:dyDescent="0.3">
      <c r="A1649" s="4" t="s">
        <v>15</v>
      </c>
      <c r="B1649" s="4" t="str">
        <f t="shared" si="25"/>
        <v xml:space="preserve">PUBLIC </v>
      </c>
      <c r="C1649" s="4" t="s">
        <v>78</v>
      </c>
      <c r="D1649">
        <v>51600</v>
      </c>
      <c r="E1649" s="4" t="s">
        <v>1187</v>
      </c>
      <c r="F1649" s="4" t="s">
        <v>172</v>
      </c>
      <c r="G1649" s="4" t="s">
        <v>272</v>
      </c>
    </row>
    <row r="1650" spans="1:7" x14ac:dyDescent="0.3">
      <c r="A1650" s="4" t="s">
        <v>15</v>
      </c>
      <c r="B1650" s="4" t="str">
        <f t="shared" si="25"/>
        <v xml:space="preserve">PUBLIC </v>
      </c>
      <c r="C1650" s="4" t="s">
        <v>78</v>
      </c>
      <c r="D1650">
        <v>471148</v>
      </c>
      <c r="E1650" s="4" t="s">
        <v>1188</v>
      </c>
      <c r="F1650" s="4" t="s">
        <v>172</v>
      </c>
      <c r="G1650" s="4" t="s">
        <v>272</v>
      </c>
    </row>
    <row r="1651" spans="1:7" x14ac:dyDescent="0.3">
      <c r="A1651" s="4" t="s">
        <v>15</v>
      </c>
      <c r="B1651" s="4" t="str">
        <f t="shared" si="25"/>
        <v xml:space="preserve">PUBLIC </v>
      </c>
      <c r="C1651" s="4" t="s">
        <v>78</v>
      </c>
      <c r="D1651">
        <v>106095</v>
      </c>
      <c r="E1651" s="4" t="s">
        <v>1189</v>
      </c>
      <c r="F1651" s="4" t="s">
        <v>172</v>
      </c>
      <c r="G1651" s="4" t="s">
        <v>272</v>
      </c>
    </row>
    <row r="1652" spans="1:7" x14ac:dyDescent="0.3">
      <c r="A1652" s="4" t="s">
        <v>15</v>
      </c>
      <c r="B1652" s="4" t="str">
        <f t="shared" si="25"/>
        <v xml:space="preserve">PUBLIC </v>
      </c>
      <c r="C1652" s="4" t="s">
        <v>78</v>
      </c>
      <c r="D1652">
        <v>134400</v>
      </c>
      <c r="E1652" s="4" t="s">
        <v>1195</v>
      </c>
      <c r="F1652" s="4" t="s">
        <v>172</v>
      </c>
      <c r="G1652" s="4" t="s">
        <v>272</v>
      </c>
    </row>
    <row r="1653" spans="1:7" x14ac:dyDescent="0.3">
      <c r="A1653" s="4" t="s">
        <v>15</v>
      </c>
      <c r="B1653" s="4" t="str">
        <f t="shared" si="25"/>
        <v xml:space="preserve">PUBLIC </v>
      </c>
      <c r="C1653" s="4" t="s">
        <v>78</v>
      </c>
      <c r="D1653">
        <v>322155</v>
      </c>
      <c r="E1653" s="4" t="s">
        <v>1210</v>
      </c>
      <c r="F1653" s="4" t="s">
        <v>172</v>
      </c>
      <c r="G1653" s="4" t="s">
        <v>272</v>
      </c>
    </row>
    <row r="1654" spans="1:7" x14ac:dyDescent="0.3">
      <c r="A1654" s="4" t="s">
        <v>15</v>
      </c>
      <c r="B1654" s="4" t="str">
        <f t="shared" si="25"/>
        <v xml:space="preserve">PUBLIC </v>
      </c>
      <c r="C1654" s="4" t="s">
        <v>78</v>
      </c>
      <c r="D1654">
        <v>418264</v>
      </c>
      <c r="E1654" s="4" t="s">
        <v>1211</v>
      </c>
      <c r="F1654" s="4" t="s">
        <v>172</v>
      </c>
      <c r="G1654" s="4" t="s">
        <v>272</v>
      </c>
    </row>
    <row r="1655" spans="1:7" x14ac:dyDescent="0.3">
      <c r="A1655" s="4" t="s">
        <v>15</v>
      </c>
      <c r="B1655" s="4" t="str">
        <f t="shared" si="25"/>
        <v xml:space="preserve">PUBLIC </v>
      </c>
      <c r="C1655" s="4" t="s">
        <v>78</v>
      </c>
      <c r="D1655">
        <v>198480</v>
      </c>
      <c r="E1655" s="4" t="s">
        <v>1184</v>
      </c>
      <c r="F1655" s="4" t="s">
        <v>172</v>
      </c>
      <c r="G1655" s="4" t="s">
        <v>272</v>
      </c>
    </row>
    <row r="1656" spans="1:7" x14ac:dyDescent="0.3">
      <c r="A1656" s="4" t="s">
        <v>15</v>
      </c>
      <c r="B1656" s="4" t="str">
        <f t="shared" si="25"/>
        <v xml:space="preserve">PUBLIC </v>
      </c>
      <c r="C1656" s="4" t="s">
        <v>78</v>
      </c>
      <c r="D1656">
        <v>61341</v>
      </c>
      <c r="E1656" s="4" t="s">
        <v>1212</v>
      </c>
      <c r="F1656" s="4" t="s">
        <v>172</v>
      </c>
      <c r="G1656" s="4" t="s">
        <v>272</v>
      </c>
    </row>
    <row r="1657" spans="1:7" x14ac:dyDescent="0.3">
      <c r="A1657" s="4" t="s">
        <v>15</v>
      </c>
      <c r="B1657" s="4" t="str">
        <f t="shared" si="25"/>
        <v xml:space="preserve">PUBLIC </v>
      </c>
      <c r="C1657" s="4" t="s">
        <v>78</v>
      </c>
      <c r="D1657">
        <v>38522</v>
      </c>
      <c r="E1657" s="4" t="s">
        <v>1213</v>
      </c>
      <c r="F1657" s="4" t="s">
        <v>172</v>
      </c>
      <c r="G1657" s="4" t="s">
        <v>272</v>
      </c>
    </row>
    <row r="1658" spans="1:7" x14ac:dyDescent="0.3">
      <c r="A1658" s="4" t="s">
        <v>15</v>
      </c>
      <c r="B1658" s="4" t="str">
        <f t="shared" si="25"/>
        <v xml:space="preserve">PUBLIC </v>
      </c>
      <c r="C1658" s="4" t="s">
        <v>78</v>
      </c>
      <c r="D1658">
        <v>240649</v>
      </c>
      <c r="E1658" s="4" t="s">
        <v>1217</v>
      </c>
      <c r="F1658" s="4" t="s">
        <v>172</v>
      </c>
      <c r="G1658" s="4" t="s">
        <v>272</v>
      </c>
    </row>
    <row r="1659" spans="1:7" x14ac:dyDescent="0.3">
      <c r="A1659" s="4" t="s">
        <v>15</v>
      </c>
      <c r="B1659" s="4" t="str">
        <f t="shared" si="25"/>
        <v xml:space="preserve">PUBLIC </v>
      </c>
      <c r="C1659" s="4" t="s">
        <v>78</v>
      </c>
      <c r="D1659">
        <v>199435</v>
      </c>
      <c r="E1659" s="4" t="s">
        <v>1241</v>
      </c>
      <c r="F1659" s="4" t="s">
        <v>172</v>
      </c>
      <c r="G1659" s="4" t="s">
        <v>1028</v>
      </c>
    </row>
    <row r="1660" spans="1:7" x14ac:dyDescent="0.3">
      <c r="A1660" s="4" t="s">
        <v>15</v>
      </c>
      <c r="B1660" s="4" t="str">
        <f t="shared" si="25"/>
        <v xml:space="preserve">PUBLIC </v>
      </c>
      <c r="C1660" s="4" t="s">
        <v>78</v>
      </c>
      <c r="D1660">
        <v>143168</v>
      </c>
      <c r="E1660" s="4" t="s">
        <v>1263</v>
      </c>
      <c r="F1660" s="4" t="s">
        <v>1262</v>
      </c>
      <c r="G1660" s="4" t="s">
        <v>1237</v>
      </c>
    </row>
    <row r="1661" spans="1:7" x14ac:dyDescent="0.3">
      <c r="A1661" s="4" t="s">
        <v>15</v>
      </c>
      <c r="B1661" s="4" t="str">
        <f t="shared" si="25"/>
        <v xml:space="preserve">PUBLIC </v>
      </c>
      <c r="C1661" s="4" t="s">
        <v>78</v>
      </c>
      <c r="D1661">
        <v>160536</v>
      </c>
      <c r="E1661" s="4" t="s">
        <v>1308</v>
      </c>
      <c r="F1661" s="4" t="s">
        <v>172</v>
      </c>
      <c r="G1661" s="4" t="s">
        <v>272</v>
      </c>
    </row>
    <row r="1662" spans="1:7" x14ac:dyDescent="0.3">
      <c r="A1662" s="4" t="s">
        <v>15</v>
      </c>
      <c r="B1662" s="4" t="str">
        <f t="shared" si="25"/>
        <v xml:space="preserve">PUBLIC </v>
      </c>
      <c r="C1662" s="4" t="s">
        <v>78</v>
      </c>
      <c r="D1662">
        <v>84150</v>
      </c>
      <c r="E1662" s="4" t="s">
        <v>1309</v>
      </c>
      <c r="F1662" s="4" t="s">
        <v>172</v>
      </c>
      <c r="G1662" s="4" t="s">
        <v>272</v>
      </c>
    </row>
    <row r="1663" spans="1:7" x14ac:dyDescent="0.3">
      <c r="A1663" s="4" t="s">
        <v>15</v>
      </c>
      <c r="B1663" s="4" t="str">
        <f t="shared" si="25"/>
        <v xml:space="preserve">PUBLIC </v>
      </c>
      <c r="C1663" s="4" t="s">
        <v>78</v>
      </c>
      <c r="D1663">
        <v>72960</v>
      </c>
      <c r="E1663" s="4" t="s">
        <v>1312</v>
      </c>
      <c r="F1663" s="4" t="s">
        <v>172</v>
      </c>
      <c r="G1663" s="4" t="s">
        <v>272</v>
      </c>
    </row>
    <row r="1664" spans="1:7" x14ac:dyDescent="0.3">
      <c r="A1664" s="4" t="s">
        <v>15</v>
      </c>
      <c r="B1664" s="4" t="str">
        <f t="shared" si="25"/>
        <v xml:space="preserve">PUBLIC </v>
      </c>
      <c r="C1664" s="4" t="s">
        <v>78</v>
      </c>
      <c r="D1664">
        <v>57891</v>
      </c>
      <c r="E1664" s="4" t="s">
        <v>1312</v>
      </c>
      <c r="F1664" s="4" t="s">
        <v>172</v>
      </c>
      <c r="G1664" s="4" t="s">
        <v>272</v>
      </c>
    </row>
    <row r="1665" spans="1:7" x14ac:dyDescent="0.3">
      <c r="A1665" s="4" t="s">
        <v>15</v>
      </c>
      <c r="B1665" s="4" t="str">
        <f t="shared" si="25"/>
        <v xml:space="preserve">PUBLIC </v>
      </c>
      <c r="C1665" s="4" t="s">
        <v>78</v>
      </c>
      <c r="D1665">
        <v>61680</v>
      </c>
      <c r="E1665" s="4" t="s">
        <v>1313</v>
      </c>
      <c r="F1665" s="4" t="s">
        <v>172</v>
      </c>
      <c r="G1665" s="4" t="s">
        <v>272</v>
      </c>
    </row>
    <row r="1666" spans="1:7" x14ac:dyDescent="0.3">
      <c r="A1666" s="4" t="s">
        <v>15</v>
      </c>
      <c r="B1666" s="4" t="str">
        <f t="shared" ref="B1666:B1729" si="26">LEFT(C1666,FIND(" ",C1666,1))</f>
        <v xml:space="preserve">PUBLIC </v>
      </c>
      <c r="C1666" s="4" t="s">
        <v>78</v>
      </c>
      <c r="D1666">
        <v>85240</v>
      </c>
      <c r="E1666" s="4" t="s">
        <v>1335</v>
      </c>
      <c r="F1666" s="4" t="s">
        <v>172</v>
      </c>
      <c r="G1666" s="4" t="s">
        <v>173</v>
      </c>
    </row>
    <row r="1667" spans="1:7" x14ac:dyDescent="0.3">
      <c r="A1667" s="4" t="s">
        <v>15</v>
      </c>
      <c r="B1667" s="4" t="str">
        <f t="shared" si="26"/>
        <v xml:space="preserve">PUBLIC </v>
      </c>
      <c r="C1667" s="4" t="s">
        <v>78</v>
      </c>
      <c r="D1667">
        <v>90000</v>
      </c>
      <c r="E1667" s="4" t="s">
        <v>1360</v>
      </c>
      <c r="F1667" s="4" t="s">
        <v>172</v>
      </c>
      <c r="G1667" s="4" t="s">
        <v>1002</v>
      </c>
    </row>
    <row r="1668" spans="1:7" x14ac:dyDescent="0.3">
      <c r="A1668" s="4" t="s">
        <v>15</v>
      </c>
      <c r="B1668" s="4" t="str">
        <f t="shared" si="26"/>
        <v xml:space="preserve">PUBLIC </v>
      </c>
      <c r="C1668" s="4" t="s">
        <v>78</v>
      </c>
      <c r="D1668">
        <v>189700</v>
      </c>
      <c r="E1668" s="4" t="s">
        <v>1417</v>
      </c>
      <c r="F1668" s="4" t="s">
        <v>172</v>
      </c>
      <c r="G1668" s="4" t="s">
        <v>552</v>
      </c>
    </row>
    <row r="1669" spans="1:7" x14ac:dyDescent="0.3">
      <c r="A1669" s="4" t="s">
        <v>15</v>
      </c>
      <c r="B1669" s="4" t="str">
        <f t="shared" si="26"/>
        <v xml:space="preserve">PUBLIC </v>
      </c>
      <c r="C1669" s="4" t="s">
        <v>78</v>
      </c>
      <c r="D1669">
        <v>150802</v>
      </c>
      <c r="E1669" s="4" t="s">
        <v>1485</v>
      </c>
      <c r="F1669" s="4" t="s">
        <v>172</v>
      </c>
      <c r="G1669" s="4" t="s">
        <v>1481</v>
      </c>
    </row>
    <row r="1670" spans="1:7" x14ac:dyDescent="0.3">
      <c r="A1670" s="4" t="s">
        <v>15</v>
      </c>
      <c r="B1670" s="4" t="str">
        <f t="shared" si="26"/>
        <v xml:space="preserve">PUBLIC </v>
      </c>
      <c r="C1670" s="4" t="s">
        <v>78</v>
      </c>
      <c r="D1670">
        <v>49010</v>
      </c>
      <c r="E1670" s="4" t="s">
        <v>1510</v>
      </c>
      <c r="F1670" s="4" t="s">
        <v>371</v>
      </c>
      <c r="G1670" s="4" t="s">
        <v>180</v>
      </c>
    </row>
    <row r="1671" spans="1:7" x14ac:dyDescent="0.3">
      <c r="A1671" s="4" t="s">
        <v>15</v>
      </c>
      <c r="B1671" s="4" t="str">
        <f t="shared" si="26"/>
        <v xml:space="preserve">PUBLIC </v>
      </c>
      <c r="C1671" s="4" t="s">
        <v>78</v>
      </c>
      <c r="D1671">
        <v>400000</v>
      </c>
      <c r="E1671" s="4" t="s">
        <v>1603</v>
      </c>
      <c r="F1671" s="4" t="s">
        <v>172</v>
      </c>
      <c r="G1671" s="4" t="s">
        <v>173</v>
      </c>
    </row>
    <row r="1672" spans="1:7" x14ac:dyDescent="0.3">
      <c r="A1672" s="4" t="s">
        <v>15</v>
      </c>
      <c r="B1672" s="4" t="str">
        <f t="shared" si="26"/>
        <v xml:space="preserve">PUBLIC </v>
      </c>
      <c r="C1672" s="4" t="s">
        <v>78</v>
      </c>
      <c r="D1672">
        <v>62992</v>
      </c>
      <c r="E1672" s="4" t="s">
        <v>1661</v>
      </c>
      <c r="F1672" s="4" t="s">
        <v>1583</v>
      </c>
      <c r="G1672" s="4" t="s">
        <v>552</v>
      </c>
    </row>
    <row r="1673" spans="1:7" x14ac:dyDescent="0.3">
      <c r="A1673" s="4" t="s">
        <v>15</v>
      </c>
      <c r="B1673" s="4" t="str">
        <f t="shared" si="26"/>
        <v xml:space="preserve">PUBLIC </v>
      </c>
      <c r="C1673" s="4" t="s">
        <v>78</v>
      </c>
      <c r="D1673">
        <v>64880</v>
      </c>
      <c r="E1673" s="4" t="s">
        <v>1748</v>
      </c>
      <c r="F1673" s="4" t="s">
        <v>698</v>
      </c>
      <c r="G1673" s="4" t="s">
        <v>699</v>
      </c>
    </row>
    <row r="1674" spans="1:7" x14ac:dyDescent="0.3">
      <c r="A1674" s="4" t="s">
        <v>15</v>
      </c>
      <c r="B1674" s="4" t="str">
        <f t="shared" si="26"/>
        <v xml:space="preserve">PUBLIC </v>
      </c>
      <c r="C1674" s="4" t="s">
        <v>78</v>
      </c>
      <c r="D1674">
        <v>140000</v>
      </c>
      <c r="E1674" s="4" t="s">
        <v>1936</v>
      </c>
      <c r="F1674" s="4" t="s">
        <v>172</v>
      </c>
      <c r="G1674" s="4" t="s">
        <v>1207</v>
      </c>
    </row>
    <row r="1675" spans="1:7" x14ac:dyDescent="0.3">
      <c r="A1675" s="4" t="s">
        <v>15</v>
      </c>
      <c r="B1675" s="4" t="str">
        <f t="shared" si="26"/>
        <v xml:space="preserve">PUBLIC </v>
      </c>
      <c r="C1675" s="4" t="s">
        <v>78</v>
      </c>
      <c r="D1675">
        <v>55611</v>
      </c>
      <c r="E1675" s="4" t="s">
        <v>2010</v>
      </c>
      <c r="F1675" s="4" t="s">
        <v>371</v>
      </c>
      <c r="G1675" s="4" t="s">
        <v>180</v>
      </c>
    </row>
    <row r="1676" spans="1:7" x14ac:dyDescent="0.3">
      <c r="A1676" s="4" t="s">
        <v>15</v>
      </c>
      <c r="B1676" s="4" t="str">
        <f t="shared" si="26"/>
        <v xml:space="preserve">REC </v>
      </c>
      <c r="C1676" s="4" t="s">
        <v>79</v>
      </c>
      <c r="D1676">
        <v>42300</v>
      </c>
      <c r="E1676" s="4" t="s">
        <v>1135</v>
      </c>
      <c r="F1676" s="4" t="s">
        <v>172</v>
      </c>
      <c r="G1676" s="4" t="s">
        <v>173</v>
      </c>
    </row>
    <row r="1677" spans="1:7" x14ac:dyDescent="0.3">
      <c r="A1677" s="4" t="s">
        <v>15</v>
      </c>
      <c r="B1677" s="4" t="str">
        <f t="shared" si="26"/>
        <v xml:space="preserve">REC </v>
      </c>
      <c r="C1677" s="4" t="s">
        <v>79</v>
      </c>
      <c r="D1677">
        <v>125301</v>
      </c>
      <c r="E1677" s="4" t="s">
        <v>1139</v>
      </c>
      <c r="F1677" s="4" t="s">
        <v>172</v>
      </c>
      <c r="G1677" s="4" t="s">
        <v>173</v>
      </c>
    </row>
    <row r="1678" spans="1:7" x14ac:dyDescent="0.3">
      <c r="A1678" s="4" t="s">
        <v>15</v>
      </c>
      <c r="B1678" s="4" t="str">
        <f t="shared" si="26"/>
        <v xml:space="preserve">REC </v>
      </c>
      <c r="C1678" s="4" t="s">
        <v>79</v>
      </c>
      <c r="D1678">
        <v>76269</v>
      </c>
      <c r="E1678" s="4" t="s">
        <v>1322</v>
      </c>
      <c r="F1678" s="4" t="s">
        <v>172</v>
      </c>
      <c r="G1678" s="4" t="s">
        <v>173</v>
      </c>
    </row>
    <row r="1679" spans="1:7" x14ac:dyDescent="0.3">
      <c r="A1679" s="4" t="s">
        <v>15</v>
      </c>
      <c r="B1679" s="4" t="str">
        <f t="shared" si="26"/>
        <v xml:space="preserve">REC </v>
      </c>
      <c r="C1679" s="4" t="s">
        <v>79</v>
      </c>
      <c r="D1679">
        <v>308887</v>
      </c>
      <c r="E1679" s="4" t="s">
        <v>1599</v>
      </c>
      <c r="F1679" s="4" t="s">
        <v>1583</v>
      </c>
      <c r="G1679" s="4" t="s">
        <v>552</v>
      </c>
    </row>
    <row r="1680" spans="1:7" x14ac:dyDescent="0.3">
      <c r="A1680" s="4" t="s">
        <v>15</v>
      </c>
      <c r="B1680" s="4" t="str">
        <f t="shared" si="26"/>
        <v xml:space="preserve">REC </v>
      </c>
      <c r="C1680" s="4" t="s">
        <v>79</v>
      </c>
      <c r="D1680">
        <v>117531</v>
      </c>
      <c r="E1680" s="4" t="s">
        <v>1618</v>
      </c>
      <c r="F1680" s="4" t="s">
        <v>172</v>
      </c>
      <c r="G1680" s="4" t="s">
        <v>173</v>
      </c>
    </row>
    <row r="1681" spans="1:7" x14ac:dyDescent="0.3">
      <c r="A1681" s="4" t="s">
        <v>15</v>
      </c>
      <c r="B1681" s="4" t="str">
        <f t="shared" si="26"/>
        <v xml:space="preserve">REC </v>
      </c>
      <c r="C1681" s="4" t="s">
        <v>79</v>
      </c>
      <c r="D1681">
        <v>68915</v>
      </c>
      <c r="E1681" s="4" t="s">
        <v>1970</v>
      </c>
      <c r="F1681" s="4" t="s">
        <v>1971</v>
      </c>
      <c r="G1681" s="4" t="s">
        <v>242</v>
      </c>
    </row>
    <row r="1682" spans="1:7" x14ac:dyDescent="0.3">
      <c r="A1682" s="4" t="s">
        <v>15</v>
      </c>
      <c r="B1682" s="4" t="str">
        <f t="shared" si="26"/>
        <v xml:space="preserve">REC </v>
      </c>
      <c r="C1682" s="4" t="s">
        <v>80</v>
      </c>
      <c r="D1682">
        <v>45046</v>
      </c>
      <c r="E1682" s="4" t="s">
        <v>1948</v>
      </c>
      <c r="F1682" s="4" t="s">
        <v>1949</v>
      </c>
      <c r="G1682" s="4" t="s">
        <v>730</v>
      </c>
    </row>
    <row r="1683" spans="1:7" x14ac:dyDescent="0.3">
      <c r="A1683" s="4" t="s">
        <v>15</v>
      </c>
      <c r="B1683" s="4" t="str">
        <f t="shared" si="26"/>
        <v xml:space="preserve">REC </v>
      </c>
      <c r="C1683" s="4" t="s">
        <v>82</v>
      </c>
      <c r="D1683">
        <v>79982</v>
      </c>
      <c r="E1683" s="4" t="s">
        <v>1097</v>
      </c>
      <c r="F1683" s="4" t="s">
        <v>172</v>
      </c>
      <c r="G1683" s="4" t="s">
        <v>173</v>
      </c>
    </row>
    <row r="1684" spans="1:7" x14ac:dyDescent="0.3">
      <c r="A1684" s="4" t="s">
        <v>15</v>
      </c>
      <c r="B1684" s="4" t="str">
        <f t="shared" si="26"/>
        <v xml:space="preserve">REC </v>
      </c>
      <c r="C1684" s="4" t="s">
        <v>83</v>
      </c>
      <c r="D1684">
        <v>89237</v>
      </c>
      <c r="E1684" s="4" t="s">
        <v>1064</v>
      </c>
      <c r="F1684" s="4" t="s">
        <v>172</v>
      </c>
      <c r="G1684" s="4" t="s">
        <v>173</v>
      </c>
    </row>
    <row r="1685" spans="1:7" x14ac:dyDescent="0.3">
      <c r="A1685" s="4" t="s">
        <v>15</v>
      </c>
      <c r="B1685" s="4" t="str">
        <f t="shared" si="26"/>
        <v xml:space="preserve">REC </v>
      </c>
      <c r="C1685" s="4" t="s">
        <v>83</v>
      </c>
      <c r="D1685">
        <v>117000</v>
      </c>
      <c r="E1685" s="4" t="s">
        <v>1450</v>
      </c>
      <c r="F1685" s="4" t="s">
        <v>1449</v>
      </c>
      <c r="G1685" s="4" t="s">
        <v>1233</v>
      </c>
    </row>
    <row r="1686" spans="1:7" x14ac:dyDescent="0.3">
      <c r="A1686" s="4" t="s">
        <v>15</v>
      </c>
      <c r="B1686" s="4" t="str">
        <f t="shared" si="26"/>
        <v xml:space="preserve">REC </v>
      </c>
      <c r="C1686" s="4" t="s">
        <v>83</v>
      </c>
      <c r="D1686">
        <v>106384</v>
      </c>
      <c r="E1686" s="4" t="s">
        <v>1963</v>
      </c>
      <c r="F1686" s="4" t="s">
        <v>371</v>
      </c>
      <c r="G1686" s="4" t="s">
        <v>180</v>
      </c>
    </row>
    <row r="1687" spans="1:7" x14ac:dyDescent="0.3">
      <c r="A1687" s="4" t="s">
        <v>15</v>
      </c>
      <c r="B1687" s="4" t="str">
        <f t="shared" si="26"/>
        <v xml:space="preserve">REC </v>
      </c>
      <c r="C1687" s="4" t="s">
        <v>84</v>
      </c>
      <c r="D1687">
        <v>40104</v>
      </c>
      <c r="E1687" s="4" t="s">
        <v>1955</v>
      </c>
      <c r="F1687" s="4" t="s">
        <v>1384</v>
      </c>
      <c r="G1687" s="4" t="s">
        <v>1385</v>
      </c>
    </row>
    <row r="1688" spans="1:7" x14ac:dyDescent="0.3">
      <c r="A1688" s="4" t="s">
        <v>15</v>
      </c>
      <c r="B1688" s="4" t="str">
        <f t="shared" si="26"/>
        <v xml:space="preserve">REC </v>
      </c>
      <c r="C1688" s="4" t="s">
        <v>85</v>
      </c>
      <c r="D1688">
        <v>37656</v>
      </c>
      <c r="E1688" s="4" t="s">
        <v>1381</v>
      </c>
      <c r="F1688" s="4" t="s">
        <v>172</v>
      </c>
      <c r="G1688" s="4" t="s">
        <v>272</v>
      </c>
    </row>
    <row r="1689" spans="1:7" x14ac:dyDescent="0.3">
      <c r="A1689" s="4" t="s">
        <v>15</v>
      </c>
      <c r="B1689" s="4" t="str">
        <f t="shared" si="26"/>
        <v xml:space="preserve">REC </v>
      </c>
      <c r="C1689" s="4" t="s">
        <v>86</v>
      </c>
      <c r="D1689">
        <v>36696</v>
      </c>
      <c r="E1689" s="4" t="s">
        <v>1011</v>
      </c>
      <c r="F1689" s="4" t="s">
        <v>1004</v>
      </c>
      <c r="G1689" s="4" t="s">
        <v>812</v>
      </c>
    </row>
    <row r="1690" spans="1:7" x14ac:dyDescent="0.3">
      <c r="A1690" s="4" t="s">
        <v>15</v>
      </c>
      <c r="B1690" s="4" t="str">
        <f t="shared" si="26"/>
        <v xml:space="preserve">REC </v>
      </c>
      <c r="C1690" s="4" t="s">
        <v>86</v>
      </c>
      <c r="D1690">
        <v>39699</v>
      </c>
      <c r="E1690" s="4" t="s">
        <v>1300</v>
      </c>
      <c r="F1690" s="4" t="s">
        <v>172</v>
      </c>
      <c r="G1690" s="4" t="s">
        <v>1207</v>
      </c>
    </row>
    <row r="1691" spans="1:7" x14ac:dyDescent="0.3">
      <c r="A1691" s="4" t="s">
        <v>15</v>
      </c>
      <c r="B1691" s="4" t="str">
        <f t="shared" si="26"/>
        <v xml:space="preserve">REC </v>
      </c>
      <c r="C1691" s="4" t="s">
        <v>86</v>
      </c>
      <c r="D1691">
        <v>40856</v>
      </c>
      <c r="E1691" s="4" t="s">
        <v>1305</v>
      </c>
      <c r="F1691" s="4" t="s">
        <v>172</v>
      </c>
      <c r="G1691" s="4" t="s">
        <v>272</v>
      </c>
    </row>
    <row r="1692" spans="1:7" x14ac:dyDescent="0.3">
      <c r="A1692" s="4" t="s">
        <v>15</v>
      </c>
      <c r="B1692" s="4" t="str">
        <f t="shared" si="26"/>
        <v xml:space="preserve">REC </v>
      </c>
      <c r="C1692" s="4" t="s">
        <v>86</v>
      </c>
      <c r="D1692">
        <v>256816</v>
      </c>
      <c r="E1692" s="4" t="s">
        <v>1497</v>
      </c>
      <c r="F1692" s="4" t="s">
        <v>172</v>
      </c>
      <c r="G1692" s="4" t="s">
        <v>1481</v>
      </c>
    </row>
    <row r="1693" spans="1:7" x14ac:dyDescent="0.3">
      <c r="A1693" s="4" t="s">
        <v>15</v>
      </c>
      <c r="B1693" s="4" t="str">
        <f t="shared" si="26"/>
        <v xml:space="preserve">REC </v>
      </c>
      <c r="C1693" s="4" t="s">
        <v>86</v>
      </c>
      <c r="D1693">
        <v>53280</v>
      </c>
      <c r="E1693" s="4" t="s">
        <v>1940</v>
      </c>
      <c r="F1693" s="4" t="s">
        <v>1938</v>
      </c>
      <c r="G1693" s="4" t="s">
        <v>1939</v>
      </c>
    </row>
    <row r="1694" spans="1:7" x14ac:dyDescent="0.3">
      <c r="A1694" s="4" t="s">
        <v>15</v>
      </c>
      <c r="B1694" s="4" t="str">
        <f t="shared" si="26"/>
        <v xml:space="preserve">REC </v>
      </c>
      <c r="C1694" s="4" t="s">
        <v>86</v>
      </c>
      <c r="D1694">
        <v>85000</v>
      </c>
      <c r="E1694" s="4" t="s">
        <v>1951</v>
      </c>
      <c r="F1694" s="4" t="s">
        <v>1384</v>
      </c>
      <c r="G1694" s="4" t="s">
        <v>1385</v>
      </c>
    </row>
    <row r="1695" spans="1:7" x14ac:dyDescent="0.3">
      <c r="A1695" s="4" t="s">
        <v>15</v>
      </c>
      <c r="B1695" s="4" t="str">
        <f t="shared" si="26"/>
        <v xml:space="preserve">REC </v>
      </c>
      <c r="C1695" s="4" t="s">
        <v>7</v>
      </c>
      <c r="D1695">
        <v>63424</v>
      </c>
      <c r="E1695" s="4" t="s">
        <v>1372</v>
      </c>
      <c r="F1695" s="4" t="s">
        <v>172</v>
      </c>
      <c r="G1695" s="4" t="s">
        <v>272</v>
      </c>
    </row>
    <row r="1696" spans="1:7" x14ac:dyDescent="0.3">
      <c r="A1696" s="4" t="s">
        <v>15</v>
      </c>
      <c r="B1696" s="4" t="str">
        <f t="shared" si="26"/>
        <v xml:space="preserve">REC </v>
      </c>
      <c r="C1696" s="4" t="s">
        <v>7</v>
      </c>
      <c r="D1696">
        <v>42974</v>
      </c>
      <c r="E1696" s="4" t="s">
        <v>1444</v>
      </c>
      <c r="F1696" s="4" t="s">
        <v>172</v>
      </c>
      <c r="G1696" s="4" t="s">
        <v>1233</v>
      </c>
    </row>
    <row r="1697" spans="1:7" x14ac:dyDescent="0.3">
      <c r="A1697" s="4" t="s">
        <v>15</v>
      </c>
      <c r="B1697" s="4" t="str">
        <f t="shared" si="26"/>
        <v xml:space="preserve">REC </v>
      </c>
      <c r="C1697" s="4" t="s">
        <v>7</v>
      </c>
      <c r="D1697">
        <v>98400</v>
      </c>
      <c r="E1697" s="4" t="s">
        <v>1812</v>
      </c>
      <c r="F1697" s="4" t="s">
        <v>1004</v>
      </c>
      <c r="G1697" s="4" t="s">
        <v>812</v>
      </c>
    </row>
    <row r="1698" spans="1:7" x14ac:dyDescent="0.3">
      <c r="A1698" s="4" t="s">
        <v>15</v>
      </c>
      <c r="B1698" s="4" t="str">
        <f t="shared" si="26"/>
        <v xml:space="preserve">REC </v>
      </c>
      <c r="C1698" s="4" t="s">
        <v>89</v>
      </c>
      <c r="D1698">
        <v>75824</v>
      </c>
      <c r="E1698" s="4" t="s">
        <v>1473</v>
      </c>
      <c r="F1698" s="4" t="s">
        <v>1339</v>
      </c>
      <c r="G1698" s="4" t="s">
        <v>845</v>
      </c>
    </row>
    <row r="1699" spans="1:7" x14ac:dyDescent="0.3">
      <c r="A1699" s="4" t="s">
        <v>15</v>
      </c>
      <c r="B1699" s="4" t="str">
        <f t="shared" si="26"/>
        <v xml:space="preserve">REC </v>
      </c>
      <c r="C1699" s="4" t="s">
        <v>90</v>
      </c>
      <c r="D1699">
        <v>124198</v>
      </c>
      <c r="E1699" s="4" t="s">
        <v>1101</v>
      </c>
      <c r="F1699" s="4" t="s">
        <v>172</v>
      </c>
      <c r="G1699" s="4" t="s">
        <v>173</v>
      </c>
    </row>
    <row r="1700" spans="1:7" x14ac:dyDescent="0.3">
      <c r="A1700" s="4" t="s">
        <v>15</v>
      </c>
      <c r="B1700" s="4" t="str">
        <f t="shared" si="26"/>
        <v xml:space="preserve">REC </v>
      </c>
      <c r="C1700" s="4" t="s">
        <v>90</v>
      </c>
      <c r="D1700">
        <v>66270</v>
      </c>
      <c r="E1700" s="4" t="s">
        <v>1412</v>
      </c>
      <c r="F1700" s="4" t="s">
        <v>172</v>
      </c>
      <c r="G1700" s="4" t="s">
        <v>272</v>
      </c>
    </row>
    <row r="1701" spans="1:7" x14ac:dyDescent="0.3">
      <c r="A1701" s="4" t="s">
        <v>15</v>
      </c>
      <c r="B1701" s="4" t="str">
        <f t="shared" si="26"/>
        <v xml:space="preserve">RESTAURANT </v>
      </c>
      <c r="C1701" s="4" t="s">
        <v>8</v>
      </c>
      <c r="D1701">
        <v>44332</v>
      </c>
      <c r="E1701" s="4" t="s">
        <v>1036</v>
      </c>
      <c r="F1701" s="4" t="s">
        <v>172</v>
      </c>
      <c r="G1701" s="4" t="s">
        <v>1001</v>
      </c>
    </row>
    <row r="1702" spans="1:7" x14ac:dyDescent="0.3">
      <c r="A1702" s="4" t="s">
        <v>15</v>
      </c>
      <c r="B1702" s="4" t="str">
        <f t="shared" si="26"/>
        <v xml:space="preserve">RESTAURANT </v>
      </c>
      <c r="C1702" s="4" t="s">
        <v>8</v>
      </c>
      <c r="D1702">
        <v>57880</v>
      </c>
      <c r="E1702" s="4" t="s">
        <v>1410</v>
      </c>
      <c r="F1702" s="4" t="s">
        <v>172</v>
      </c>
      <c r="G1702" s="4" t="s">
        <v>173</v>
      </c>
    </row>
    <row r="1703" spans="1:7" x14ac:dyDescent="0.3">
      <c r="A1703" s="4" t="s">
        <v>15</v>
      </c>
      <c r="B1703" s="4" t="str">
        <f t="shared" si="26"/>
        <v xml:space="preserve">RESTAURANT </v>
      </c>
      <c r="C1703" s="4" t="s">
        <v>91</v>
      </c>
      <c r="D1703">
        <v>55000</v>
      </c>
      <c r="E1703" s="4" t="s">
        <v>1196</v>
      </c>
      <c r="F1703" s="4" t="s">
        <v>172</v>
      </c>
      <c r="G1703" s="4" t="s">
        <v>272</v>
      </c>
    </row>
    <row r="1704" spans="1:7" x14ac:dyDescent="0.3">
      <c r="A1704" s="4" t="s">
        <v>15</v>
      </c>
      <c r="B1704" s="4" t="str">
        <f t="shared" si="26"/>
        <v xml:space="preserve">RESTAURANT </v>
      </c>
      <c r="C1704" s="4" t="s">
        <v>91</v>
      </c>
      <c r="D1704">
        <v>36490</v>
      </c>
      <c r="E1704" s="4" t="s">
        <v>1568</v>
      </c>
      <c r="F1704" s="4" t="s">
        <v>1530</v>
      </c>
      <c r="G1704" s="4" t="s">
        <v>1224</v>
      </c>
    </row>
    <row r="1705" spans="1:7" x14ac:dyDescent="0.3">
      <c r="A1705" s="4" t="s">
        <v>15</v>
      </c>
      <c r="B1705" s="4" t="str">
        <f t="shared" si="26"/>
        <v xml:space="preserve">SAFETY </v>
      </c>
      <c r="C1705" s="4" t="s">
        <v>92</v>
      </c>
      <c r="D1705">
        <v>115200</v>
      </c>
      <c r="E1705" s="4" t="s">
        <v>1341</v>
      </c>
      <c r="F1705" s="4" t="s">
        <v>172</v>
      </c>
      <c r="G1705" s="4" t="s">
        <v>173</v>
      </c>
    </row>
    <row r="1706" spans="1:7" x14ac:dyDescent="0.3">
      <c r="A1706" s="4" t="s">
        <v>15</v>
      </c>
      <c r="B1706" s="4" t="str">
        <f t="shared" si="26"/>
        <v xml:space="preserve">SAFETY </v>
      </c>
      <c r="C1706" s="4" t="s">
        <v>92</v>
      </c>
      <c r="D1706">
        <v>49088</v>
      </c>
      <c r="E1706" s="4" t="s">
        <v>1578</v>
      </c>
      <c r="F1706" s="4" t="s">
        <v>1530</v>
      </c>
      <c r="G1706" s="4" t="s">
        <v>1224</v>
      </c>
    </row>
    <row r="1707" spans="1:7" x14ac:dyDescent="0.3">
      <c r="A1707" s="4" t="s">
        <v>15</v>
      </c>
      <c r="B1707" s="4" t="str">
        <f t="shared" si="26"/>
        <v xml:space="preserve">SAFETY </v>
      </c>
      <c r="C1707" s="4" t="s">
        <v>92</v>
      </c>
      <c r="D1707">
        <v>36100</v>
      </c>
      <c r="E1707" s="4" t="s">
        <v>2017</v>
      </c>
      <c r="F1707" s="4" t="s">
        <v>1478</v>
      </c>
      <c r="G1707" s="4" t="s">
        <v>1479</v>
      </c>
    </row>
    <row r="1708" spans="1:7" x14ac:dyDescent="0.3">
      <c r="A1708" s="4" t="s">
        <v>15</v>
      </c>
      <c r="B1708" s="4" t="str">
        <f t="shared" si="26"/>
        <v xml:space="preserve">SAFETY </v>
      </c>
      <c r="C1708" s="4" t="s">
        <v>9</v>
      </c>
      <c r="D1708">
        <v>37666</v>
      </c>
      <c r="E1708" s="4" t="s">
        <v>1141</v>
      </c>
      <c r="F1708" s="4" t="s">
        <v>172</v>
      </c>
      <c r="G1708" s="4" t="s">
        <v>173</v>
      </c>
    </row>
    <row r="1709" spans="1:7" x14ac:dyDescent="0.3">
      <c r="A1709" s="4" t="s">
        <v>15</v>
      </c>
      <c r="B1709" s="4" t="str">
        <f t="shared" si="26"/>
        <v xml:space="preserve">SAFETY </v>
      </c>
      <c r="C1709" s="4" t="s">
        <v>93</v>
      </c>
      <c r="D1709">
        <v>538988</v>
      </c>
      <c r="E1709" s="4" t="s">
        <v>1306</v>
      </c>
      <c r="F1709" s="4" t="s">
        <v>172</v>
      </c>
      <c r="G1709" s="4" t="s">
        <v>272</v>
      </c>
    </row>
    <row r="1710" spans="1:7" x14ac:dyDescent="0.3">
      <c r="A1710" s="4" t="s">
        <v>15</v>
      </c>
      <c r="B1710" s="4" t="str">
        <f t="shared" si="26"/>
        <v xml:space="preserve">SAFETY </v>
      </c>
      <c r="C1710" s="4" t="s">
        <v>93</v>
      </c>
      <c r="D1710">
        <v>535125</v>
      </c>
      <c r="E1710" s="4" t="s">
        <v>1307</v>
      </c>
      <c r="F1710" s="4" t="s">
        <v>172</v>
      </c>
      <c r="G1710" s="4" t="s">
        <v>1028</v>
      </c>
    </row>
    <row r="1711" spans="1:7" x14ac:dyDescent="0.3">
      <c r="A1711" s="4" t="s">
        <v>15</v>
      </c>
      <c r="B1711" s="4" t="str">
        <f t="shared" si="26"/>
        <v xml:space="preserve">SAFETY </v>
      </c>
      <c r="C1711" s="4" t="s">
        <v>93</v>
      </c>
      <c r="D1711">
        <v>44392</v>
      </c>
      <c r="E1711" s="4" t="s">
        <v>1307</v>
      </c>
      <c r="F1711" s="4" t="s">
        <v>172</v>
      </c>
      <c r="G1711" s="4" t="s">
        <v>1028</v>
      </c>
    </row>
    <row r="1712" spans="1:7" x14ac:dyDescent="0.3">
      <c r="A1712" s="4" t="s">
        <v>15</v>
      </c>
      <c r="B1712" s="4" t="str">
        <f t="shared" si="26"/>
        <v xml:space="preserve">SAFETY </v>
      </c>
      <c r="C1712" s="4" t="s">
        <v>93</v>
      </c>
      <c r="D1712">
        <v>830720</v>
      </c>
      <c r="E1712" s="4" t="s">
        <v>1311</v>
      </c>
      <c r="F1712" s="4" t="s">
        <v>172</v>
      </c>
      <c r="G1712" s="4" t="s">
        <v>272</v>
      </c>
    </row>
    <row r="1713" spans="1:7" x14ac:dyDescent="0.3">
      <c r="A1713" s="4" t="s">
        <v>15</v>
      </c>
      <c r="B1713" s="4" t="str">
        <f t="shared" si="26"/>
        <v xml:space="preserve">SAFETY </v>
      </c>
      <c r="C1713" s="4" t="s">
        <v>93</v>
      </c>
      <c r="D1713">
        <v>66564</v>
      </c>
      <c r="E1713" s="4" t="s">
        <v>1315</v>
      </c>
      <c r="F1713" s="4" t="s">
        <v>172</v>
      </c>
      <c r="G1713" s="4" t="s">
        <v>272</v>
      </c>
    </row>
    <row r="1714" spans="1:7" x14ac:dyDescent="0.3">
      <c r="A1714" s="4" t="s">
        <v>15</v>
      </c>
      <c r="B1714" s="4" t="str">
        <f t="shared" si="26"/>
        <v xml:space="preserve">SCHOOL </v>
      </c>
      <c r="C1714" s="4" t="s">
        <v>95</v>
      </c>
      <c r="D1714">
        <v>123592</v>
      </c>
      <c r="E1714" s="4" t="s">
        <v>1085</v>
      </c>
      <c r="F1714" s="4" t="s">
        <v>172</v>
      </c>
      <c r="G1714" s="4" t="s">
        <v>173</v>
      </c>
    </row>
    <row r="1715" spans="1:7" x14ac:dyDescent="0.3">
      <c r="A1715" s="4" t="s">
        <v>15</v>
      </c>
      <c r="B1715" s="4" t="str">
        <f t="shared" si="26"/>
        <v xml:space="preserve">SCHOOL </v>
      </c>
      <c r="C1715" s="4" t="s">
        <v>95</v>
      </c>
      <c r="D1715">
        <v>109617</v>
      </c>
      <c r="E1715" s="4" t="s">
        <v>1085</v>
      </c>
      <c r="F1715" s="4" t="s">
        <v>172</v>
      </c>
      <c r="G1715" s="4" t="s">
        <v>173</v>
      </c>
    </row>
    <row r="1716" spans="1:7" x14ac:dyDescent="0.3">
      <c r="A1716" s="4" t="s">
        <v>15</v>
      </c>
      <c r="B1716" s="4" t="str">
        <f t="shared" si="26"/>
        <v xml:space="preserve">SCHOOL </v>
      </c>
      <c r="C1716" s="4" t="s">
        <v>95</v>
      </c>
      <c r="D1716">
        <v>91253</v>
      </c>
      <c r="E1716" s="4" t="s">
        <v>1093</v>
      </c>
      <c r="F1716" s="4" t="s">
        <v>172</v>
      </c>
      <c r="G1716" s="4" t="s">
        <v>173</v>
      </c>
    </row>
    <row r="1717" spans="1:7" x14ac:dyDescent="0.3">
      <c r="A1717" s="4" t="s">
        <v>15</v>
      </c>
      <c r="B1717" s="4" t="str">
        <f t="shared" si="26"/>
        <v xml:space="preserve">SCHOOL </v>
      </c>
      <c r="C1717" s="4" t="s">
        <v>95</v>
      </c>
      <c r="D1717">
        <v>344199</v>
      </c>
      <c r="E1717" s="4" t="s">
        <v>1103</v>
      </c>
      <c r="F1717" s="4" t="s">
        <v>172</v>
      </c>
      <c r="G1717" s="4" t="s">
        <v>173</v>
      </c>
    </row>
    <row r="1718" spans="1:7" x14ac:dyDescent="0.3">
      <c r="A1718" s="4" t="s">
        <v>15</v>
      </c>
      <c r="B1718" s="4" t="str">
        <f t="shared" si="26"/>
        <v xml:space="preserve">SCHOOL </v>
      </c>
      <c r="C1718" s="4" t="s">
        <v>95</v>
      </c>
      <c r="D1718">
        <v>68720</v>
      </c>
      <c r="E1718" s="4" t="s">
        <v>1227</v>
      </c>
      <c r="F1718" s="4" t="s">
        <v>172</v>
      </c>
      <c r="G1718" s="4" t="s">
        <v>272</v>
      </c>
    </row>
    <row r="1719" spans="1:7" x14ac:dyDescent="0.3">
      <c r="A1719" s="4" t="s">
        <v>15</v>
      </c>
      <c r="B1719" s="4" t="str">
        <f t="shared" si="26"/>
        <v xml:space="preserve">SCHOOL </v>
      </c>
      <c r="C1719" s="4" t="s">
        <v>95</v>
      </c>
      <c r="D1719">
        <v>84727</v>
      </c>
      <c r="E1719" s="4" t="s">
        <v>1227</v>
      </c>
      <c r="F1719" s="4" t="s">
        <v>172</v>
      </c>
      <c r="G1719" s="4" t="s">
        <v>272</v>
      </c>
    </row>
    <row r="1720" spans="1:7" x14ac:dyDescent="0.3">
      <c r="A1720" s="4" t="s">
        <v>15</v>
      </c>
      <c r="B1720" s="4" t="str">
        <f t="shared" si="26"/>
        <v xml:space="preserve">SCHOOL </v>
      </c>
      <c r="C1720" s="4" t="s">
        <v>95</v>
      </c>
      <c r="D1720">
        <v>94620</v>
      </c>
      <c r="E1720" s="4" t="s">
        <v>1324</v>
      </c>
      <c r="F1720" s="4" t="s">
        <v>172</v>
      </c>
      <c r="G1720" s="4" t="s">
        <v>173</v>
      </c>
    </row>
    <row r="1721" spans="1:7" x14ac:dyDescent="0.3">
      <c r="A1721" s="4" t="s">
        <v>15</v>
      </c>
      <c r="B1721" s="4" t="str">
        <f t="shared" si="26"/>
        <v xml:space="preserve">SCHOOL </v>
      </c>
      <c r="C1721" s="4" t="s">
        <v>95</v>
      </c>
      <c r="D1721">
        <v>158200</v>
      </c>
      <c r="E1721" s="4" t="s">
        <v>1324</v>
      </c>
      <c r="F1721" s="4" t="s">
        <v>172</v>
      </c>
      <c r="G1721" s="4" t="s">
        <v>173</v>
      </c>
    </row>
    <row r="1722" spans="1:7" x14ac:dyDescent="0.3">
      <c r="A1722" s="4" t="s">
        <v>15</v>
      </c>
      <c r="B1722" s="4" t="str">
        <f t="shared" si="26"/>
        <v xml:space="preserve">SCHOOL </v>
      </c>
      <c r="C1722" s="4" t="s">
        <v>95</v>
      </c>
      <c r="D1722">
        <v>38000</v>
      </c>
      <c r="E1722" s="4" t="s">
        <v>1325</v>
      </c>
      <c r="F1722" s="4" t="s">
        <v>172</v>
      </c>
      <c r="G1722" s="4" t="s">
        <v>173</v>
      </c>
    </row>
    <row r="1723" spans="1:7" x14ac:dyDescent="0.3">
      <c r="A1723" s="4" t="s">
        <v>15</v>
      </c>
      <c r="B1723" s="4" t="str">
        <f t="shared" si="26"/>
        <v xml:space="preserve">SCHOOL </v>
      </c>
      <c r="C1723" s="4" t="s">
        <v>95</v>
      </c>
      <c r="D1723">
        <v>97219</v>
      </c>
      <c r="E1723" s="4" t="s">
        <v>1326</v>
      </c>
      <c r="F1723" s="4" t="s">
        <v>172</v>
      </c>
      <c r="G1723" s="4" t="s">
        <v>173</v>
      </c>
    </row>
    <row r="1724" spans="1:7" x14ac:dyDescent="0.3">
      <c r="A1724" s="4" t="s">
        <v>15</v>
      </c>
      <c r="B1724" s="4" t="str">
        <f t="shared" si="26"/>
        <v xml:space="preserve">SCHOOL </v>
      </c>
      <c r="C1724" s="4" t="s">
        <v>95</v>
      </c>
      <c r="D1724">
        <v>56180</v>
      </c>
      <c r="E1724" s="4" t="s">
        <v>1469</v>
      </c>
      <c r="F1724" s="4" t="s">
        <v>1339</v>
      </c>
      <c r="G1724" s="4" t="s">
        <v>845</v>
      </c>
    </row>
    <row r="1725" spans="1:7" x14ac:dyDescent="0.3">
      <c r="A1725" s="4" t="s">
        <v>15</v>
      </c>
      <c r="B1725" s="4" t="str">
        <f t="shared" si="26"/>
        <v xml:space="preserve">SCHOOL </v>
      </c>
      <c r="C1725" s="4" t="s">
        <v>95</v>
      </c>
      <c r="D1725">
        <v>68060</v>
      </c>
      <c r="E1725" s="4" t="s">
        <v>1470</v>
      </c>
      <c r="F1725" s="4" t="s">
        <v>1339</v>
      </c>
      <c r="G1725" s="4" t="s">
        <v>845</v>
      </c>
    </row>
    <row r="1726" spans="1:7" x14ac:dyDescent="0.3">
      <c r="A1726" s="4" t="s">
        <v>15</v>
      </c>
      <c r="B1726" s="4" t="str">
        <f t="shared" si="26"/>
        <v xml:space="preserve">SCHOOL </v>
      </c>
      <c r="C1726" s="4" t="s">
        <v>95</v>
      </c>
      <c r="D1726">
        <v>167664</v>
      </c>
      <c r="E1726" s="4" t="s">
        <v>1565</v>
      </c>
      <c r="F1726" s="4" t="s">
        <v>1521</v>
      </c>
      <c r="G1726" s="4" t="s">
        <v>977</v>
      </c>
    </row>
    <row r="1727" spans="1:7" x14ac:dyDescent="0.3">
      <c r="A1727" s="4" t="s">
        <v>15</v>
      </c>
      <c r="B1727" s="4" t="str">
        <f t="shared" si="26"/>
        <v xml:space="preserve">SCHOOL </v>
      </c>
      <c r="C1727" s="4" t="s">
        <v>95</v>
      </c>
      <c r="D1727">
        <v>72450</v>
      </c>
      <c r="E1727" s="4" t="s">
        <v>1687</v>
      </c>
      <c r="F1727" s="4" t="s">
        <v>1521</v>
      </c>
      <c r="G1727" s="4" t="s">
        <v>977</v>
      </c>
    </row>
    <row r="1728" spans="1:7" x14ac:dyDescent="0.3">
      <c r="A1728" s="4" t="s">
        <v>15</v>
      </c>
      <c r="B1728" s="4" t="str">
        <f t="shared" si="26"/>
        <v xml:space="preserve">SCHOOL </v>
      </c>
      <c r="C1728" s="4" t="s">
        <v>95</v>
      </c>
      <c r="D1728">
        <v>599187</v>
      </c>
      <c r="E1728" s="4" t="s">
        <v>1989</v>
      </c>
      <c r="F1728" s="4" t="s">
        <v>1384</v>
      </c>
      <c r="G1728" s="4" t="s">
        <v>1385</v>
      </c>
    </row>
    <row r="1729" spans="1:7" x14ac:dyDescent="0.3">
      <c r="A1729" s="4" t="s">
        <v>15</v>
      </c>
      <c r="B1729" s="4" t="str">
        <f t="shared" si="26"/>
        <v xml:space="preserve">SCHOOL </v>
      </c>
      <c r="C1729" s="4" t="s">
        <v>95</v>
      </c>
      <c r="D1729">
        <v>64473</v>
      </c>
      <c r="E1729" s="4" t="s">
        <v>1990</v>
      </c>
      <c r="F1729" s="4" t="s">
        <v>1384</v>
      </c>
      <c r="G1729" s="4" t="s">
        <v>1385</v>
      </c>
    </row>
    <row r="1730" spans="1:7" x14ac:dyDescent="0.3">
      <c r="A1730" s="4" t="s">
        <v>15</v>
      </c>
      <c r="B1730" s="4" t="str">
        <f t="shared" ref="B1730:B1793" si="27">LEFT(C1730,FIND(" ",C1730,1))</f>
        <v xml:space="preserve">SCHOOL </v>
      </c>
      <c r="C1730" s="4" t="s">
        <v>97</v>
      </c>
      <c r="D1730">
        <v>184320</v>
      </c>
      <c r="E1730" s="4" t="s">
        <v>1247</v>
      </c>
      <c r="F1730" s="4" t="s">
        <v>172</v>
      </c>
      <c r="G1730" s="4" t="s">
        <v>1028</v>
      </c>
    </row>
    <row r="1731" spans="1:7" x14ac:dyDescent="0.3">
      <c r="A1731" s="4" t="s">
        <v>15</v>
      </c>
      <c r="B1731" s="4" t="str">
        <f t="shared" si="27"/>
        <v xml:space="preserve">SCHOOL </v>
      </c>
      <c r="C1731" s="4" t="s">
        <v>97</v>
      </c>
      <c r="D1731">
        <v>119880</v>
      </c>
      <c r="E1731" s="4" t="s">
        <v>1248</v>
      </c>
      <c r="F1731" s="4" t="s">
        <v>172</v>
      </c>
      <c r="G1731" s="4" t="s">
        <v>1028</v>
      </c>
    </row>
    <row r="1732" spans="1:7" x14ac:dyDescent="0.3">
      <c r="A1732" s="4" t="s">
        <v>15</v>
      </c>
      <c r="B1732" s="4" t="str">
        <f t="shared" si="27"/>
        <v xml:space="preserve">SCHOOL </v>
      </c>
      <c r="C1732" s="4" t="s">
        <v>97</v>
      </c>
      <c r="D1732">
        <v>56913</v>
      </c>
      <c r="E1732" s="4" t="s">
        <v>1292</v>
      </c>
      <c r="F1732" s="4" t="s">
        <v>172</v>
      </c>
      <c r="G1732" s="4" t="s">
        <v>1207</v>
      </c>
    </row>
    <row r="1733" spans="1:7" x14ac:dyDescent="0.3">
      <c r="A1733" s="4" t="s">
        <v>15</v>
      </c>
      <c r="B1733" s="4" t="str">
        <f t="shared" si="27"/>
        <v xml:space="preserve">SCHOOL </v>
      </c>
      <c r="C1733" s="4" t="s">
        <v>97</v>
      </c>
      <c r="D1733">
        <v>39400</v>
      </c>
      <c r="E1733" s="4" t="s">
        <v>1307</v>
      </c>
      <c r="F1733" s="4" t="s">
        <v>172</v>
      </c>
      <c r="G1733" s="4" t="s">
        <v>1028</v>
      </c>
    </row>
    <row r="1734" spans="1:7" x14ac:dyDescent="0.3">
      <c r="A1734" s="4" t="s">
        <v>15</v>
      </c>
      <c r="B1734" s="4" t="str">
        <f t="shared" si="27"/>
        <v xml:space="preserve">SCHOOL </v>
      </c>
      <c r="C1734" s="4" t="s">
        <v>97</v>
      </c>
      <c r="D1734">
        <v>44276</v>
      </c>
      <c r="E1734" s="4" t="s">
        <v>1349</v>
      </c>
      <c r="F1734" s="4" t="s">
        <v>172</v>
      </c>
      <c r="G1734" s="4" t="s">
        <v>173</v>
      </c>
    </row>
    <row r="1735" spans="1:7" x14ac:dyDescent="0.3">
      <c r="A1735" s="4" t="s">
        <v>15</v>
      </c>
      <c r="B1735" s="4" t="str">
        <f t="shared" si="27"/>
        <v xml:space="preserve">SCHOOL </v>
      </c>
      <c r="C1735" s="4" t="s">
        <v>97</v>
      </c>
      <c r="D1735">
        <v>372287</v>
      </c>
      <c r="E1735" s="4" t="s">
        <v>1438</v>
      </c>
      <c r="F1735" s="4" t="s">
        <v>172</v>
      </c>
      <c r="G1735" s="4" t="s">
        <v>1207</v>
      </c>
    </row>
    <row r="1736" spans="1:7" x14ac:dyDescent="0.3">
      <c r="A1736" s="4" t="s">
        <v>15</v>
      </c>
      <c r="B1736" s="4" t="str">
        <f t="shared" si="27"/>
        <v xml:space="preserve">SCHOOL </v>
      </c>
      <c r="C1736" s="4" t="s">
        <v>97</v>
      </c>
      <c r="D1736">
        <v>86205</v>
      </c>
      <c r="E1736" s="4" t="s">
        <v>1467</v>
      </c>
      <c r="F1736" s="4" t="s">
        <v>1339</v>
      </c>
      <c r="G1736" s="4" t="s">
        <v>173</v>
      </c>
    </row>
    <row r="1737" spans="1:7" x14ac:dyDescent="0.3">
      <c r="A1737" s="4" t="s">
        <v>15</v>
      </c>
      <c r="B1737" s="4" t="str">
        <f t="shared" si="27"/>
        <v xml:space="preserve">SCHOOL </v>
      </c>
      <c r="C1737" s="4" t="s">
        <v>97</v>
      </c>
      <c r="D1737">
        <v>52480</v>
      </c>
      <c r="E1737" s="4" t="s">
        <v>1467</v>
      </c>
      <c r="F1737" s="4" t="s">
        <v>1339</v>
      </c>
      <c r="G1737" s="4" t="s">
        <v>173</v>
      </c>
    </row>
    <row r="1738" spans="1:7" x14ac:dyDescent="0.3">
      <c r="A1738" s="4" t="s">
        <v>15</v>
      </c>
      <c r="B1738" s="4" t="str">
        <f t="shared" si="27"/>
        <v xml:space="preserve">SCHOOL </v>
      </c>
      <c r="C1738" s="4" t="s">
        <v>97</v>
      </c>
      <c r="D1738">
        <v>52800</v>
      </c>
      <c r="E1738" s="4" t="s">
        <v>1467</v>
      </c>
      <c r="F1738" s="4" t="s">
        <v>1339</v>
      </c>
      <c r="G1738" s="4" t="s">
        <v>173</v>
      </c>
    </row>
    <row r="1739" spans="1:7" x14ac:dyDescent="0.3">
      <c r="A1739" s="4" t="s">
        <v>15</v>
      </c>
      <c r="B1739" s="4" t="str">
        <f t="shared" si="27"/>
        <v xml:space="preserve">SCHOOL </v>
      </c>
      <c r="C1739" s="4" t="s">
        <v>97</v>
      </c>
      <c r="D1739">
        <v>85372</v>
      </c>
      <c r="E1739" s="4" t="s">
        <v>1468</v>
      </c>
      <c r="F1739" s="4" t="s">
        <v>1339</v>
      </c>
      <c r="G1739" s="4" t="s">
        <v>845</v>
      </c>
    </row>
    <row r="1740" spans="1:7" x14ac:dyDescent="0.3">
      <c r="A1740" s="4" t="s">
        <v>15</v>
      </c>
      <c r="B1740" s="4" t="str">
        <f t="shared" si="27"/>
        <v xml:space="preserve">SCHOOL </v>
      </c>
      <c r="C1740" s="4" t="s">
        <v>97</v>
      </c>
      <c r="D1740">
        <v>120130</v>
      </c>
      <c r="E1740" s="4" t="s">
        <v>1471</v>
      </c>
      <c r="F1740" s="4" t="s">
        <v>1339</v>
      </c>
      <c r="G1740" s="4" t="s">
        <v>845</v>
      </c>
    </row>
    <row r="1741" spans="1:7" x14ac:dyDescent="0.3">
      <c r="A1741" s="4" t="s">
        <v>15</v>
      </c>
      <c r="B1741" s="4" t="str">
        <f t="shared" si="27"/>
        <v xml:space="preserve">SCHOOL </v>
      </c>
      <c r="C1741" s="4" t="s">
        <v>97</v>
      </c>
      <c r="D1741">
        <v>55516</v>
      </c>
      <c r="E1741" s="4" t="s">
        <v>1685</v>
      </c>
      <c r="F1741" s="4" t="s">
        <v>1521</v>
      </c>
      <c r="G1741" s="4" t="s">
        <v>977</v>
      </c>
    </row>
    <row r="1742" spans="1:7" x14ac:dyDescent="0.3">
      <c r="A1742" s="4" t="s">
        <v>15</v>
      </c>
      <c r="B1742" s="4" t="str">
        <f t="shared" si="27"/>
        <v xml:space="preserve">SCHOOL </v>
      </c>
      <c r="C1742" s="4" t="s">
        <v>97</v>
      </c>
      <c r="D1742">
        <v>52600</v>
      </c>
      <c r="E1742" s="4" t="s">
        <v>1904</v>
      </c>
      <c r="F1742" s="4" t="s">
        <v>172</v>
      </c>
      <c r="G1742" s="4" t="s">
        <v>1028</v>
      </c>
    </row>
    <row r="1743" spans="1:7" x14ac:dyDescent="0.3">
      <c r="A1743" s="4" t="s">
        <v>15</v>
      </c>
      <c r="B1743" s="4" t="str">
        <f t="shared" si="27"/>
        <v xml:space="preserve">SCHOOL </v>
      </c>
      <c r="C1743" s="4" t="s">
        <v>97</v>
      </c>
      <c r="D1743">
        <v>60000</v>
      </c>
      <c r="E1743" s="4" t="s">
        <v>1952</v>
      </c>
      <c r="F1743" s="4" t="s">
        <v>1384</v>
      </c>
      <c r="G1743" s="4" t="s">
        <v>1385</v>
      </c>
    </row>
    <row r="1744" spans="1:7" x14ac:dyDescent="0.3">
      <c r="A1744" s="4" t="s">
        <v>15</v>
      </c>
      <c r="B1744" s="4" t="str">
        <f t="shared" si="27"/>
        <v xml:space="preserve">SCHOOL </v>
      </c>
      <c r="C1744" s="4" t="s">
        <v>97</v>
      </c>
      <c r="D1744">
        <v>66569</v>
      </c>
      <c r="E1744" s="4" t="s">
        <v>1990</v>
      </c>
      <c r="F1744" s="4" t="s">
        <v>1384</v>
      </c>
      <c r="G1744" s="4" t="s">
        <v>1385</v>
      </c>
    </row>
    <row r="1745" spans="1:7" x14ac:dyDescent="0.3">
      <c r="A1745" s="4" t="s">
        <v>15</v>
      </c>
      <c r="B1745" s="4" t="str">
        <f t="shared" si="27"/>
        <v xml:space="preserve">SCHOOL </v>
      </c>
      <c r="C1745" s="4" t="s">
        <v>97</v>
      </c>
      <c r="D1745">
        <v>37686</v>
      </c>
      <c r="E1745" s="4" t="s">
        <v>1990</v>
      </c>
      <c r="F1745" s="4" t="s">
        <v>1384</v>
      </c>
      <c r="G1745" s="4" t="s">
        <v>1385</v>
      </c>
    </row>
    <row r="1746" spans="1:7" x14ac:dyDescent="0.3">
      <c r="A1746" s="4" t="s">
        <v>15</v>
      </c>
      <c r="B1746" s="4" t="str">
        <f t="shared" si="27"/>
        <v xml:space="preserve">SCHOOL </v>
      </c>
      <c r="C1746" s="4" t="s">
        <v>97</v>
      </c>
      <c r="D1746">
        <v>100965</v>
      </c>
      <c r="E1746" s="4" t="s">
        <v>1990</v>
      </c>
      <c r="F1746" s="4" t="s">
        <v>1384</v>
      </c>
      <c r="G1746" s="4" t="s">
        <v>1385</v>
      </c>
    </row>
    <row r="1747" spans="1:7" x14ac:dyDescent="0.3">
      <c r="A1747" s="4" t="s">
        <v>15</v>
      </c>
      <c r="B1747" s="4" t="str">
        <f t="shared" si="27"/>
        <v xml:space="preserve">SCHOOL </v>
      </c>
      <c r="C1747" s="4" t="s">
        <v>99</v>
      </c>
      <c r="D1747">
        <v>50000</v>
      </c>
      <c r="E1747" s="4" t="s">
        <v>1088</v>
      </c>
      <c r="F1747" s="4" t="s">
        <v>172</v>
      </c>
      <c r="G1747" s="4" t="s">
        <v>173</v>
      </c>
    </row>
    <row r="1748" spans="1:7" x14ac:dyDescent="0.3">
      <c r="A1748" s="4" t="s">
        <v>15</v>
      </c>
      <c r="B1748" s="4" t="str">
        <f t="shared" si="27"/>
        <v xml:space="preserve">SCHOOL </v>
      </c>
      <c r="C1748" s="4" t="s">
        <v>99</v>
      </c>
      <c r="D1748">
        <v>312680</v>
      </c>
      <c r="E1748" s="4" t="s">
        <v>1100</v>
      </c>
      <c r="F1748" s="4" t="s">
        <v>172</v>
      </c>
      <c r="G1748" s="4" t="s">
        <v>173</v>
      </c>
    </row>
    <row r="1749" spans="1:7" x14ac:dyDescent="0.3">
      <c r="A1749" s="4" t="s">
        <v>15</v>
      </c>
      <c r="B1749" s="4" t="str">
        <f t="shared" si="27"/>
        <v xml:space="preserve">SCHOOL </v>
      </c>
      <c r="C1749" s="4" t="s">
        <v>99</v>
      </c>
      <c r="D1749">
        <v>250243</v>
      </c>
      <c r="E1749" s="4" t="s">
        <v>1107</v>
      </c>
      <c r="F1749" s="4" t="s">
        <v>172</v>
      </c>
      <c r="G1749" s="4" t="s">
        <v>173</v>
      </c>
    </row>
    <row r="1750" spans="1:7" x14ac:dyDescent="0.3">
      <c r="A1750" s="4" t="s">
        <v>15</v>
      </c>
      <c r="B1750" s="4" t="str">
        <f t="shared" si="27"/>
        <v xml:space="preserve">SCHOOL </v>
      </c>
      <c r="C1750" s="4" t="s">
        <v>99</v>
      </c>
      <c r="D1750">
        <v>102000</v>
      </c>
      <c r="E1750" s="4" t="s">
        <v>1544</v>
      </c>
      <c r="F1750" s="4" t="s">
        <v>172</v>
      </c>
      <c r="G1750" s="4" t="s">
        <v>173</v>
      </c>
    </row>
    <row r="1751" spans="1:7" x14ac:dyDescent="0.3">
      <c r="A1751" s="4" t="s">
        <v>15</v>
      </c>
      <c r="B1751" s="4" t="str">
        <f t="shared" si="27"/>
        <v xml:space="preserve">SCHOOL </v>
      </c>
      <c r="C1751" s="4" t="s">
        <v>99</v>
      </c>
      <c r="D1751">
        <v>596231</v>
      </c>
      <c r="E1751" s="4" t="s">
        <v>1851</v>
      </c>
      <c r="F1751" s="4" t="s">
        <v>1004</v>
      </c>
      <c r="G1751" s="4" t="s">
        <v>812</v>
      </c>
    </row>
    <row r="1752" spans="1:7" x14ac:dyDescent="0.3">
      <c r="A1752" s="4" t="s">
        <v>15</v>
      </c>
      <c r="B1752" s="4" t="str">
        <f t="shared" si="27"/>
        <v xml:space="preserve">SCHOOL </v>
      </c>
      <c r="C1752" s="4" t="s">
        <v>99</v>
      </c>
      <c r="D1752">
        <v>126507</v>
      </c>
      <c r="E1752" s="4" t="s">
        <v>1852</v>
      </c>
      <c r="F1752" s="4" t="s">
        <v>1004</v>
      </c>
      <c r="G1752" s="4" t="s">
        <v>812</v>
      </c>
    </row>
    <row r="1753" spans="1:7" x14ac:dyDescent="0.3">
      <c r="A1753" s="4" t="s">
        <v>15</v>
      </c>
      <c r="B1753" s="4" t="str">
        <f t="shared" si="27"/>
        <v xml:space="preserve">SCHOOL </v>
      </c>
      <c r="C1753" s="4" t="s">
        <v>100</v>
      </c>
      <c r="D1753">
        <v>77620</v>
      </c>
      <c r="E1753" s="4" t="s">
        <v>1464</v>
      </c>
      <c r="F1753" s="4" t="s">
        <v>172</v>
      </c>
      <c r="G1753" s="4" t="s">
        <v>1233</v>
      </c>
    </row>
    <row r="1754" spans="1:7" x14ac:dyDescent="0.3">
      <c r="A1754" s="4" t="s">
        <v>15</v>
      </c>
      <c r="B1754" s="4" t="str">
        <f t="shared" si="27"/>
        <v xml:space="preserve">SCHOOL </v>
      </c>
      <c r="C1754" s="4" t="s">
        <v>100</v>
      </c>
      <c r="D1754">
        <v>38443</v>
      </c>
      <c r="E1754" s="4" t="s">
        <v>1694</v>
      </c>
      <c r="F1754" s="4" t="s">
        <v>1676</v>
      </c>
      <c r="G1754" s="4" t="s">
        <v>1677</v>
      </c>
    </row>
    <row r="1755" spans="1:7" x14ac:dyDescent="0.3">
      <c r="A1755" s="4" t="s">
        <v>15</v>
      </c>
      <c r="B1755" s="4" t="str">
        <f t="shared" si="27"/>
        <v xml:space="preserve">SCHOOL </v>
      </c>
      <c r="C1755" s="4" t="s">
        <v>101</v>
      </c>
      <c r="D1755">
        <v>94645</v>
      </c>
      <c r="E1755" s="4" t="s">
        <v>1197</v>
      </c>
      <c r="F1755" s="4" t="s">
        <v>172</v>
      </c>
      <c r="G1755" s="4" t="s">
        <v>272</v>
      </c>
    </row>
    <row r="1756" spans="1:7" x14ac:dyDescent="0.3">
      <c r="A1756" s="4" t="s">
        <v>15</v>
      </c>
      <c r="B1756" s="4" t="str">
        <f t="shared" si="27"/>
        <v xml:space="preserve">SCHOOL </v>
      </c>
      <c r="C1756" s="4" t="s">
        <v>101</v>
      </c>
      <c r="D1756">
        <v>97515</v>
      </c>
      <c r="E1756" s="4" t="s">
        <v>1219</v>
      </c>
      <c r="F1756" s="4" t="s">
        <v>172</v>
      </c>
      <c r="G1756" s="4" t="s">
        <v>272</v>
      </c>
    </row>
    <row r="1757" spans="1:7" x14ac:dyDescent="0.3">
      <c r="A1757" s="4" t="s">
        <v>15</v>
      </c>
      <c r="B1757" s="4" t="str">
        <f t="shared" si="27"/>
        <v xml:space="preserve">SCHOOL </v>
      </c>
      <c r="C1757" s="4" t="s">
        <v>101</v>
      </c>
      <c r="D1757">
        <v>38000</v>
      </c>
      <c r="E1757" s="4" t="s">
        <v>1325</v>
      </c>
      <c r="F1757" s="4" t="s">
        <v>172</v>
      </c>
      <c r="G1757" s="4" t="s">
        <v>173</v>
      </c>
    </row>
    <row r="1758" spans="1:7" x14ac:dyDescent="0.3">
      <c r="A1758" s="4" t="s">
        <v>15</v>
      </c>
      <c r="B1758" s="4" t="str">
        <f t="shared" si="27"/>
        <v xml:space="preserve">SCHOOL </v>
      </c>
      <c r="C1758" s="4" t="s">
        <v>101</v>
      </c>
      <c r="D1758">
        <v>149895</v>
      </c>
      <c r="E1758" s="4" t="s">
        <v>1353</v>
      </c>
      <c r="F1758" s="4" t="s">
        <v>172</v>
      </c>
      <c r="G1758" s="4" t="s">
        <v>173</v>
      </c>
    </row>
    <row r="1759" spans="1:7" x14ac:dyDescent="0.3">
      <c r="A1759" s="4" t="s">
        <v>15</v>
      </c>
      <c r="B1759" s="4" t="str">
        <f t="shared" si="27"/>
        <v xml:space="preserve">SCHOOL </v>
      </c>
      <c r="C1759" s="4" t="s">
        <v>101</v>
      </c>
      <c r="D1759">
        <v>115200</v>
      </c>
      <c r="E1759" s="4" t="s">
        <v>1409</v>
      </c>
      <c r="F1759" s="4" t="s">
        <v>172</v>
      </c>
      <c r="G1759" s="4" t="s">
        <v>173</v>
      </c>
    </row>
    <row r="1760" spans="1:7" x14ac:dyDescent="0.3">
      <c r="A1760" s="4" t="s">
        <v>15</v>
      </c>
      <c r="B1760" s="4" t="str">
        <f t="shared" si="27"/>
        <v xml:space="preserve">SCHOOL </v>
      </c>
      <c r="C1760" s="4" t="s">
        <v>101</v>
      </c>
      <c r="D1760">
        <v>43050</v>
      </c>
      <c r="E1760" s="4" t="s">
        <v>1490</v>
      </c>
      <c r="F1760" s="4" t="s">
        <v>1339</v>
      </c>
      <c r="G1760" s="4" t="s">
        <v>845</v>
      </c>
    </row>
    <row r="1761" spans="1:7" x14ac:dyDescent="0.3">
      <c r="A1761" s="4" t="s">
        <v>15</v>
      </c>
      <c r="B1761" s="4" t="str">
        <f t="shared" si="27"/>
        <v xml:space="preserve">SCHOOL </v>
      </c>
      <c r="C1761" s="4" t="s">
        <v>101</v>
      </c>
      <c r="D1761">
        <v>188657</v>
      </c>
      <c r="E1761" s="4" t="s">
        <v>1928</v>
      </c>
      <c r="F1761" s="4" t="s">
        <v>1881</v>
      </c>
      <c r="G1761" s="4" t="s">
        <v>1882</v>
      </c>
    </row>
    <row r="1762" spans="1:7" x14ac:dyDescent="0.3">
      <c r="A1762" s="4" t="s">
        <v>15</v>
      </c>
      <c r="B1762" s="4" t="str">
        <f t="shared" si="27"/>
        <v xml:space="preserve">SCHOOL </v>
      </c>
      <c r="C1762" s="4" t="s">
        <v>101</v>
      </c>
      <c r="D1762">
        <v>126657</v>
      </c>
      <c r="E1762" s="4" t="s">
        <v>1978</v>
      </c>
      <c r="F1762" s="4" t="s">
        <v>371</v>
      </c>
      <c r="G1762" s="4" t="s">
        <v>180</v>
      </c>
    </row>
    <row r="1763" spans="1:7" x14ac:dyDescent="0.3">
      <c r="A1763" s="4" t="s">
        <v>15</v>
      </c>
      <c r="B1763" s="4" t="str">
        <f t="shared" si="27"/>
        <v xml:space="preserve">SCHOOL </v>
      </c>
      <c r="C1763" s="4" t="s">
        <v>101</v>
      </c>
      <c r="D1763">
        <v>97710</v>
      </c>
      <c r="E1763" s="4" t="s">
        <v>1990</v>
      </c>
      <c r="F1763" s="4" t="s">
        <v>1384</v>
      </c>
      <c r="G1763" s="4" t="s">
        <v>1385</v>
      </c>
    </row>
    <row r="1764" spans="1:7" x14ac:dyDescent="0.3">
      <c r="A1764" s="4" t="s">
        <v>15</v>
      </c>
      <c r="B1764" s="4" t="str">
        <f t="shared" si="27"/>
        <v xml:space="preserve">SCHOOL </v>
      </c>
      <c r="C1764" s="4" t="s">
        <v>101</v>
      </c>
      <c r="D1764">
        <v>90776</v>
      </c>
      <c r="E1764" s="4" t="s">
        <v>2018</v>
      </c>
      <c r="F1764" s="4" t="s">
        <v>1478</v>
      </c>
      <c r="G1764" s="4" t="s">
        <v>1479</v>
      </c>
    </row>
    <row r="1765" spans="1:7" x14ac:dyDescent="0.3">
      <c r="A1765" s="4" t="s">
        <v>15</v>
      </c>
      <c r="B1765" s="4" t="str">
        <f t="shared" si="27"/>
        <v xml:space="preserve">STORE </v>
      </c>
      <c r="C1765" s="4" t="s">
        <v>102</v>
      </c>
      <c r="D1765">
        <v>112996</v>
      </c>
      <c r="E1765" s="4" t="s">
        <v>1130</v>
      </c>
      <c r="F1765" s="4" t="s">
        <v>172</v>
      </c>
      <c r="G1765" s="4" t="s">
        <v>173</v>
      </c>
    </row>
    <row r="1766" spans="1:7" x14ac:dyDescent="0.3">
      <c r="A1766" s="4" t="s">
        <v>15</v>
      </c>
      <c r="B1766" s="4" t="str">
        <f t="shared" si="27"/>
        <v xml:space="preserve">STORE </v>
      </c>
      <c r="C1766" s="4" t="s">
        <v>102</v>
      </c>
      <c r="D1766">
        <v>178756</v>
      </c>
      <c r="E1766" s="4" t="s">
        <v>1998</v>
      </c>
      <c r="F1766" s="4" t="s">
        <v>371</v>
      </c>
      <c r="G1766" s="4" t="s">
        <v>180</v>
      </c>
    </row>
    <row r="1767" spans="1:7" x14ac:dyDescent="0.3">
      <c r="A1767" s="4" t="s">
        <v>15</v>
      </c>
      <c r="B1767" s="4" t="str">
        <f t="shared" si="27"/>
        <v xml:space="preserve">STORE </v>
      </c>
      <c r="C1767" s="4" t="s">
        <v>103</v>
      </c>
      <c r="D1767">
        <v>39328</v>
      </c>
      <c r="E1767" s="4" t="s">
        <v>1214</v>
      </c>
      <c r="F1767" s="4" t="s">
        <v>172</v>
      </c>
      <c r="G1767" s="4" t="s">
        <v>272</v>
      </c>
    </row>
    <row r="1768" spans="1:7" x14ac:dyDescent="0.3">
      <c r="A1768" s="4" t="s">
        <v>15</v>
      </c>
      <c r="B1768" s="4" t="str">
        <f t="shared" si="27"/>
        <v xml:space="preserve">STORE </v>
      </c>
      <c r="C1768" s="4" t="s">
        <v>103</v>
      </c>
      <c r="D1768">
        <v>84688</v>
      </c>
      <c r="E1768" s="4" t="s">
        <v>1274</v>
      </c>
      <c r="F1768" s="4" t="s">
        <v>1262</v>
      </c>
      <c r="G1768" s="4" t="s">
        <v>1237</v>
      </c>
    </row>
    <row r="1769" spans="1:7" x14ac:dyDescent="0.3">
      <c r="A1769" s="4" t="s">
        <v>15</v>
      </c>
      <c r="B1769" s="4" t="str">
        <f t="shared" si="27"/>
        <v xml:space="preserve">STORE </v>
      </c>
      <c r="C1769" s="4" t="s">
        <v>103</v>
      </c>
      <c r="D1769">
        <v>127000</v>
      </c>
      <c r="E1769" s="4" t="s">
        <v>1500</v>
      </c>
      <c r="F1769" s="4" t="s">
        <v>371</v>
      </c>
      <c r="G1769" s="4" t="s">
        <v>180</v>
      </c>
    </row>
    <row r="1770" spans="1:7" x14ac:dyDescent="0.3">
      <c r="A1770" s="4" t="s">
        <v>15</v>
      </c>
      <c r="B1770" s="4" t="str">
        <f t="shared" si="27"/>
        <v xml:space="preserve">STORE </v>
      </c>
      <c r="C1770" s="4" t="s">
        <v>103</v>
      </c>
      <c r="D1770">
        <v>143040</v>
      </c>
      <c r="E1770" s="4" t="s">
        <v>1643</v>
      </c>
      <c r="F1770" s="4" t="s">
        <v>1583</v>
      </c>
      <c r="G1770" s="4" t="s">
        <v>552</v>
      </c>
    </row>
    <row r="1771" spans="1:7" x14ac:dyDescent="0.3">
      <c r="A1771" s="4" t="s">
        <v>15</v>
      </c>
      <c r="B1771" s="4" t="str">
        <f t="shared" si="27"/>
        <v xml:space="preserve">STORE </v>
      </c>
      <c r="C1771" s="4" t="s">
        <v>103</v>
      </c>
      <c r="D1771">
        <v>135820</v>
      </c>
      <c r="E1771" s="4" t="s">
        <v>1814</v>
      </c>
      <c r="F1771" s="4" t="s">
        <v>1004</v>
      </c>
      <c r="G1771" s="4" t="s">
        <v>812</v>
      </c>
    </row>
    <row r="1772" spans="1:7" x14ac:dyDescent="0.3">
      <c r="A1772" s="4" t="s">
        <v>15</v>
      </c>
      <c r="B1772" s="4" t="str">
        <f t="shared" si="27"/>
        <v xml:space="preserve">STORE </v>
      </c>
      <c r="C1772" s="4" t="s">
        <v>108</v>
      </c>
      <c r="D1772">
        <v>55327</v>
      </c>
      <c r="E1772" s="4" t="s">
        <v>1007</v>
      </c>
      <c r="F1772" s="4" t="s">
        <v>1004</v>
      </c>
      <c r="G1772" s="4" t="s">
        <v>812</v>
      </c>
    </row>
    <row r="1773" spans="1:7" x14ac:dyDescent="0.3">
      <c r="A1773" s="4" t="s">
        <v>15</v>
      </c>
      <c r="B1773" s="4" t="str">
        <f t="shared" si="27"/>
        <v xml:space="preserve">STORE </v>
      </c>
      <c r="C1773" s="4" t="s">
        <v>108</v>
      </c>
      <c r="D1773">
        <v>44004</v>
      </c>
      <c r="E1773" s="4" t="s">
        <v>1083</v>
      </c>
      <c r="F1773" s="4" t="s">
        <v>172</v>
      </c>
      <c r="G1773" s="4" t="s">
        <v>173</v>
      </c>
    </row>
    <row r="1774" spans="1:7" x14ac:dyDescent="0.3">
      <c r="A1774" s="4" t="s">
        <v>15</v>
      </c>
      <c r="B1774" s="4" t="str">
        <f t="shared" si="27"/>
        <v xml:space="preserve">STORE </v>
      </c>
      <c r="C1774" s="4" t="s">
        <v>108</v>
      </c>
      <c r="D1774">
        <v>62136</v>
      </c>
      <c r="E1774" s="4" t="s">
        <v>1084</v>
      </c>
      <c r="F1774" s="4" t="s">
        <v>172</v>
      </c>
      <c r="G1774" s="4" t="s">
        <v>173</v>
      </c>
    </row>
    <row r="1775" spans="1:7" x14ac:dyDescent="0.3">
      <c r="A1775" s="4" t="s">
        <v>15</v>
      </c>
      <c r="B1775" s="4" t="str">
        <f t="shared" si="27"/>
        <v xml:space="preserve">STORE </v>
      </c>
      <c r="C1775" s="4" t="s">
        <v>108</v>
      </c>
      <c r="D1775">
        <v>39100</v>
      </c>
      <c r="E1775" s="4" t="s">
        <v>1261</v>
      </c>
      <c r="F1775" s="4" t="s">
        <v>172</v>
      </c>
      <c r="G1775" s="4" t="s">
        <v>1028</v>
      </c>
    </row>
    <row r="1776" spans="1:7" x14ac:dyDescent="0.3">
      <c r="A1776" s="4" t="s">
        <v>15</v>
      </c>
      <c r="B1776" s="4" t="str">
        <f t="shared" si="27"/>
        <v xml:space="preserve">STORE </v>
      </c>
      <c r="C1776" s="4" t="s">
        <v>108</v>
      </c>
      <c r="D1776">
        <v>64364</v>
      </c>
      <c r="E1776" s="4" t="s">
        <v>1277</v>
      </c>
      <c r="F1776" s="4" t="s">
        <v>172</v>
      </c>
      <c r="G1776" s="4" t="s">
        <v>1207</v>
      </c>
    </row>
    <row r="1777" spans="1:7" x14ac:dyDescent="0.3">
      <c r="A1777" s="4" t="s">
        <v>15</v>
      </c>
      <c r="B1777" s="4" t="str">
        <f t="shared" si="27"/>
        <v xml:space="preserve">STORE </v>
      </c>
      <c r="C1777" s="4" t="s">
        <v>108</v>
      </c>
      <c r="D1777">
        <v>44180</v>
      </c>
      <c r="E1777" s="4" t="s">
        <v>1408</v>
      </c>
      <c r="F1777" s="4" t="s">
        <v>172</v>
      </c>
      <c r="G1777" s="4" t="s">
        <v>1207</v>
      </c>
    </row>
    <row r="1778" spans="1:7" x14ac:dyDescent="0.3">
      <c r="A1778" s="4" t="s">
        <v>15</v>
      </c>
      <c r="B1778" s="4" t="str">
        <f t="shared" si="27"/>
        <v xml:space="preserve">STORE </v>
      </c>
      <c r="C1778" s="4" t="s">
        <v>108</v>
      </c>
      <c r="D1778">
        <v>75370</v>
      </c>
      <c r="E1778" s="4" t="s">
        <v>1499</v>
      </c>
      <c r="F1778" s="4" t="s">
        <v>371</v>
      </c>
      <c r="G1778" s="4" t="s">
        <v>180</v>
      </c>
    </row>
    <row r="1779" spans="1:7" x14ac:dyDescent="0.3">
      <c r="A1779" s="4" t="s">
        <v>15</v>
      </c>
      <c r="B1779" s="4" t="str">
        <f t="shared" si="27"/>
        <v xml:space="preserve">STORE </v>
      </c>
      <c r="C1779" s="4" t="s">
        <v>108</v>
      </c>
      <c r="D1779">
        <v>89345</v>
      </c>
      <c r="E1779" s="4" t="s">
        <v>1581</v>
      </c>
      <c r="F1779" s="4" t="s">
        <v>1530</v>
      </c>
      <c r="G1779" s="4" t="s">
        <v>1224</v>
      </c>
    </row>
    <row r="1780" spans="1:7" x14ac:dyDescent="0.3">
      <c r="A1780" s="4" t="s">
        <v>15</v>
      </c>
      <c r="B1780" s="4" t="str">
        <f t="shared" si="27"/>
        <v xml:space="preserve">STORE </v>
      </c>
      <c r="C1780" s="4" t="s">
        <v>108</v>
      </c>
      <c r="D1780">
        <v>37960</v>
      </c>
      <c r="E1780" s="4" t="s">
        <v>1730</v>
      </c>
      <c r="F1780" s="4" t="s">
        <v>1676</v>
      </c>
      <c r="G1780" s="4" t="s">
        <v>1677</v>
      </c>
    </row>
    <row r="1781" spans="1:7" x14ac:dyDescent="0.3">
      <c r="A1781" s="4" t="s">
        <v>15</v>
      </c>
      <c r="B1781" s="4" t="str">
        <f t="shared" si="27"/>
        <v xml:space="preserve">STORE </v>
      </c>
      <c r="C1781" s="4" t="s">
        <v>108</v>
      </c>
      <c r="D1781">
        <v>41407</v>
      </c>
      <c r="E1781" s="4" t="s">
        <v>1929</v>
      </c>
      <c r="F1781" s="4" t="s">
        <v>172</v>
      </c>
      <c r="G1781" s="4" t="s">
        <v>1930</v>
      </c>
    </row>
    <row r="1782" spans="1:7" x14ac:dyDescent="0.3">
      <c r="A1782" s="4" t="s">
        <v>15</v>
      </c>
      <c r="B1782" s="4" t="str">
        <f t="shared" si="27"/>
        <v xml:space="preserve">STORE </v>
      </c>
      <c r="C1782" s="4" t="s">
        <v>108</v>
      </c>
      <c r="D1782">
        <v>70275</v>
      </c>
      <c r="E1782" s="4" t="s">
        <v>2019</v>
      </c>
      <c r="F1782" s="4" t="s">
        <v>1478</v>
      </c>
      <c r="G1782" s="4" t="s">
        <v>1479</v>
      </c>
    </row>
    <row r="1783" spans="1:7" x14ac:dyDescent="0.3">
      <c r="A1783" s="4" t="s">
        <v>15</v>
      </c>
      <c r="B1783" s="4" t="str">
        <f t="shared" si="27"/>
        <v xml:space="preserve">STORE </v>
      </c>
      <c r="C1783" s="4" t="s">
        <v>108</v>
      </c>
      <c r="D1783">
        <v>48445</v>
      </c>
      <c r="E1783" s="4" t="s">
        <v>2022</v>
      </c>
      <c r="F1783" s="4" t="s">
        <v>1521</v>
      </c>
      <c r="G1783" s="4" t="s">
        <v>977</v>
      </c>
    </row>
    <row r="1784" spans="1:7" x14ac:dyDescent="0.3">
      <c r="A1784" s="4" t="s">
        <v>15</v>
      </c>
      <c r="B1784" s="4" t="str">
        <f t="shared" si="27"/>
        <v xml:space="preserve">STORE </v>
      </c>
      <c r="C1784" s="4" t="s">
        <v>109</v>
      </c>
      <c r="D1784">
        <v>153314</v>
      </c>
      <c r="E1784" s="4" t="s">
        <v>1194</v>
      </c>
      <c r="F1784" s="4" t="s">
        <v>172</v>
      </c>
      <c r="G1784" s="4" t="s">
        <v>272</v>
      </c>
    </row>
    <row r="1785" spans="1:7" x14ac:dyDescent="0.3">
      <c r="A1785" s="4" t="s">
        <v>15</v>
      </c>
      <c r="B1785" s="4" t="str">
        <f t="shared" si="27"/>
        <v xml:space="preserve">STORE </v>
      </c>
      <c r="C1785" s="4" t="s">
        <v>109</v>
      </c>
      <c r="D1785">
        <v>220584</v>
      </c>
      <c r="E1785" s="4" t="s">
        <v>1522</v>
      </c>
      <c r="F1785" s="4" t="s">
        <v>1521</v>
      </c>
      <c r="G1785" s="4" t="s">
        <v>977</v>
      </c>
    </row>
    <row r="1786" spans="1:7" x14ac:dyDescent="0.3">
      <c r="A1786" s="4" t="s">
        <v>15</v>
      </c>
      <c r="B1786" s="4" t="str">
        <f t="shared" si="27"/>
        <v xml:space="preserve">STORE </v>
      </c>
      <c r="C1786" s="4" t="s">
        <v>110</v>
      </c>
      <c r="D1786">
        <v>73403</v>
      </c>
      <c r="E1786" s="4" t="s">
        <v>1051</v>
      </c>
      <c r="F1786" s="4" t="s">
        <v>172</v>
      </c>
      <c r="G1786" s="4" t="s">
        <v>272</v>
      </c>
    </row>
    <row r="1787" spans="1:7" x14ac:dyDescent="0.3">
      <c r="A1787" s="4" t="s">
        <v>15</v>
      </c>
      <c r="B1787" s="4" t="str">
        <f t="shared" si="27"/>
        <v xml:space="preserve">STORE </v>
      </c>
      <c r="C1787" s="4" t="s">
        <v>110</v>
      </c>
      <c r="D1787">
        <v>50062</v>
      </c>
      <c r="E1787" s="4" t="s">
        <v>1110</v>
      </c>
      <c r="F1787" s="4" t="s">
        <v>172</v>
      </c>
      <c r="G1787" s="4" t="s">
        <v>173</v>
      </c>
    </row>
    <row r="1788" spans="1:7" x14ac:dyDescent="0.3">
      <c r="A1788" s="4" t="s">
        <v>15</v>
      </c>
      <c r="B1788" s="4" t="str">
        <f t="shared" si="27"/>
        <v xml:space="preserve">STORE </v>
      </c>
      <c r="C1788" s="4" t="s">
        <v>110</v>
      </c>
      <c r="D1788">
        <v>35142</v>
      </c>
      <c r="E1788" s="4" t="s">
        <v>1131</v>
      </c>
      <c r="F1788" s="4" t="s">
        <v>172</v>
      </c>
      <c r="G1788" s="4" t="s">
        <v>173</v>
      </c>
    </row>
    <row r="1789" spans="1:7" x14ac:dyDescent="0.3">
      <c r="A1789" s="4" t="s">
        <v>15</v>
      </c>
      <c r="B1789" s="4" t="str">
        <f t="shared" si="27"/>
        <v xml:space="preserve">STORE </v>
      </c>
      <c r="C1789" s="4" t="s">
        <v>110</v>
      </c>
      <c r="D1789">
        <v>85625</v>
      </c>
      <c r="E1789" s="4" t="s">
        <v>1440</v>
      </c>
      <c r="F1789" s="4" t="s">
        <v>172</v>
      </c>
      <c r="G1789" s="4" t="s">
        <v>1233</v>
      </c>
    </row>
    <row r="1790" spans="1:7" x14ac:dyDescent="0.3">
      <c r="A1790" s="4" t="s">
        <v>15</v>
      </c>
      <c r="B1790" s="4" t="str">
        <f t="shared" si="27"/>
        <v xml:space="preserve">STORE </v>
      </c>
      <c r="C1790" s="4" t="s">
        <v>110</v>
      </c>
      <c r="D1790">
        <v>41805</v>
      </c>
      <c r="E1790" s="4" t="s">
        <v>1496</v>
      </c>
      <c r="F1790" s="4" t="s">
        <v>1339</v>
      </c>
      <c r="G1790" s="4" t="s">
        <v>845</v>
      </c>
    </row>
    <row r="1791" spans="1:7" x14ac:dyDescent="0.3">
      <c r="A1791" s="4" t="s">
        <v>15</v>
      </c>
      <c r="B1791" s="4" t="str">
        <f t="shared" si="27"/>
        <v xml:space="preserve">STORE </v>
      </c>
      <c r="C1791" s="4" t="s">
        <v>110</v>
      </c>
      <c r="D1791">
        <v>43925</v>
      </c>
      <c r="E1791" s="4" t="s">
        <v>1581</v>
      </c>
      <c r="F1791" s="4" t="s">
        <v>1530</v>
      </c>
      <c r="G1791" s="4" t="s">
        <v>1224</v>
      </c>
    </row>
    <row r="1792" spans="1:7" x14ac:dyDescent="0.3">
      <c r="A1792" s="4" t="s">
        <v>15</v>
      </c>
      <c r="B1792" s="4" t="str">
        <f t="shared" si="27"/>
        <v xml:space="preserve">STORE </v>
      </c>
      <c r="C1792" s="4" t="s">
        <v>110</v>
      </c>
      <c r="D1792">
        <v>60600</v>
      </c>
      <c r="E1792" s="4" t="s">
        <v>1622</v>
      </c>
      <c r="F1792" s="4" t="s">
        <v>1583</v>
      </c>
      <c r="G1792" s="4" t="s">
        <v>552</v>
      </c>
    </row>
    <row r="1793" spans="1:7" x14ac:dyDescent="0.3">
      <c r="A1793" s="4" t="s">
        <v>15</v>
      </c>
      <c r="B1793" s="4" t="str">
        <f t="shared" si="27"/>
        <v xml:space="preserve">STORE </v>
      </c>
      <c r="C1793" s="4" t="s">
        <v>110</v>
      </c>
      <c r="D1793">
        <v>52016</v>
      </c>
      <c r="E1793" s="4" t="s">
        <v>1655</v>
      </c>
      <c r="F1793" s="4" t="s">
        <v>1583</v>
      </c>
      <c r="G1793" s="4" t="s">
        <v>552</v>
      </c>
    </row>
    <row r="1794" spans="1:7" x14ac:dyDescent="0.3">
      <c r="A1794" s="4" t="s">
        <v>15</v>
      </c>
      <c r="B1794" s="4" t="str">
        <f t="shared" ref="B1794:B1857" si="28">LEFT(C1794,FIND(" ",C1794,1))</f>
        <v xml:space="preserve">STORE </v>
      </c>
      <c r="C1794" s="4" t="s">
        <v>110</v>
      </c>
      <c r="D1794">
        <v>76598</v>
      </c>
      <c r="E1794" s="4" t="s">
        <v>1717</v>
      </c>
      <c r="F1794" s="4" t="s">
        <v>1583</v>
      </c>
      <c r="G1794" s="4" t="s">
        <v>552</v>
      </c>
    </row>
    <row r="1795" spans="1:7" x14ac:dyDescent="0.3">
      <c r="A1795" s="4" t="s">
        <v>15</v>
      </c>
      <c r="B1795" s="4" t="str">
        <f t="shared" si="28"/>
        <v xml:space="preserve">STORE </v>
      </c>
      <c r="C1795" s="4" t="s">
        <v>110</v>
      </c>
      <c r="D1795">
        <v>45750</v>
      </c>
      <c r="E1795" s="4" t="s">
        <v>1810</v>
      </c>
      <c r="F1795" s="4" t="s">
        <v>1004</v>
      </c>
      <c r="G1795" s="4" t="s">
        <v>812</v>
      </c>
    </row>
    <row r="1796" spans="1:7" x14ac:dyDescent="0.3">
      <c r="A1796" s="4" t="s">
        <v>15</v>
      </c>
      <c r="B1796" s="4" t="str">
        <f t="shared" si="28"/>
        <v xml:space="preserve">STORE </v>
      </c>
      <c r="C1796" s="4" t="s">
        <v>111</v>
      </c>
      <c r="D1796">
        <v>46395</v>
      </c>
      <c r="E1796" s="4" t="s">
        <v>1935</v>
      </c>
      <c r="F1796" s="4" t="s">
        <v>172</v>
      </c>
      <c r="G1796" s="4" t="s">
        <v>1207</v>
      </c>
    </row>
    <row r="1797" spans="1:7" x14ac:dyDescent="0.3">
      <c r="A1797" s="4" t="s">
        <v>15</v>
      </c>
      <c r="B1797" s="4" t="str">
        <f t="shared" si="28"/>
        <v xml:space="preserve">STORE </v>
      </c>
      <c r="C1797" s="4" t="s">
        <v>114</v>
      </c>
      <c r="D1797">
        <v>53277</v>
      </c>
      <c r="E1797" s="4" t="s">
        <v>1008</v>
      </c>
      <c r="F1797" s="4" t="s">
        <v>1004</v>
      </c>
      <c r="G1797" s="4" t="s">
        <v>812</v>
      </c>
    </row>
    <row r="1798" spans="1:7" x14ac:dyDescent="0.3">
      <c r="A1798" s="4" t="s">
        <v>15</v>
      </c>
      <c r="B1798" s="4" t="str">
        <f t="shared" si="28"/>
        <v xml:space="preserve">STORE </v>
      </c>
      <c r="C1798" s="4" t="s">
        <v>114</v>
      </c>
      <c r="D1798">
        <v>36874</v>
      </c>
      <c r="E1798" s="4" t="s">
        <v>1243</v>
      </c>
      <c r="F1798" s="4" t="s">
        <v>172</v>
      </c>
      <c r="G1798" s="4" t="s">
        <v>1028</v>
      </c>
    </row>
    <row r="1799" spans="1:7" x14ac:dyDescent="0.3">
      <c r="A1799" s="4" t="s">
        <v>15</v>
      </c>
      <c r="B1799" s="4" t="str">
        <f t="shared" si="28"/>
        <v xml:space="preserve">STORE </v>
      </c>
      <c r="C1799" s="4" t="s">
        <v>114</v>
      </c>
      <c r="D1799">
        <v>73190</v>
      </c>
      <c r="E1799" s="4" t="s">
        <v>1443</v>
      </c>
      <c r="F1799" s="4" t="s">
        <v>172</v>
      </c>
      <c r="G1799" s="4" t="s">
        <v>1233</v>
      </c>
    </row>
    <row r="1800" spans="1:7" x14ac:dyDescent="0.3">
      <c r="A1800" s="4" t="s">
        <v>15</v>
      </c>
      <c r="B1800" s="4" t="str">
        <f t="shared" si="28"/>
        <v xml:space="preserve">STORE </v>
      </c>
      <c r="C1800" s="4" t="s">
        <v>114</v>
      </c>
      <c r="D1800">
        <v>90755</v>
      </c>
      <c r="E1800" s="4" t="s">
        <v>1649</v>
      </c>
      <c r="F1800" s="4" t="s">
        <v>1583</v>
      </c>
      <c r="G1800" s="4" t="s">
        <v>552</v>
      </c>
    </row>
    <row r="1801" spans="1:7" x14ac:dyDescent="0.3">
      <c r="A1801" s="4" t="s">
        <v>15</v>
      </c>
      <c r="B1801" s="4" t="str">
        <f t="shared" si="28"/>
        <v xml:space="preserve">STORE </v>
      </c>
      <c r="C1801" s="4" t="s">
        <v>114</v>
      </c>
      <c r="D1801">
        <v>49027</v>
      </c>
      <c r="E1801" s="4" t="s">
        <v>1742</v>
      </c>
      <c r="F1801" s="4" t="s">
        <v>698</v>
      </c>
      <c r="G1801" s="4" t="s">
        <v>699</v>
      </c>
    </row>
    <row r="1802" spans="1:7" x14ac:dyDescent="0.3">
      <c r="A1802" s="4" t="s">
        <v>15</v>
      </c>
      <c r="B1802" s="4" t="str">
        <f t="shared" si="28"/>
        <v xml:space="preserve">STORE </v>
      </c>
      <c r="C1802" s="4" t="s">
        <v>114</v>
      </c>
      <c r="D1802">
        <v>204741</v>
      </c>
      <c r="E1802" s="4" t="s">
        <v>1813</v>
      </c>
      <c r="F1802" s="4" t="s">
        <v>1004</v>
      </c>
      <c r="G1802" s="4" t="s">
        <v>812</v>
      </c>
    </row>
    <row r="1803" spans="1:7" x14ac:dyDescent="0.3">
      <c r="A1803" s="4" t="s">
        <v>15</v>
      </c>
      <c r="B1803" s="4" t="str">
        <f t="shared" si="28"/>
        <v xml:space="preserve">STORE </v>
      </c>
      <c r="C1803" s="4" t="s">
        <v>114</v>
      </c>
      <c r="D1803">
        <v>58310</v>
      </c>
      <c r="E1803" s="4" t="s">
        <v>1933</v>
      </c>
      <c r="F1803" s="4" t="s">
        <v>1934</v>
      </c>
      <c r="G1803" s="4" t="s">
        <v>556</v>
      </c>
    </row>
    <row r="1804" spans="1:7" x14ac:dyDescent="0.3">
      <c r="A1804" s="4" t="s">
        <v>15</v>
      </c>
      <c r="B1804" s="4" t="str">
        <f t="shared" si="28"/>
        <v xml:space="preserve">STORE </v>
      </c>
      <c r="C1804" s="4" t="s">
        <v>114</v>
      </c>
      <c r="D1804">
        <v>90131</v>
      </c>
      <c r="E1804" s="4" t="s">
        <v>1953</v>
      </c>
      <c r="F1804" s="4" t="s">
        <v>1384</v>
      </c>
      <c r="G1804" s="4" t="s">
        <v>1385</v>
      </c>
    </row>
    <row r="1805" spans="1:7" x14ac:dyDescent="0.3">
      <c r="A1805" s="4" t="s">
        <v>15</v>
      </c>
      <c r="B1805" s="4" t="str">
        <f t="shared" si="28"/>
        <v xml:space="preserve">STORE </v>
      </c>
      <c r="C1805" s="4" t="s">
        <v>114</v>
      </c>
      <c r="D1805">
        <v>45583</v>
      </c>
      <c r="E1805" s="4" t="s">
        <v>1984</v>
      </c>
      <c r="F1805" s="4" t="s">
        <v>1949</v>
      </c>
      <c r="G1805" s="4" t="s">
        <v>730</v>
      </c>
    </row>
    <row r="1806" spans="1:7" x14ac:dyDescent="0.3">
      <c r="A1806" s="4" t="s">
        <v>15</v>
      </c>
      <c r="B1806" s="4" t="str">
        <f t="shared" si="28"/>
        <v xml:space="preserve">STORE </v>
      </c>
      <c r="C1806" s="4" t="s">
        <v>114</v>
      </c>
      <c r="D1806">
        <v>54160</v>
      </c>
      <c r="E1806" s="4" t="s">
        <v>1985</v>
      </c>
      <c r="F1806" s="4" t="s">
        <v>1949</v>
      </c>
      <c r="G1806" s="4" t="s">
        <v>730</v>
      </c>
    </row>
    <row r="1807" spans="1:7" x14ac:dyDescent="0.3">
      <c r="A1807" s="4" t="s">
        <v>15</v>
      </c>
      <c r="B1807" s="4" t="str">
        <f t="shared" si="28"/>
        <v xml:space="preserve">STORE </v>
      </c>
      <c r="C1807" s="4" t="s">
        <v>114</v>
      </c>
      <c r="D1807">
        <v>47816</v>
      </c>
      <c r="E1807" s="4" t="s">
        <v>1987</v>
      </c>
      <c r="F1807" s="4" t="s">
        <v>1938</v>
      </c>
      <c r="G1807" s="4" t="s">
        <v>1939</v>
      </c>
    </row>
    <row r="1808" spans="1:7" x14ac:dyDescent="0.3">
      <c r="A1808" s="4" t="s">
        <v>15</v>
      </c>
      <c r="B1808" s="4" t="str">
        <f t="shared" si="28"/>
        <v xml:space="preserve">STORE </v>
      </c>
      <c r="C1808" s="4" t="s">
        <v>114</v>
      </c>
      <c r="D1808">
        <v>236744</v>
      </c>
      <c r="E1808" s="4" t="s">
        <v>2026</v>
      </c>
      <c r="F1808" s="4" t="s">
        <v>1521</v>
      </c>
      <c r="G1808" s="4" t="s">
        <v>977</v>
      </c>
    </row>
    <row r="1809" spans="1:7" x14ac:dyDescent="0.3">
      <c r="A1809" s="4" t="s">
        <v>15</v>
      </c>
      <c r="B1809" s="4" t="str">
        <f t="shared" si="28"/>
        <v xml:space="preserve">STORE </v>
      </c>
      <c r="C1809" s="4" t="s">
        <v>115</v>
      </c>
      <c r="D1809">
        <v>56874</v>
      </c>
      <c r="E1809" s="4" t="s">
        <v>1005</v>
      </c>
      <c r="F1809" s="4" t="s">
        <v>1004</v>
      </c>
      <c r="G1809" s="4" t="s">
        <v>812</v>
      </c>
    </row>
    <row r="1810" spans="1:7" x14ac:dyDescent="0.3">
      <c r="A1810" s="4" t="s">
        <v>15</v>
      </c>
      <c r="B1810" s="4" t="str">
        <f t="shared" si="28"/>
        <v xml:space="preserve">STORE </v>
      </c>
      <c r="C1810" s="4" t="s">
        <v>115</v>
      </c>
      <c r="D1810">
        <v>302152</v>
      </c>
      <c r="E1810" s="4" t="s">
        <v>1006</v>
      </c>
      <c r="F1810" s="4" t="s">
        <v>1004</v>
      </c>
      <c r="G1810" s="4" t="s">
        <v>812</v>
      </c>
    </row>
    <row r="1811" spans="1:7" x14ac:dyDescent="0.3">
      <c r="A1811" s="4" t="s">
        <v>15</v>
      </c>
      <c r="B1811" s="4" t="str">
        <f t="shared" si="28"/>
        <v xml:space="preserve">STORE </v>
      </c>
      <c r="C1811" s="4" t="s">
        <v>115</v>
      </c>
      <c r="D1811">
        <v>121725</v>
      </c>
      <c r="E1811" s="4" t="s">
        <v>1020</v>
      </c>
      <c r="F1811" s="4" t="s">
        <v>172</v>
      </c>
      <c r="G1811" s="4" t="s">
        <v>1001</v>
      </c>
    </row>
    <row r="1812" spans="1:7" x14ac:dyDescent="0.3">
      <c r="A1812" s="4" t="s">
        <v>15</v>
      </c>
      <c r="B1812" s="4" t="str">
        <f t="shared" si="28"/>
        <v xml:space="preserve">STORE </v>
      </c>
      <c r="C1812" s="4" t="s">
        <v>115</v>
      </c>
      <c r="D1812">
        <v>123535</v>
      </c>
      <c r="E1812" s="4" t="s">
        <v>1274</v>
      </c>
      <c r="F1812" s="4" t="s">
        <v>1262</v>
      </c>
      <c r="G1812" s="4" t="s">
        <v>1237</v>
      </c>
    </row>
    <row r="1813" spans="1:7" x14ac:dyDescent="0.3">
      <c r="A1813" s="4" t="s">
        <v>15</v>
      </c>
      <c r="B1813" s="4" t="str">
        <f t="shared" si="28"/>
        <v xml:space="preserve">STORE </v>
      </c>
      <c r="C1813" s="4" t="s">
        <v>115</v>
      </c>
      <c r="D1813">
        <v>55305</v>
      </c>
      <c r="E1813" s="4" t="s">
        <v>1278</v>
      </c>
      <c r="F1813" s="4" t="s">
        <v>172</v>
      </c>
      <c r="G1813" s="4" t="s">
        <v>1207</v>
      </c>
    </row>
    <row r="1814" spans="1:7" x14ac:dyDescent="0.3">
      <c r="A1814" s="4" t="s">
        <v>15</v>
      </c>
      <c r="B1814" s="4" t="str">
        <f t="shared" si="28"/>
        <v xml:space="preserve">STORE </v>
      </c>
      <c r="C1814" s="4" t="s">
        <v>115</v>
      </c>
      <c r="D1814">
        <v>47070</v>
      </c>
      <c r="E1814" s="4" t="s">
        <v>1480</v>
      </c>
      <c r="F1814" s="4" t="s">
        <v>172</v>
      </c>
      <c r="G1814" s="4" t="s">
        <v>1481</v>
      </c>
    </row>
    <row r="1815" spans="1:7" x14ac:dyDescent="0.3">
      <c r="A1815" s="4" t="s">
        <v>15</v>
      </c>
      <c r="B1815" s="4" t="str">
        <f t="shared" si="28"/>
        <v xml:space="preserve">STORE </v>
      </c>
      <c r="C1815" s="4" t="s">
        <v>115</v>
      </c>
      <c r="D1815">
        <v>150780</v>
      </c>
      <c r="E1815" s="4" t="s">
        <v>1499</v>
      </c>
      <c r="F1815" s="4" t="s">
        <v>371</v>
      </c>
      <c r="G1815" s="4" t="s">
        <v>180</v>
      </c>
    </row>
    <row r="1816" spans="1:7" x14ac:dyDescent="0.3">
      <c r="A1816" s="4" t="s">
        <v>15</v>
      </c>
      <c r="B1816" s="4" t="str">
        <f t="shared" si="28"/>
        <v xml:space="preserve">STORE </v>
      </c>
      <c r="C1816" s="4" t="s">
        <v>115</v>
      </c>
      <c r="D1816">
        <v>87450</v>
      </c>
      <c r="E1816" s="4" t="s">
        <v>1560</v>
      </c>
      <c r="F1816" s="4" t="s">
        <v>1530</v>
      </c>
      <c r="G1816" s="4" t="s">
        <v>1224</v>
      </c>
    </row>
    <row r="1817" spans="1:7" x14ac:dyDescent="0.3">
      <c r="A1817" s="4" t="s">
        <v>15</v>
      </c>
      <c r="B1817" s="4" t="str">
        <f t="shared" si="28"/>
        <v xml:space="preserve">STORE </v>
      </c>
      <c r="C1817" s="4" t="s">
        <v>115</v>
      </c>
      <c r="D1817">
        <v>104856</v>
      </c>
      <c r="E1817" s="4" t="s">
        <v>1560</v>
      </c>
      <c r="F1817" s="4" t="s">
        <v>1530</v>
      </c>
      <c r="G1817" s="4" t="s">
        <v>1224</v>
      </c>
    </row>
    <row r="1818" spans="1:7" x14ac:dyDescent="0.3">
      <c r="A1818" s="4" t="s">
        <v>15</v>
      </c>
      <c r="B1818" s="4" t="str">
        <f t="shared" si="28"/>
        <v xml:space="preserve">STORE </v>
      </c>
      <c r="C1818" s="4" t="s">
        <v>115</v>
      </c>
      <c r="D1818">
        <v>64552</v>
      </c>
      <c r="E1818" s="4" t="s">
        <v>1728</v>
      </c>
      <c r="F1818" s="4" t="s">
        <v>1583</v>
      </c>
      <c r="G1818" s="4" t="s">
        <v>552</v>
      </c>
    </row>
    <row r="1819" spans="1:7" x14ac:dyDescent="0.3">
      <c r="A1819" s="4" t="s">
        <v>15</v>
      </c>
      <c r="B1819" s="4" t="str">
        <f t="shared" si="28"/>
        <v xml:space="preserve">STORE </v>
      </c>
      <c r="C1819" s="4" t="s">
        <v>115</v>
      </c>
      <c r="D1819">
        <v>37906</v>
      </c>
      <c r="E1819" s="4" t="s">
        <v>1729</v>
      </c>
      <c r="F1819" s="4" t="s">
        <v>1676</v>
      </c>
      <c r="G1819" s="4" t="s">
        <v>1677</v>
      </c>
    </row>
    <row r="1820" spans="1:7" x14ac:dyDescent="0.3">
      <c r="A1820" s="4" t="s">
        <v>15</v>
      </c>
      <c r="B1820" s="4" t="str">
        <f t="shared" si="28"/>
        <v xml:space="preserve">STORE </v>
      </c>
      <c r="C1820" s="4" t="s">
        <v>115</v>
      </c>
      <c r="D1820">
        <v>67412</v>
      </c>
      <c r="E1820" s="4" t="s">
        <v>1858</v>
      </c>
      <c r="F1820" s="4" t="s">
        <v>1004</v>
      </c>
      <c r="G1820" s="4" t="s">
        <v>812</v>
      </c>
    </row>
    <row r="1821" spans="1:7" x14ac:dyDescent="0.3">
      <c r="A1821" s="4" t="s">
        <v>15</v>
      </c>
      <c r="B1821" s="4" t="str">
        <f t="shared" si="28"/>
        <v xml:space="preserve">STORE </v>
      </c>
      <c r="C1821" s="4" t="s">
        <v>115</v>
      </c>
      <c r="D1821">
        <v>43095</v>
      </c>
      <c r="E1821" s="4" t="s">
        <v>1917</v>
      </c>
      <c r="F1821" s="4" t="s">
        <v>1881</v>
      </c>
      <c r="G1821" s="4" t="s">
        <v>1882</v>
      </c>
    </row>
    <row r="1822" spans="1:7" x14ac:dyDescent="0.3">
      <c r="A1822" s="4" t="s">
        <v>15</v>
      </c>
      <c r="B1822" s="4" t="str">
        <f t="shared" si="28"/>
        <v xml:space="preserve">STORE </v>
      </c>
      <c r="C1822" s="4" t="s">
        <v>115</v>
      </c>
      <c r="D1822">
        <v>156886</v>
      </c>
      <c r="E1822" s="4" t="s">
        <v>1919</v>
      </c>
      <c r="F1822" s="4" t="s">
        <v>1881</v>
      </c>
      <c r="G1822" s="4" t="s">
        <v>1882</v>
      </c>
    </row>
    <row r="1823" spans="1:7" x14ac:dyDescent="0.3">
      <c r="A1823" s="4" t="s">
        <v>15</v>
      </c>
      <c r="B1823" s="4" t="str">
        <f t="shared" si="28"/>
        <v xml:space="preserve">STORE </v>
      </c>
      <c r="C1823" s="4" t="s">
        <v>115</v>
      </c>
      <c r="D1823">
        <v>46818</v>
      </c>
      <c r="E1823" s="4" t="s">
        <v>1927</v>
      </c>
      <c r="F1823" s="4" t="s">
        <v>1262</v>
      </c>
      <c r="G1823" s="4" t="s">
        <v>1237</v>
      </c>
    </row>
    <row r="1824" spans="1:7" x14ac:dyDescent="0.3">
      <c r="A1824" s="4" t="s">
        <v>15</v>
      </c>
      <c r="B1824" s="4" t="str">
        <f t="shared" si="28"/>
        <v xml:space="preserve">STORE </v>
      </c>
      <c r="C1824" s="4" t="s">
        <v>115</v>
      </c>
      <c r="D1824">
        <v>47070</v>
      </c>
      <c r="E1824" s="4" t="s">
        <v>1968</v>
      </c>
      <c r="F1824" s="4" t="s">
        <v>371</v>
      </c>
      <c r="G1824" s="4" t="s">
        <v>180</v>
      </c>
    </row>
    <row r="1825" spans="1:7" x14ac:dyDescent="0.3">
      <c r="A1825" s="4" t="s">
        <v>15</v>
      </c>
      <c r="B1825" s="4" t="str">
        <f t="shared" si="28"/>
        <v xml:space="preserve">STORE </v>
      </c>
      <c r="C1825" s="4" t="s">
        <v>115</v>
      </c>
      <c r="D1825">
        <v>88637</v>
      </c>
      <c r="E1825" s="4" t="s">
        <v>1983</v>
      </c>
      <c r="F1825" s="4" t="s">
        <v>1938</v>
      </c>
      <c r="G1825" s="4" t="s">
        <v>1939</v>
      </c>
    </row>
    <row r="1826" spans="1:7" x14ac:dyDescent="0.3">
      <c r="A1826" s="4" t="s">
        <v>15</v>
      </c>
      <c r="B1826" s="4" t="str">
        <f t="shared" si="28"/>
        <v xml:space="preserve">STORE </v>
      </c>
      <c r="C1826" s="4" t="s">
        <v>115</v>
      </c>
      <c r="D1826">
        <v>85356</v>
      </c>
      <c r="E1826" s="4" t="s">
        <v>1996</v>
      </c>
      <c r="F1826" s="4" t="s">
        <v>371</v>
      </c>
      <c r="G1826" s="4" t="s">
        <v>180</v>
      </c>
    </row>
    <row r="1827" spans="1:7" x14ac:dyDescent="0.3">
      <c r="A1827" s="4" t="s">
        <v>15</v>
      </c>
      <c r="B1827" s="4" t="str">
        <f t="shared" si="28"/>
        <v xml:space="preserve">STORE </v>
      </c>
      <c r="C1827" s="4" t="s">
        <v>115</v>
      </c>
      <c r="D1827">
        <v>36170</v>
      </c>
      <c r="E1827" s="4" t="s">
        <v>2000</v>
      </c>
      <c r="F1827" s="4" t="s">
        <v>371</v>
      </c>
      <c r="G1827" s="4" t="s">
        <v>180</v>
      </c>
    </row>
    <row r="1828" spans="1:7" x14ac:dyDescent="0.3">
      <c r="A1828" s="4" t="s">
        <v>15</v>
      </c>
      <c r="B1828" s="4" t="str">
        <f t="shared" si="28"/>
        <v xml:space="preserve">STORE </v>
      </c>
      <c r="C1828" s="4" t="s">
        <v>115</v>
      </c>
      <c r="D1828">
        <v>186489</v>
      </c>
      <c r="E1828" s="4" t="s">
        <v>2009</v>
      </c>
      <c r="F1828" s="4" t="s">
        <v>371</v>
      </c>
      <c r="G1828" s="4" t="s">
        <v>180</v>
      </c>
    </row>
    <row r="1829" spans="1:7" x14ac:dyDescent="0.3">
      <c r="A1829" s="4" t="s">
        <v>15</v>
      </c>
      <c r="B1829" s="4" t="str">
        <f t="shared" si="28"/>
        <v xml:space="preserve">STORE </v>
      </c>
      <c r="C1829" s="4" t="s">
        <v>116</v>
      </c>
      <c r="D1829">
        <v>531502</v>
      </c>
      <c r="E1829" s="4" t="s">
        <v>1147</v>
      </c>
      <c r="F1829" s="4" t="s">
        <v>172</v>
      </c>
      <c r="G1829" s="4" t="s">
        <v>173</v>
      </c>
    </row>
    <row r="1830" spans="1:7" x14ac:dyDescent="0.3">
      <c r="A1830" s="4" t="s">
        <v>15</v>
      </c>
      <c r="B1830" s="4" t="str">
        <f t="shared" si="28"/>
        <v xml:space="preserve">STORE </v>
      </c>
      <c r="C1830" s="4" t="s">
        <v>116</v>
      </c>
      <c r="D1830">
        <v>260061</v>
      </c>
      <c r="E1830" s="4" t="s">
        <v>1176</v>
      </c>
      <c r="F1830" s="4" t="s">
        <v>172</v>
      </c>
      <c r="G1830" s="4" t="s">
        <v>272</v>
      </c>
    </row>
    <row r="1831" spans="1:7" x14ac:dyDescent="0.3">
      <c r="A1831" s="4" t="s">
        <v>15</v>
      </c>
      <c r="B1831" s="4" t="str">
        <f t="shared" si="28"/>
        <v xml:space="preserve">STORE </v>
      </c>
      <c r="C1831" s="4" t="s">
        <v>116</v>
      </c>
      <c r="D1831">
        <v>204239</v>
      </c>
      <c r="E1831" s="4" t="s">
        <v>1499</v>
      </c>
      <c r="F1831" s="4" t="s">
        <v>371</v>
      </c>
      <c r="G1831" s="4" t="s">
        <v>180</v>
      </c>
    </row>
    <row r="1832" spans="1:7" x14ac:dyDescent="0.3">
      <c r="A1832" s="4" t="s">
        <v>15</v>
      </c>
      <c r="B1832" s="4" t="str">
        <f t="shared" si="28"/>
        <v xml:space="preserve">STORE </v>
      </c>
      <c r="C1832" s="4" t="s">
        <v>116</v>
      </c>
      <c r="D1832">
        <v>692234</v>
      </c>
      <c r="E1832" s="4" t="s">
        <v>1997</v>
      </c>
      <c r="F1832" s="4" t="s">
        <v>371</v>
      </c>
      <c r="G1832" s="4" t="s">
        <v>180</v>
      </c>
    </row>
    <row r="1833" spans="1:7" x14ac:dyDescent="0.3">
      <c r="A1833" s="4" t="s">
        <v>15</v>
      </c>
      <c r="B1833" s="4" t="str">
        <f t="shared" si="28"/>
        <v xml:space="preserve">TRAVEL </v>
      </c>
      <c r="C1833" s="4" t="s">
        <v>10</v>
      </c>
      <c r="D1833">
        <v>54000</v>
      </c>
      <c r="E1833" s="4" t="s">
        <v>1018</v>
      </c>
      <c r="F1833" s="4" t="s">
        <v>172</v>
      </c>
      <c r="G1833" s="4" t="s">
        <v>1001</v>
      </c>
    </row>
    <row r="1834" spans="1:7" x14ac:dyDescent="0.3">
      <c r="A1834" s="4" t="s">
        <v>15</v>
      </c>
      <c r="B1834" s="4" t="str">
        <f t="shared" si="28"/>
        <v xml:space="preserve">TRAVEL </v>
      </c>
      <c r="C1834" s="4" t="s">
        <v>10</v>
      </c>
      <c r="D1834">
        <v>118875</v>
      </c>
      <c r="E1834" s="4" t="s">
        <v>1022</v>
      </c>
      <c r="F1834" s="4" t="s">
        <v>172</v>
      </c>
      <c r="G1834" s="4" t="s">
        <v>1001</v>
      </c>
    </row>
    <row r="1835" spans="1:7" x14ac:dyDescent="0.3">
      <c r="A1835" s="4" t="s">
        <v>15</v>
      </c>
      <c r="B1835" s="4" t="str">
        <f t="shared" si="28"/>
        <v xml:space="preserve">TRAVEL </v>
      </c>
      <c r="C1835" s="4" t="s">
        <v>10</v>
      </c>
      <c r="D1835">
        <v>88000</v>
      </c>
      <c r="E1835" s="4" t="s">
        <v>1033</v>
      </c>
      <c r="F1835" s="4" t="s">
        <v>172</v>
      </c>
      <c r="G1835" s="4" t="s">
        <v>272</v>
      </c>
    </row>
    <row r="1836" spans="1:7" x14ac:dyDescent="0.3">
      <c r="A1836" s="4" t="s">
        <v>15</v>
      </c>
      <c r="B1836" s="4" t="str">
        <f t="shared" si="28"/>
        <v xml:space="preserve">TRAVEL </v>
      </c>
      <c r="C1836" s="4" t="s">
        <v>10</v>
      </c>
      <c r="D1836">
        <v>60235</v>
      </c>
      <c r="E1836" s="4" t="s">
        <v>1037</v>
      </c>
      <c r="F1836" s="4" t="s">
        <v>172</v>
      </c>
      <c r="G1836" s="4" t="s">
        <v>272</v>
      </c>
    </row>
    <row r="1837" spans="1:7" x14ac:dyDescent="0.3">
      <c r="A1837" s="4" t="s">
        <v>15</v>
      </c>
      <c r="B1837" s="4" t="str">
        <f t="shared" si="28"/>
        <v xml:space="preserve">TRAVEL </v>
      </c>
      <c r="C1837" s="4" t="s">
        <v>10</v>
      </c>
      <c r="D1837">
        <v>621210</v>
      </c>
      <c r="E1837" s="4" t="s">
        <v>1043</v>
      </c>
      <c r="F1837" s="4" t="s">
        <v>172</v>
      </c>
      <c r="G1837" s="4" t="s">
        <v>272</v>
      </c>
    </row>
    <row r="1838" spans="1:7" x14ac:dyDescent="0.3">
      <c r="A1838" s="4" t="s">
        <v>15</v>
      </c>
      <c r="B1838" s="4" t="str">
        <f t="shared" si="28"/>
        <v xml:space="preserve">TRAVEL </v>
      </c>
      <c r="C1838" s="4" t="s">
        <v>10</v>
      </c>
      <c r="D1838">
        <v>282305</v>
      </c>
      <c r="E1838" s="4" t="s">
        <v>1044</v>
      </c>
      <c r="F1838" s="4" t="s">
        <v>172</v>
      </c>
      <c r="G1838" s="4" t="s">
        <v>272</v>
      </c>
    </row>
    <row r="1839" spans="1:7" x14ac:dyDescent="0.3">
      <c r="A1839" s="4" t="s">
        <v>15</v>
      </c>
      <c r="B1839" s="4" t="str">
        <f t="shared" si="28"/>
        <v xml:space="preserve">TRAVEL </v>
      </c>
      <c r="C1839" s="4" t="s">
        <v>10</v>
      </c>
      <c r="D1839">
        <v>261378</v>
      </c>
      <c r="E1839" s="4" t="s">
        <v>1046</v>
      </c>
      <c r="F1839" s="4" t="s">
        <v>172</v>
      </c>
      <c r="G1839" s="4" t="s">
        <v>272</v>
      </c>
    </row>
    <row r="1840" spans="1:7" x14ac:dyDescent="0.3">
      <c r="A1840" s="4" t="s">
        <v>15</v>
      </c>
      <c r="B1840" s="4" t="str">
        <f t="shared" si="28"/>
        <v xml:space="preserve">TRAVEL </v>
      </c>
      <c r="C1840" s="4" t="s">
        <v>10</v>
      </c>
      <c r="D1840">
        <v>356750</v>
      </c>
      <c r="E1840" s="4" t="s">
        <v>1048</v>
      </c>
      <c r="F1840" s="4" t="s">
        <v>172</v>
      </c>
      <c r="G1840" s="4" t="s">
        <v>272</v>
      </c>
    </row>
    <row r="1841" spans="1:7" x14ac:dyDescent="0.3">
      <c r="A1841" s="4" t="s">
        <v>15</v>
      </c>
      <c r="B1841" s="4" t="str">
        <f t="shared" si="28"/>
        <v xml:space="preserve">TRAVEL </v>
      </c>
      <c r="C1841" s="4" t="s">
        <v>10</v>
      </c>
      <c r="D1841">
        <v>54600</v>
      </c>
      <c r="E1841" s="4" t="s">
        <v>1059</v>
      </c>
      <c r="F1841" s="4" t="s">
        <v>172</v>
      </c>
      <c r="G1841" s="4" t="s">
        <v>272</v>
      </c>
    </row>
    <row r="1842" spans="1:7" x14ac:dyDescent="0.3">
      <c r="A1842" s="4" t="s">
        <v>15</v>
      </c>
      <c r="B1842" s="4" t="str">
        <f t="shared" si="28"/>
        <v xml:space="preserve">TRAVEL </v>
      </c>
      <c r="C1842" s="4" t="s">
        <v>10</v>
      </c>
      <c r="D1842">
        <v>258500</v>
      </c>
      <c r="E1842" s="4" t="s">
        <v>1065</v>
      </c>
      <c r="F1842" s="4" t="s">
        <v>172</v>
      </c>
      <c r="G1842" s="4" t="s">
        <v>272</v>
      </c>
    </row>
    <row r="1843" spans="1:7" x14ac:dyDescent="0.3">
      <c r="A1843" s="4" t="s">
        <v>15</v>
      </c>
      <c r="B1843" s="4" t="str">
        <f t="shared" si="28"/>
        <v xml:space="preserve">TRAVEL </v>
      </c>
      <c r="C1843" s="4" t="s">
        <v>10</v>
      </c>
      <c r="D1843">
        <v>191671</v>
      </c>
      <c r="E1843" s="4" t="s">
        <v>1090</v>
      </c>
      <c r="F1843" s="4" t="s">
        <v>172</v>
      </c>
      <c r="G1843" s="4" t="s">
        <v>173</v>
      </c>
    </row>
    <row r="1844" spans="1:7" x14ac:dyDescent="0.3">
      <c r="A1844" s="4" t="s">
        <v>15</v>
      </c>
      <c r="B1844" s="4" t="str">
        <f t="shared" si="28"/>
        <v xml:space="preserve">TRAVEL </v>
      </c>
      <c r="C1844" s="4" t="s">
        <v>10</v>
      </c>
      <c r="D1844">
        <v>340229</v>
      </c>
      <c r="E1844" s="4" t="s">
        <v>1108</v>
      </c>
      <c r="F1844" s="4" t="s">
        <v>172</v>
      </c>
      <c r="G1844" s="4" t="s">
        <v>173</v>
      </c>
    </row>
    <row r="1845" spans="1:7" x14ac:dyDescent="0.3">
      <c r="A1845" s="4" t="s">
        <v>15</v>
      </c>
      <c r="B1845" s="4" t="str">
        <f t="shared" si="28"/>
        <v xml:space="preserve">TRAVEL </v>
      </c>
      <c r="C1845" s="4" t="s">
        <v>10</v>
      </c>
      <c r="D1845">
        <v>183096</v>
      </c>
      <c r="E1845" s="4" t="s">
        <v>1114</v>
      </c>
      <c r="F1845" s="4" t="s">
        <v>172</v>
      </c>
      <c r="G1845" s="4" t="s">
        <v>173</v>
      </c>
    </row>
    <row r="1846" spans="1:7" x14ac:dyDescent="0.3">
      <c r="A1846" s="4" t="s">
        <v>15</v>
      </c>
      <c r="B1846" s="4" t="str">
        <f t="shared" si="28"/>
        <v xml:space="preserve">TRAVEL </v>
      </c>
      <c r="C1846" s="4" t="s">
        <v>10</v>
      </c>
      <c r="D1846">
        <v>304330</v>
      </c>
      <c r="E1846" s="4" t="s">
        <v>1119</v>
      </c>
      <c r="F1846" s="4" t="s">
        <v>172</v>
      </c>
      <c r="G1846" s="4" t="s">
        <v>173</v>
      </c>
    </row>
    <row r="1847" spans="1:7" x14ac:dyDescent="0.3">
      <c r="A1847" s="4" t="s">
        <v>15</v>
      </c>
      <c r="B1847" s="4" t="str">
        <f t="shared" si="28"/>
        <v xml:space="preserve">TRAVEL </v>
      </c>
      <c r="C1847" s="4" t="s">
        <v>10</v>
      </c>
      <c r="D1847">
        <v>214141</v>
      </c>
      <c r="E1847" s="4" t="s">
        <v>1120</v>
      </c>
      <c r="F1847" s="4" t="s">
        <v>172</v>
      </c>
      <c r="G1847" s="4" t="s">
        <v>173</v>
      </c>
    </row>
    <row r="1848" spans="1:7" x14ac:dyDescent="0.3">
      <c r="A1848" s="4" t="s">
        <v>15</v>
      </c>
      <c r="B1848" s="4" t="str">
        <f t="shared" si="28"/>
        <v xml:space="preserve">TRAVEL </v>
      </c>
      <c r="C1848" s="4" t="s">
        <v>10</v>
      </c>
      <c r="D1848">
        <v>202249</v>
      </c>
      <c r="E1848" s="4" t="s">
        <v>1122</v>
      </c>
      <c r="F1848" s="4" t="s">
        <v>172</v>
      </c>
      <c r="G1848" s="4" t="s">
        <v>173</v>
      </c>
    </row>
    <row r="1849" spans="1:7" x14ac:dyDescent="0.3">
      <c r="A1849" s="4" t="s">
        <v>15</v>
      </c>
      <c r="B1849" s="4" t="str">
        <f t="shared" si="28"/>
        <v xml:space="preserve">TRAVEL </v>
      </c>
      <c r="C1849" s="4" t="s">
        <v>10</v>
      </c>
      <c r="D1849">
        <v>61677</v>
      </c>
      <c r="E1849" s="4" t="s">
        <v>1143</v>
      </c>
      <c r="F1849" s="4" t="s">
        <v>172</v>
      </c>
      <c r="G1849" s="4" t="s">
        <v>173</v>
      </c>
    </row>
    <row r="1850" spans="1:7" x14ac:dyDescent="0.3">
      <c r="A1850" s="4" t="s">
        <v>15</v>
      </c>
      <c r="B1850" s="4" t="str">
        <f t="shared" si="28"/>
        <v xml:space="preserve">TRAVEL </v>
      </c>
      <c r="C1850" s="4" t="s">
        <v>10</v>
      </c>
      <c r="D1850">
        <v>144448</v>
      </c>
      <c r="E1850" s="4" t="s">
        <v>1143</v>
      </c>
      <c r="F1850" s="4" t="s">
        <v>172</v>
      </c>
      <c r="G1850" s="4" t="s">
        <v>173</v>
      </c>
    </row>
    <row r="1851" spans="1:7" x14ac:dyDescent="0.3">
      <c r="A1851" s="4" t="s">
        <v>15</v>
      </c>
      <c r="B1851" s="4" t="str">
        <f t="shared" si="28"/>
        <v xml:space="preserve">TRAVEL </v>
      </c>
      <c r="C1851" s="4" t="s">
        <v>10</v>
      </c>
      <c r="D1851">
        <v>98050</v>
      </c>
      <c r="E1851" s="4" t="s">
        <v>1145</v>
      </c>
      <c r="F1851" s="4" t="s">
        <v>172</v>
      </c>
      <c r="G1851" s="4" t="s">
        <v>173</v>
      </c>
    </row>
    <row r="1852" spans="1:7" x14ac:dyDescent="0.3">
      <c r="A1852" s="4" t="s">
        <v>15</v>
      </c>
      <c r="B1852" s="4" t="str">
        <f t="shared" si="28"/>
        <v xml:space="preserve">TRAVEL </v>
      </c>
      <c r="C1852" s="4" t="s">
        <v>10</v>
      </c>
      <c r="D1852">
        <v>83424</v>
      </c>
      <c r="E1852" s="4" t="s">
        <v>1158</v>
      </c>
      <c r="F1852" s="4" t="s">
        <v>172</v>
      </c>
      <c r="G1852" s="4" t="s">
        <v>272</v>
      </c>
    </row>
    <row r="1853" spans="1:7" x14ac:dyDescent="0.3">
      <c r="A1853" s="4" t="s">
        <v>15</v>
      </c>
      <c r="B1853" s="4" t="str">
        <f t="shared" si="28"/>
        <v xml:space="preserve">TRAVEL </v>
      </c>
      <c r="C1853" s="4" t="s">
        <v>10</v>
      </c>
      <c r="D1853">
        <v>88318</v>
      </c>
      <c r="E1853" s="4" t="s">
        <v>1163</v>
      </c>
      <c r="F1853" s="4" t="s">
        <v>172</v>
      </c>
      <c r="G1853" s="4" t="s">
        <v>173</v>
      </c>
    </row>
    <row r="1854" spans="1:7" x14ac:dyDescent="0.3">
      <c r="A1854" s="4" t="s">
        <v>15</v>
      </c>
      <c r="B1854" s="4" t="str">
        <f t="shared" si="28"/>
        <v xml:space="preserve">TRAVEL </v>
      </c>
      <c r="C1854" s="4" t="s">
        <v>10</v>
      </c>
      <c r="D1854">
        <v>75208</v>
      </c>
      <c r="E1854" s="4" t="s">
        <v>1164</v>
      </c>
      <c r="F1854" s="4" t="s">
        <v>172</v>
      </c>
      <c r="G1854" s="4" t="s">
        <v>272</v>
      </c>
    </row>
    <row r="1855" spans="1:7" x14ac:dyDescent="0.3">
      <c r="A1855" s="4" t="s">
        <v>15</v>
      </c>
      <c r="B1855" s="4" t="str">
        <f t="shared" si="28"/>
        <v xml:space="preserve">TRAVEL </v>
      </c>
      <c r="C1855" s="4" t="s">
        <v>10</v>
      </c>
      <c r="D1855">
        <v>84591</v>
      </c>
      <c r="E1855" s="4" t="s">
        <v>1167</v>
      </c>
      <c r="F1855" s="4" t="s">
        <v>172</v>
      </c>
      <c r="G1855" s="4" t="s">
        <v>272</v>
      </c>
    </row>
    <row r="1856" spans="1:7" x14ac:dyDescent="0.3">
      <c r="A1856" s="4" t="s">
        <v>15</v>
      </c>
      <c r="B1856" s="4" t="str">
        <f t="shared" si="28"/>
        <v xml:space="preserve">TRAVEL </v>
      </c>
      <c r="C1856" s="4" t="s">
        <v>10</v>
      </c>
      <c r="D1856">
        <v>135360</v>
      </c>
      <c r="E1856" s="4" t="s">
        <v>1168</v>
      </c>
      <c r="F1856" s="4" t="s">
        <v>172</v>
      </c>
      <c r="G1856" s="4" t="s">
        <v>272</v>
      </c>
    </row>
    <row r="1857" spans="1:7" x14ac:dyDescent="0.3">
      <c r="A1857" s="4" t="s">
        <v>15</v>
      </c>
      <c r="B1857" s="4" t="str">
        <f t="shared" si="28"/>
        <v xml:space="preserve">TRAVEL </v>
      </c>
      <c r="C1857" s="4" t="s">
        <v>10</v>
      </c>
      <c r="D1857">
        <v>80414</v>
      </c>
      <c r="E1857" s="4" t="s">
        <v>1172</v>
      </c>
      <c r="F1857" s="4" t="s">
        <v>172</v>
      </c>
      <c r="G1857" s="4" t="s">
        <v>272</v>
      </c>
    </row>
    <row r="1858" spans="1:7" x14ac:dyDescent="0.3">
      <c r="A1858" s="4" t="s">
        <v>15</v>
      </c>
      <c r="B1858" s="4" t="str">
        <f t="shared" ref="B1858:B1921" si="29">LEFT(C1858,FIND(" ",C1858,1))</f>
        <v xml:space="preserve">TRAVEL </v>
      </c>
      <c r="C1858" s="4" t="s">
        <v>10</v>
      </c>
      <c r="D1858">
        <v>562649</v>
      </c>
      <c r="E1858" s="4" t="s">
        <v>1175</v>
      </c>
      <c r="F1858" s="4" t="s">
        <v>172</v>
      </c>
      <c r="G1858" s="4" t="s">
        <v>272</v>
      </c>
    </row>
    <row r="1859" spans="1:7" x14ac:dyDescent="0.3">
      <c r="A1859" s="4" t="s">
        <v>15</v>
      </c>
      <c r="B1859" s="4" t="str">
        <f t="shared" si="29"/>
        <v xml:space="preserve">TRAVEL </v>
      </c>
      <c r="C1859" s="4" t="s">
        <v>10</v>
      </c>
      <c r="D1859">
        <v>82115</v>
      </c>
      <c r="E1859" s="4" t="s">
        <v>1182</v>
      </c>
      <c r="F1859" s="4" t="s">
        <v>172</v>
      </c>
      <c r="G1859" s="4" t="s">
        <v>272</v>
      </c>
    </row>
    <row r="1860" spans="1:7" x14ac:dyDescent="0.3">
      <c r="A1860" s="4" t="s">
        <v>15</v>
      </c>
      <c r="B1860" s="4" t="str">
        <f t="shared" si="29"/>
        <v xml:space="preserve">TRAVEL </v>
      </c>
      <c r="C1860" s="4" t="s">
        <v>10</v>
      </c>
      <c r="D1860">
        <v>76032</v>
      </c>
      <c r="E1860" s="4" t="s">
        <v>1191</v>
      </c>
      <c r="F1860" s="4" t="s">
        <v>172</v>
      </c>
      <c r="G1860" s="4" t="s">
        <v>272</v>
      </c>
    </row>
    <row r="1861" spans="1:7" x14ac:dyDescent="0.3">
      <c r="A1861" s="4" t="s">
        <v>15</v>
      </c>
      <c r="B1861" s="4" t="str">
        <f t="shared" si="29"/>
        <v xml:space="preserve">TRAVEL </v>
      </c>
      <c r="C1861" s="4" t="s">
        <v>10</v>
      </c>
      <c r="D1861">
        <v>35308</v>
      </c>
      <c r="E1861" s="4" t="s">
        <v>1220</v>
      </c>
      <c r="F1861" s="4" t="s">
        <v>172</v>
      </c>
      <c r="G1861" s="4" t="s">
        <v>272</v>
      </c>
    </row>
    <row r="1862" spans="1:7" x14ac:dyDescent="0.3">
      <c r="A1862" s="4" t="s">
        <v>15</v>
      </c>
      <c r="B1862" s="4" t="str">
        <f t="shared" si="29"/>
        <v xml:space="preserve">TRAVEL </v>
      </c>
      <c r="C1862" s="4" t="s">
        <v>10</v>
      </c>
      <c r="D1862">
        <v>43141</v>
      </c>
      <c r="E1862" s="4" t="s">
        <v>1221</v>
      </c>
      <c r="F1862" s="4" t="s">
        <v>172</v>
      </c>
      <c r="G1862" s="4" t="s">
        <v>272</v>
      </c>
    </row>
    <row r="1863" spans="1:7" x14ac:dyDescent="0.3">
      <c r="A1863" s="4" t="s">
        <v>15</v>
      </c>
      <c r="B1863" s="4" t="str">
        <f t="shared" si="29"/>
        <v xml:space="preserve">TRAVEL </v>
      </c>
      <c r="C1863" s="4" t="s">
        <v>10</v>
      </c>
      <c r="D1863">
        <v>275450</v>
      </c>
      <c r="E1863" s="4" t="s">
        <v>1251</v>
      </c>
      <c r="F1863" s="4" t="s">
        <v>172</v>
      </c>
      <c r="G1863" s="4" t="s">
        <v>1028</v>
      </c>
    </row>
    <row r="1864" spans="1:7" x14ac:dyDescent="0.3">
      <c r="A1864" s="4" t="s">
        <v>15</v>
      </c>
      <c r="B1864" s="4" t="str">
        <f t="shared" si="29"/>
        <v xml:space="preserve">TRAVEL </v>
      </c>
      <c r="C1864" s="4" t="s">
        <v>10</v>
      </c>
      <c r="D1864">
        <v>89375</v>
      </c>
      <c r="E1864" s="4" t="s">
        <v>1358</v>
      </c>
      <c r="F1864" s="4" t="s">
        <v>172</v>
      </c>
      <c r="G1864" s="4" t="s">
        <v>173</v>
      </c>
    </row>
    <row r="1865" spans="1:7" x14ac:dyDescent="0.3">
      <c r="A1865" s="4" t="s">
        <v>15</v>
      </c>
      <c r="B1865" s="4" t="str">
        <f t="shared" si="29"/>
        <v xml:space="preserve">TRAVEL </v>
      </c>
      <c r="C1865" s="4" t="s">
        <v>10</v>
      </c>
      <c r="D1865">
        <v>122178</v>
      </c>
      <c r="E1865" s="4" t="s">
        <v>1365</v>
      </c>
      <c r="F1865" s="4" t="s">
        <v>172</v>
      </c>
      <c r="G1865" s="4" t="s">
        <v>173</v>
      </c>
    </row>
    <row r="1866" spans="1:7" x14ac:dyDescent="0.3">
      <c r="A1866" s="4" t="s">
        <v>15</v>
      </c>
      <c r="B1866" s="4" t="str">
        <f t="shared" si="29"/>
        <v xml:space="preserve">TRAVEL </v>
      </c>
      <c r="C1866" s="4" t="s">
        <v>10</v>
      </c>
      <c r="D1866">
        <v>48024</v>
      </c>
      <c r="E1866" s="4" t="s">
        <v>1380</v>
      </c>
      <c r="F1866" s="4" t="s">
        <v>172</v>
      </c>
      <c r="G1866" s="4" t="s">
        <v>272</v>
      </c>
    </row>
    <row r="1867" spans="1:7" x14ac:dyDescent="0.3">
      <c r="A1867" s="4" t="s">
        <v>15</v>
      </c>
      <c r="B1867" s="4" t="str">
        <f t="shared" si="29"/>
        <v xml:space="preserve">TRAVEL </v>
      </c>
      <c r="C1867" s="4" t="s">
        <v>10</v>
      </c>
      <c r="D1867">
        <v>85909</v>
      </c>
      <c r="E1867" s="4" t="s">
        <v>1206</v>
      </c>
      <c r="F1867" s="4" t="s">
        <v>172</v>
      </c>
      <c r="G1867" s="4" t="s">
        <v>1207</v>
      </c>
    </row>
    <row r="1868" spans="1:7" x14ac:dyDescent="0.3">
      <c r="A1868" s="4" t="s">
        <v>15</v>
      </c>
      <c r="B1868" s="4" t="str">
        <f t="shared" si="29"/>
        <v xml:space="preserve">TRAVEL </v>
      </c>
      <c r="C1868" s="4" t="s">
        <v>10</v>
      </c>
      <c r="D1868">
        <v>53458</v>
      </c>
      <c r="E1868" s="4" t="s">
        <v>1598</v>
      </c>
      <c r="F1868" s="4" t="s">
        <v>1583</v>
      </c>
      <c r="G1868" s="4" t="s">
        <v>552</v>
      </c>
    </row>
    <row r="1869" spans="1:7" x14ac:dyDescent="0.3">
      <c r="A1869" s="4" t="s">
        <v>15</v>
      </c>
      <c r="B1869" s="4" t="str">
        <f t="shared" si="29"/>
        <v xml:space="preserve">TRAVEL </v>
      </c>
      <c r="C1869" s="4" t="s">
        <v>10</v>
      </c>
      <c r="D1869">
        <v>497360</v>
      </c>
      <c r="E1869" s="4" t="s">
        <v>1605</v>
      </c>
      <c r="F1869" s="4" t="s">
        <v>172</v>
      </c>
      <c r="G1869" s="4" t="s">
        <v>272</v>
      </c>
    </row>
    <row r="1870" spans="1:7" x14ac:dyDescent="0.3">
      <c r="A1870" s="4" t="s">
        <v>15</v>
      </c>
      <c r="B1870" s="4" t="str">
        <f t="shared" si="29"/>
        <v xml:space="preserve">TRAVEL </v>
      </c>
      <c r="C1870" s="4" t="s">
        <v>10</v>
      </c>
      <c r="D1870">
        <v>200921</v>
      </c>
      <c r="E1870" s="4" t="s">
        <v>1608</v>
      </c>
      <c r="F1870" s="4" t="s">
        <v>172</v>
      </c>
      <c r="G1870" s="4" t="s">
        <v>272</v>
      </c>
    </row>
    <row r="1871" spans="1:7" x14ac:dyDescent="0.3">
      <c r="A1871" s="4" t="s">
        <v>15</v>
      </c>
      <c r="B1871" s="4" t="str">
        <f t="shared" si="29"/>
        <v xml:space="preserve">TRAVEL </v>
      </c>
      <c r="C1871" s="4" t="s">
        <v>10</v>
      </c>
      <c r="D1871">
        <v>71030</v>
      </c>
      <c r="E1871" s="4" t="s">
        <v>1617</v>
      </c>
      <c r="F1871" s="4" t="s">
        <v>1583</v>
      </c>
      <c r="G1871" s="4" t="s">
        <v>552</v>
      </c>
    </row>
    <row r="1872" spans="1:7" x14ac:dyDescent="0.3">
      <c r="A1872" s="4" t="s">
        <v>15</v>
      </c>
      <c r="B1872" s="4" t="str">
        <f t="shared" si="29"/>
        <v xml:space="preserve">TRAVEL </v>
      </c>
      <c r="C1872" s="4" t="s">
        <v>10</v>
      </c>
      <c r="D1872">
        <v>614700</v>
      </c>
      <c r="E1872" s="4" t="s">
        <v>1618</v>
      </c>
      <c r="F1872" s="4" t="s">
        <v>172</v>
      </c>
      <c r="G1872" s="4" t="s">
        <v>173</v>
      </c>
    </row>
    <row r="1873" spans="1:7" x14ac:dyDescent="0.3">
      <c r="A1873" s="4" t="s">
        <v>15</v>
      </c>
      <c r="B1873" s="4" t="str">
        <f t="shared" si="29"/>
        <v xml:space="preserve">TRAVEL </v>
      </c>
      <c r="C1873" s="4" t="s">
        <v>10</v>
      </c>
      <c r="D1873">
        <v>59536</v>
      </c>
      <c r="E1873" s="4" t="s">
        <v>1652</v>
      </c>
      <c r="F1873" s="4" t="s">
        <v>1583</v>
      </c>
      <c r="G1873" s="4" t="s">
        <v>552</v>
      </c>
    </row>
    <row r="1874" spans="1:7" x14ac:dyDescent="0.3">
      <c r="A1874" s="4" t="s">
        <v>15</v>
      </c>
      <c r="B1874" s="4" t="str">
        <f t="shared" si="29"/>
        <v xml:space="preserve">TRAVEL </v>
      </c>
      <c r="C1874" s="4" t="s">
        <v>10</v>
      </c>
      <c r="D1874">
        <v>70800</v>
      </c>
      <c r="E1874" s="4" t="s">
        <v>1772</v>
      </c>
      <c r="F1874" s="4" t="s">
        <v>1004</v>
      </c>
      <c r="G1874" s="4" t="s">
        <v>812</v>
      </c>
    </row>
    <row r="1875" spans="1:7" x14ac:dyDescent="0.3">
      <c r="A1875" s="4" t="s">
        <v>15</v>
      </c>
      <c r="B1875" s="4" t="str">
        <f t="shared" si="29"/>
        <v xml:space="preserve">TRAVEL </v>
      </c>
      <c r="C1875" s="4" t="s">
        <v>10</v>
      </c>
      <c r="D1875">
        <v>188006</v>
      </c>
      <c r="E1875" s="4" t="s">
        <v>1781</v>
      </c>
      <c r="F1875" s="4" t="s">
        <v>1004</v>
      </c>
      <c r="G1875" s="4" t="s">
        <v>812</v>
      </c>
    </row>
    <row r="1876" spans="1:7" x14ac:dyDescent="0.3">
      <c r="A1876" s="4" t="s">
        <v>15</v>
      </c>
      <c r="B1876" s="4" t="str">
        <f t="shared" si="29"/>
        <v xml:space="preserve">TRAVEL </v>
      </c>
      <c r="C1876" s="4" t="s">
        <v>10</v>
      </c>
      <c r="D1876">
        <v>85634</v>
      </c>
      <c r="E1876" s="4" t="s">
        <v>1911</v>
      </c>
      <c r="F1876" s="4" t="s">
        <v>1881</v>
      </c>
      <c r="G1876" s="4" t="s">
        <v>1882</v>
      </c>
    </row>
    <row r="1877" spans="1:7" x14ac:dyDescent="0.3">
      <c r="A1877" s="4" t="s">
        <v>15</v>
      </c>
      <c r="B1877" s="4" t="str">
        <f t="shared" si="29"/>
        <v xml:space="preserve">TRAVEL </v>
      </c>
      <c r="C1877" s="4" t="s">
        <v>10</v>
      </c>
      <c r="D1877">
        <v>77796</v>
      </c>
      <c r="E1877" s="4" t="s">
        <v>1954</v>
      </c>
      <c r="F1877" s="4" t="s">
        <v>1384</v>
      </c>
      <c r="G1877" s="4" t="s">
        <v>1385</v>
      </c>
    </row>
    <row r="1878" spans="1:7" x14ac:dyDescent="0.3">
      <c r="A1878" s="4" t="s">
        <v>15</v>
      </c>
      <c r="B1878" s="4" t="str">
        <f t="shared" si="29"/>
        <v xml:space="preserve">TRAVEL </v>
      </c>
      <c r="C1878" s="4" t="s">
        <v>120</v>
      </c>
      <c r="D1878">
        <v>56094</v>
      </c>
      <c r="E1878" s="4" t="s">
        <v>1697</v>
      </c>
      <c r="F1878" s="4" t="s">
        <v>1676</v>
      </c>
      <c r="G1878" s="4" t="s">
        <v>1677</v>
      </c>
    </row>
    <row r="1879" spans="1:7" x14ac:dyDescent="0.3">
      <c r="A1879" s="4" t="s">
        <v>15</v>
      </c>
      <c r="B1879" s="4" t="str">
        <f t="shared" si="29"/>
        <v xml:space="preserve">TRAVEL </v>
      </c>
      <c r="C1879" s="4" t="s">
        <v>120</v>
      </c>
      <c r="D1879">
        <v>46125</v>
      </c>
      <c r="E1879" s="4" t="s">
        <v>1779</v>
      </c>
      <c r="F1879" s="4" t="s">
        <v>1004</v>
      </c>
      <c r="G1879" s="4" t="s">
        <v>812</v>
      </c>
    </row>
    <row r="1880" spans="1:7" x14ac:dyDescent="0.3">
      <c r="A1880" s="4" t="s">
        <v>15</v>
      </c>
      <c r="B1880" s="4" t="str">
        <f t="shared" si="29"/>
        <v xml:space="preserve">TRAVEL </v>
      </c>
      <c r="C1880" s="4" t="s">
        <v>120</v>
      </c>
      <c r="D1880">
        <v>58715</v>
      </c>
      <c r="E1880" s="4" t="s">
        <v>1894</v>
      </c>
      <c r="F1880" s="4" t="s">
        <v>1004</v>
      </c>
      <c r="G1880" s="4" t="s">
        <v>812</v>
      </c>
    </row>
    <row r="1881" spans="1:7" x14ac:dyDescent="0.3">
      <c r="A1881" s="4" t="s">
        <v>15</v>
      </c>
      <c r="B1881" s="4" t="str">
        <f t="shared" si="29"/>
        <v xml:space="preserve">WAREHOUSE </v>
      </c>
      <c r="C1881" s="4" t="s">
        <v>121</v>
      </c>
      <c r="D1881">
        <v>102443</v>
      </c>
      <c r="E1881" s="4" t="s">
        <v>1794</v>
      </c>
      <c r="F1881" s="4" t="s">
        <v>1004</v>
      </c>
      <c r="G1881" s="4" t="s">
        <v>812</v>
      </c>
    </row>
    <row r="1882" spans="1:7" x14ac:dyDescent="0.3">
      <c r="A1882" s="4" t="s">
        <v>15</v>
      </c>
      <c r="B1882" s="4" t="str">
        <f t="shared" si="29"/>
        <v xml:space="preserve">WAREHOUSE </v>
      </c>
      <c r="C1882" s="4" t="s">
        <v>121</v>
      </c>
      <c r="D1882">
        <v>36750</v>
      </c>
      <c r="E1882" s="4" t="s">
        <v>1878</v>
      </c>
      <c r="F1882" s="4" t="s">
        <v>1004</v>
      </c>
      <c r="G1882" s="4" t="s">
        <v>812</v>
      </c>
    </row>
    <row r="1883" spans="1:7" x14ac:dyDescent="0.3">
      <c r="A1883" s="4" t="s">
        <v>15</v>
      </c>
      <c r="B1883" s="4" t="str">
        <f t="shared" si="29"/>
        <v xml:space="preserve">WAREHOUSE </v>
      </c>
      <c r="C1883" s="4" t="s">
        <v>122</v>
      </c>
      <c r="D1883">
        <v>98325</v>
      </c>
      <c r="E1883" s="4" t="s">
        <v>1739</v>
      </c>
      <c r="F1883" s="4" t="s">
        <v>1583</v>
      </c>
      <c r="G1883" s="4" t="s">
        <v>552</v>
      </c>
    </row>
    <row r="1884" spans="1:7" x14ac:dyDescent="0.3">
      <c r="A1884" s="4" t="s">
        <v>15</v>
      </c>
      <c r="B1884" s="4" t="str">
        <f t="shared" si="29"/>
        <v xml:space="preserve">WAREHOUSE </v>
      </c>
      <c r="C1884" s="4" t="s">
        <v>122</v>
      </c>
      <c r="D1884">
        <v>107291</v>
      </c>
      <c r="E1884" s="4" t="s">
        <v>1769</v>
      </c>
      <c r="F1884" s="4" t="s">
        <v>1004</v>
      </c>
      <c r="G1884" s="4" t="s">
        <v>812</v>
      </c>
    </row>
    <row r="1885" spans="1:7" x14ac:dyDescent="0.3">
      <c r="A1885" s="4" t="s">
        <v>15</v>
      </c>
      <c r="B1885" s="4" t="str">
        <f t="shared" si="29"/>
        <v xml:space="preserve">WAREHOUSE </v>
      </c>
      <c r="C1885" s="4" t="s">
        <v>122</v>
      </c>
      <c r="D1885">
        <v>54000</v>
      </c>
      <c r="E1885" s="4" t="s">
        <v>1859</v>
      </c>
      <c r="F1885" s="4" t="s">
        <v>1004</v>
      </c>
      <c r="G1885" s="4" t="s">
        <v>812</v>
      </c>
    </row>
    <row r="1886" spans="1:7" x14ac:dyDescent="0.3">
      <c r="A1886" s="4" t="s">
        <v>15</v>
      </c>
      <c r="B1886" s="4" t="str">
        <f t="shared" si="29"/>
        <v xml:space="preserve">WAREHOUSE </v>
      </c>
      <c r="C1886" s="4" t="s">
        <v>122</v>
      </c>
      <c r="D1886">
        <v>40895</v>
      </c>
      <c r="E1886" s="4" t="s">
        <v>1879</v>
      </c>
      <c r="F1886" s="4" t="s">
        <v>1004</v>
      </c>
      <c r="G1886" s="4" t="s">
        <v>812</v>
      </c>
    </row>
    <row r="1887" spans="1:7" x14ac:dyDescent="0.3">
      <c r="A1887" s="4" t="s">
        <v>15</v>
      </c>
      <c r="B1887" s="4" t="str">
        <f t="shared" si="29"/>
        <v xml:space="preserve">WAREHOUSE </v>
      </c>
      <c r="C1887" s="4" t="s">
        <v>122</v>
      </c>
      <c r="D1887">
        <v>95213</v>
      </c>
      <c r="E1887" s="4" t="s">
        <v>1997</v>
      </c>
      <c r="F1887" s="4" t="s">
        <v>371</v>
      </c>
      <c r="G1887" s="4" t="s">
        <v>180</v>
      </c>
    </row>
    <row r="1888" spans="1:7" x14ac:dyDescent="0.3">
      <c r="A1888" s="4" t="s">
        <v>15</v>
      </c>
      <c r="B1888" s="4" t="str">
        <f t="shared" si="29"/>
        <v xml:space="preserve">WAREHOUSE </v>
      </c>
      <c r="C1888" s="4" t="s">
        <v>123</v>
      </c>
      <c r="D1888">
        <v>42090</v>
      </c>
      <c r="E1888" s="4" t="s">
        <v>1013</v>
      </c>
      <c r="F1888" s="4" t="s">
        <v>1004</v>
      </c>
      <c r="G1888" s="4" t="s">
        <v>812</v>
      </c>
    </row>
    <row r="1889" spans="1:7" x14ac:dyDescent="0.3">
      <c r="A1889" s="4" t="s">
        <v>15</v>
      </c>
      <c r="B1889" s="4" t="str">
        <f t="shared" si="29"/>
        <v xml:space="preserve">WAREHOUSE </v>
      </c>
      <c r="C1889" s="4" t="s">
        <v>123</v>
      </c>
      <c r="D1889">
        <v>37600</v>
      </c>
      <c r="E1889" s="4" t="s">
        <v>1013</v>
      </c>
      <c r="F1889" s="4" t="s">
        <v>1004</v>
      </c>
      <c r="G1889" s="4" t="s">
        <v>812</v>
      </c>
    </row>
    <row r="1890" spans="1:7" x14ac:dyDescent="0.3">
      <c r="A1890" s="4" t="s">
        <v>15</v>
      </c>
      <c r="B1890" s="4" t="str">
        <f t="shared" si="29"/>
        <v xml:space="preserve">WAREHOUSE </v>
      </c>
      <c r="C1890" s="4" t="s">
        <v>123</v>
      </c>
      <c r="D1890">
        <v>71563</v>
      </c>
      <c r="E1890" s="4" t="s">
        <v>1026</v>
      </c>
      <c r="F1890" s="4" t="s">
        <v>172</v>
      </c>
      <c r="G1890" s="4" t="s">
        <v>1001</v>
      </c>
    </row>
    <row r="1891" spans="1:7" x14ac:dyDescent="0.3">
      <c r="A1891" s="4" t="s">
        <v>15</v>
      </c>
      <c r="B1891" s="4" t="str">
        <f t="shared" si="29"/>
        <v xml:space="preserve">WAREHOUSE </v>
      </c>
      <c r="C1891" s="4" t="s">
        <v>123</v>
      </c>
      <c r="D1891">
        <v>98780</v>
      </c>
      <c r="E1891" s="4" t="s">
        <v>1271</v>
      </c>
      <c r="F1891" s="4" t="s">
        <v>1262</v>
      </c>
      <c r="G1891" s="4" t="s">
        <v>1237</v>
      </c>
    </row>
    <row r="1892" spans="1:7" x14ac:dyDescent="0.3">
      <c r="A1892" s="4" t="s">
        <v>15</v>
      </c>
      <c r="B1892" s="4" t="str">
        <f t="shared" si="29"/>
        <v xml:space="preserve">WAREHOUSE </v>
      </c>
      <c r="C1892" s="4" t="s">
        <v>123</v>
      </c>
      <c r="D1892">
        <v>78014</v>
      </c>
      <c r="E1892" s="4" t="s">
        <v>1279</v>
      </c>
      <c r="F1892" s="4" t="s">
        <v>172</v>
      </c>
      <c r="G1892" s="4" t="s">
        <v>1207</v>
      </c>
    </row>
    <row r="1893" spans="1:7" x14ac:dyDescent="0.3">
      <c r="A1893" s="4" t="s">
        <v>15</v>
      </c>
      <c r="B1893" s="4" t="str">
        <f t="shared" si="29"/>
        <v xml:space="preserve">WAREHOUSE </v>
      </c>
      <c r="C1893" s="4" t="s">
        <v>123</v>
      </c>
      <c r="D1893">
        <v>72400</v>
      </c>
      <c r="E1893" s="4" t="s">
        <v>1283</v>
      </c>
      <c r="F1893" s="4" t="s">
        <v>172</v>
      </c>
      <c r="G1893" s="4" t="s">
        <v>1207</v>
      </c>
    </row>
    <row r="1894" spans="1:7" x14ac:dyDescent="0.3">
      <c r="A1894" s="4" t="s">
        <v>15</v>
      </c>
      <c r="B1894" s="4" t="str">
        <f t="shared" si="29"/>
        <v xml:space="preserve">WAREHOUSE </v>
      </c>
      <c r="C1894" s="4" t="s">
        <v>123</v>
      </c>
      <c r="D1894">
        <v>38652</v>
      </c>
      <c r="E1894" s="4" t="s">
        <v>1304</v>
      </c>
      <c r="F1894" s="4" t="s">
        <v>172</v>
      </c>
      <c r="G1894" s="4" t="s">
        <v>272</v>
      </c>
    </row>
    <row r="1895" spans="1:7" x14ac:dyDescent="0.3">
      <c r="A1895" s="4" t="s">
        <v>15</v>
      </c>
      <c r="B1895" s="4" t="str">
        <f t="shared" si="29"/>
        <v xml:space="preserve">WAREHOUSE </v>
      </c>
      <c r="C1895" s="4" t="s">
        <v>123</v>
      </c>
      <c r="D1895">
        <v>44866</v>
      </c>
      <c r="E1895" s="4" t="s">
        <v>1397</v>
      </c>
      <c r="F1895" s="4" t="s">
        <v>172</v>
      </c>
      <c r="G1895" s="4" t="s">
        <v>1233</v>
      </c>
    </row>
    <row r="1896" spans="1:7" x14ac:dyDescent="0.3">
      <c r="A1896" s="4" t="s">
        <v>15</v>
      </c>
      <c r="B1896" s="4" t="str">
        <f t="shared" si="29"/>
        <v xml:space="preserve">WAREHOUSE </v>
      </c>
      <c r="C1896" s="4" t="s">
        <v>123</v>
      </c>
      <c r="D1896">
        <v>55176</v>
      </c>
      <c r="E1896" s="4" t="s">
        <v>1528</v>
      </c>
      <c r="F1896" s="4" t="s">
        <v>172</v>
      </c>
      <c r="G1896" s="4" t="s">
        <v>1481</v>
      </c>
    </row>
    <row r="1897" spans="1:7" x14ac:dyDescent="0.3">
      <c r="A1897" s="4" t="s">
        <v>15</v>
      </c>
      <c r="B1897" s="4" t="str">
        <f t="shared" si="29"/>
        <v xml:space="preserve">WAREHOUSE </v>
      </c>
      <c r="C1897" s="4" t="s">
        <v>123</v>
      </c>
      <c r="D1897">
        <v>125854</v>
      </c>
      <c r="E1897" s="4" t="s">
        <v>1532</v>
      </c>
      <c r="F1897" s="4" t="s">
        <v>172</v>
      </c>
      <c r="G1897" s="4" t="s">
        <v>1481</v>
      </c>
    </row>
    <row r="1898" spans="1:7" x14ac:dyDescent="0.3">
      <c r="A1898" s="4" t="s">
        <v>15</v>
      </c>
      <c r="B1898" s="4" t="str">
        <f t="shared" si="29"/>
        <v xml:space="preserve">WAREHOUSE </v>
      </c>
      <c r="C1898" s="4" t="s">
        <v>123</v>
      </c>
      <c r="D1898">
        <v>39731</v>
      </c>
      <c r="E1898" s="4" t="s">
        <v>1557</v>
      </c>
      <c r="F1898" s="4" t="s">
        <v>1530</v>
      </c>
      <c r="G1898" s="4" t="s">
        <v>1224</v>
      </c>
    </row>
    <row r="1899" spans="1:7" x14ac:dyDescent="0.3">
      <c r="A1899" s="4" t="s">
        <v>15</v>
      </c>
      <c r="B1899" s="4" t="str">
        <f t="shared" si="29"/>
        <v xml:space="preserve">WAREHOUSE </v>
      </c>
      <c r="C1899" s="4" t="s">
        <v>123</v>
      </c>
      <c r="D1899">
        <v>49582</v>
      </c>
      <c r="E1899" s="4" t="s">
        <v>1571</v>
      </c>
      <c r="F1899" s="4" t="s">
        <v>1530</v>
      </c>
      <c r="G1899" s="4" t="s">
        <v>1224</v>
      </c>
    </row>
    <row r="1900" spans="1:7" x14ac:dyDescent="0.3">
      <c r="A1900" s="4" t="s">
        <v>15</v>
      </c>
      <c r="B1900" s="4" t="str">
        <f t="shared" si="29"/>
        <v xml:space="preserve">WAREHOUSE </v>
      </c>
      <c r="C1900" s="4" t="s">
        <v>123</v>
      </c>
      <c r="D1900">
        <v>103994</v>
      </c>
      <c r="E1900" s="4" t="s">
        <v>1582</v>
      </c>
      <c r="F1900" s="4" t="s">
        <v>1583</v>
      </c>
      <c r="G1900" s="4" t="s">
        <v>552</v>
      </c>
    </row>
    <row r="1901" spans="1:7" x14ac:dyDescent="0.3">
      <c r="A1901" s="4" t="s">
        <v>15</v>
      </c>
      <c r="B1901" s="4" t="str">
        <f t="shared" si="29"/>
        <v xml:space="preserve">WAREHOUSE </v>
      </c>
      <c r="C1901" s="4" t="s">
        <v>123</v>
      </c>
      <c r="D1901">
        <v>263200</v>
      </c>
      <c r="E1901" s="4" t="s">
        <v>1584</v>
      </c>
      <c r="F1901" s="4" t="s">
        <v>1583</v>
      </c>
      <c r="G1901" s="4" t="s">
        <v>1002</v>
      </c>
    </row>
    <row r="1902" spans="1:7" x14ac:dyDescent="0.3">
      <c r="A1902" s="4" t="s">
        <v>15</v>
      </c>
      <c r="B1902" s="4" t="str">
        <f t="shared" si="29"/>
        <v xml:space="preserve">WAREHOUSE </v>
      </c>
      <c r="C1902" s="4" t="s">
        <v>123</v>
      </c>
      <c r="D1902">
        <v>129615</v>
      </c>
      <c r="E1902" s="4" t="s">
        <v>1587</v>
      </c>
      <c r="F1902" s="4" t="s">
        <v>1583</v>
      </c>
      <c r="G1902" s="4" t="s">
        <v>552</v>
      </c>
    </row>
    <row r="1903" spans="1:7" x14ac:dyDescent="0.3">
      <c r="A1903" s="4" t="s">
        <v>15</v>
      </c>
      <c r="B1903" s="4" t="str">
        <f t="shared" si="29"/>
        <v xml:space="preserve">WAREHOUSE </v>
      </c>
      <c r="C1903" s="4" t="s">
        <v>123</v>
      </c>
      <c r="D1903">
        <v>44496</v>
      </c>
      <c r="E1903" s="4" t="s">
        <v>1590</v>
      </c>
      <c r="F1903" s="4" t="s">
        <v>1583</v>
      </c>
      <c r="G1903" s="4" t="s">
        <v>552</v>
      </c>
    </row>
    <row r="1904" spans="1:7" x14ac:dyDescent="0.3">
      <c r="A1904" s="4" t="s">
        <v>15</v>
      </c>
      <c r="B1904" s="4" t="str">
        <f t="shared" si="29"/>
        <v xml:space="preserve">WAREHOUSE </v>
      </c>
      <c r="C1904" s="4" t="s">
        <v>123</v>
      </c>
      <c r="D1904">
        <v>79196</v>
      </c>
      <c r="E1904" s="4" t="s">
        <v>1659</v>
      </c>
      <c r="F1904" s="4" t="s">
        <v>1583</v>
      </c>
      <c r="G1904" s="4" t="s">
        <v>552</v>
      </c>
    </row>
    <row r="1905" spans="1:7" x14ac:dyDescent="0.3">
      <c r="A1905" s="4" t="s">
        <v>15</v>
      </c>
      <c r="B1905" s="4" t="str">
        <f t="shared" si="29"/>
        <v xml:space="preserve">WAREHOUSE </v>
      </c>
      <c r="C1905" s="4" t="s">
        <v>123</v>
      </c>
      <c r="D1905">
        <v>103555</v>
      </c>
      <c r="E1905" s="4" t="s">
        <v>1659</v>
      </c>
      <c r="F1905" s="4" t="s">
        <v>1583</v>
      </c>
      <c r="G1905" s="4" t="s">
        <v>552</v>
      </c>
    </row>
    <row r="1906" spans="1:7" x14ac:dyDescent="0.3">
      <c r="A1906" s="4" t="s">
        <v>15</v>
      </c>
      <c r="B1906" s="4" t="str">
        <f t="shared" si="29"/>
        <v xml:space="preserve">WAREHOUSE </v>
      </c>
      <c r="C1906" s="4" t="s">
        <v>123</v>
      </c>
      <c r="D1906">
        <v>123003</v>
      </c>
      <c r="E1906" s="4" t="s">
        <v>1660</v>
      </c>
      <c r="F1906" s="4" t="s">
        <v>1583</v>
      </c>
      <c r="G1906" s="4" t="s">
        <v>552</v>
      </c>
    </row>
    <row r="1907" spans="1:7" x14ac:dyDescent="0.3">
      <c r="A1907" s="4" t="s">
        <v>15</v>
      </c>
      <c r="B1907" s="4" t="str">
        <f t="shared" si="29"/>
        <v xml:space="preserve">WAREHOUSE </v>
      </c>
      <c r="C1907" s="4" t="s">
        <v>123</v>
      </c>
      <c r="D1907">
        <v>51095</v>
      </c>
      <c r="E1907" s="4" t="s">
        <v>1671</v>
      </c>
      <c r="F1907" s="4" t="s">
        <v>1521</v>
      </c>
      <c r="G1907" s="4" t="s">
        <v>977</v>
      </c>
    </row>
    <row r="1908" spans="1:7" x14ac:dyDescent="0.3">
      <c r="A1908" s="4" t="s">
        <v>15</v>
      </c>
      <c r="B1908" s="4" t="str">
        <f t="shared" si="29"/>
        <v xml:space="preserve">WAREHOUSE </v>
      </c>
      <c r="C1908" s="4" t="s">
        <v>123</v>
      </c>
      <c r="D1908">
        <v>51598</v>
      </c>
      <c r="E1908" s="4" t="s">
        <v>1672</v>
      </c>
      <c r="F1908" s="4" t="s">
        <v>1521</v>
      </c>
      <c r="G1908" s="4" t="s">
        <v>977</v>
      </c>
    </row>
    <row r="1909" spans="1:7" x14ac:dyDescent="0.3">
      <c r="A1909" s="4" t="s">
        <v>15</v>
      </c>
      <c r="B1909" s="4" t="str">
        <f t="shared" si="29"/>
        <v xml:space="preserve">WAREHOUSE </v>
      </c>
      <c r="C1909" s="4" t="s">
        <v>123</v>
      </c>
      <c r="D1909">
        <v>86400</v>
      </c>
      <c r="E1909" s="4" t="s">
        <v>1689</v>
      </c>
      <c r="F1909" s="4" t="s">
        <v>1530</v>
      </c>
      <c r="G1909" s="4" t="s">
        <v>552</v>
      </c>
    </row>
    <row r="1910" spans="1:7" x14ac:dyDescent="0.3">
      <c r="A1910" s="4" t="s">
        <v>15</v>
      </c>
      <c r="B1910" s="4" t="str">
        <f t="shared" si="29"/>
        <v xml:space="preserve">WAREHOUSE </v>
      </c>
      <c r="C1910" s="4" t="s">
        <v>123</v>
      </c>
      <c r="D1910">
        <v>135000</v>
      </c>
      <c r="E1910" s="4" t="s">
        <v>1689</v>
      </c>
      <c r="F1910" s="4" t="s">
        <v>1530</v>
      </c>
      <c r="G1910" s="4" t="s">
        <v>552</v>
      </c>
    </row>
    <row r="1911" spans="1:7" x14ac:dyDescent="0.3">
      <c r="A1911" s="4" t="s">
        <v>15</v>
      </c>
      <c r="B1911" s="4" t="str">
        <f t="shared" si="29"/>
        <v xml:space="preserve">WAREHOUSE </v>
      </c>
      <c r="C1911" s="4" t="s">
        <v>123</v>
      </c>
      <c r="D1911">
        <v>91800</v>
      </c>
      <c r="E1911" s="4" t="s">
        <v>1689</v>
      </c>
      <c r="F1911" s="4" t="s">
        <v>1530</v>
      </c>
      <c r="G1911" s="4" t="s">
        <v>552</v>
      </c>
    </row>
    <row r="1912" spans="1:7" x14ac:dyDescent="0.3">
      <c r="A1912" s="4" t="s">
        <v>15</v>
      </c>
      <c r="B1912" s="4" t="str">
        <f t="shared" si="29"/>
        <v xml:space="preserve">WAREHOUSE </v>
      </c>
      <c r="C1912" s="4" t="s">
        <v>123</v>
      </c>
      <c r="D1912">
        <v>118800</v>
      </c>
      <c r="E1912" s="4" t="s">
        <v>1689</v>
      </c>
      <c r="F1912" s="4" t="s">
        <v>1530</v>
      </c>
      <c r="G1912" s="4" t="s">
        <v>552</v>
      </c>
    </row>
    <row r="1913" spans="1:7" x14ac:dyDescent="0.3">
      <c r="A1913" s="4" t="s">
        <v>15</v>
      </c>
      <c r="B1913" s="4" t="str">
        <f t="shared" si="29"/>
        <v xml:space="preserve">WAREHOUSE </v>
      </c>
      <c r="C1913" s="4" t="s">
        <v>123</v>
      </c>
      <c r="D1913">
        <v>154800</v>
      </c>
      <c r="E1913" s="4" t="s">
        <v>1692</v>
      </c>
      <c r="F1913" s="4" t="s">
        <v>1583</v>
      </c>
      <c r="G1913" s="4" t="s">
        <v>552</v>
      </c>
    </row>
    <row r="1914" spans="1:7" x14ac:dyDescent="0.3">
      <c r="A1914" s="4" t="s">
        <v>15</v>
      </c>
      <c r="B1914" s="4" t="str">
        <f t="shared" si="29"/>
        <v xml:space="preserve">WAREHOUSE </v>
      </c>
      <c r="C1914" s="4" t="s">
        <v>123</v>
      </c>
      <c r="D1914">
        <v>145900</v>
      </c>
      <c r="E1914" s="4" t="s">
        <v>1701</v>
      </c>
      <c r="F1914" s="4" t="s">
        <v>1530</v>
      </c>
      <c r="G1914" s="4" t="s">
        <v>1224</v>
      </c>
    </row>
    <row r="1915" spans="1:7" x14ac:dyDescent="0.3">
      <c r="A1915" s="4" t="s">
        <v>15</v>
      </c>
      <c r="B1915" s="4" t="str">
        <f t="shared" si="29"/>
        <v xml:space="preserve">WAREHOUSE </v>
      </c>
      <c r="C1915" s="4" t="s">
        <v>123</v>
      </c>
      <c r="D1915">
        <v>59628</v>
      </c>
      <c r="E1915" s="4" t="s">
        <v>1702</v>
      </c>
      <c r="F1915" s="4" t="s">
        <v>1530</v>
      </c>
      <c r="G1915" s="4" t="s">
        <v>1224</v>
      </c>
    </row>
    <row r="1916" spans="1:7" x14ac:dyDescent="0.3">
      <c r="A1916" s="4" t="s">
        <v>15</v>
      </c>
      <c r="B1916" s="4" t="str">
        <f t="shared" si="29"/>
        <v xml:space="preserve">WAREHOUSE </v>
      </c>
      <c r="C1916" s="4" t="s">
        <v>123</v>
      </c>
      <c r="D1916">
        <v>107270</v>
      </c>
      <c r="E1916" s="4" t="s">
        <v>1705</v>
      </c>
      <c r="F1916" s="4" t="s">
        <v>1530</v>
      </c>
      <c r="G1916" s="4" t="s">
        <v>1224</v>
      </c>
    </row>
    <row r="1917" spans="1:7" x14ac:dyDescent="0.3">
      <c r="A1917" s="4" t="s">
        <v>15</v>
      </c>
      <c r="B1917" s="4" t="str">
        <f t="shared" si="29"/>
        <v xml:space="preserve">WAREHOUSE </v>
      </c>
      <c r="C1917" s="4" t="s">
        <v>123</v>
      </c>
      <c r="D1917">
        <v>71136</v>
      </c>
      <c r="E1917" s="4" t="s">
        <v>1706</v>
      </c>
      <c r="F1917" s="4" t="s">
        <v>1530</v>
      </c>
      <c r="G1917" s="4" t="s">
        <v>1224</v>
      </c>
    </row>
    <row r="1918" spans="1:7" x14ac:dyDescent="0.3">
      <c r="A1918" s="4" t="s">
        <v>15</v>
      </c>
      <c r="B1918" s="4" t="str">
        <f t="shared" si="29"/>
        <v xml:space="preserve">WAREHOUSE </v>
      </c>
      <c r="C1918" s="4" t="s">
        <v>123</v>
      </c>
      <c r="D1918">
        <v>38100</v>
      </c>
      <c r="E1918" s="4" t="s">
        <v>1710</v>
      </c>
      <c r="F1918" s="4" t="s">
        <v>1583</v>
      </c>
      <c r="G1918" s="4" t="s">
        <v>552</v>
      </c>
    </row>
    <row r="1919" spans="1:7" x14ac:dyDescent="0.3">
      <c r="A1919" s="4" t="s">
        <v>15</v>
      </c>
      <c r="B1919" s="4" t="str">
        <f t="shared" si="29"/>
        <v xml:space="preserve">WAREHOUSE </v>
      </c>
      <c r="C1919" s="4" t="s">
        <v>123</v>
      </c>
      <c r="D1919">
        <v>45000</v>
      </c>
      <c r="E1919" s="4" t="s">
        <v>1718</v>
      </c>
      <c r="F1919" s="4" t="s">
        <v>1583</v>
      </c>
      <c r="G1919" s="4" t="s">
        <v>552</v>
      </c>
    </row>
    <row r="1920" spans="1:7" x14ac:dyDescent="0.3">
      <c r="A1920" s="4" t="s">
        <v>15</v>
      </c>
      <c r="B1920" s="4" t="str">
        <f t="shared" si="29"/>
        <v xml:space="preserve">WAREHOUSE </v>
      </c>
      <c r="C1920" s="4" t="s">
        <v>123</v>
      </c>
      <c r="D1920">
        <v>60750</v>
      </c>
      <c r="E1920" s="4" t="s">
        <v>1718</v>
      </c>
      <c r="F1920" s="4" t="s">
        <v>1583</v>
      </c>
      <c r="G1920" s="4" t="s">
        <v>552</v>
      </c>
    </row>
    <row r="1921" spans="1:7" x14ac:dyDescent="0.3">
      <c r="A1921" s="4" t="s">
        <v>15</v>
      </c>
      <c r="B1921" s="4" t="str">
        <f t="shared" si="29"/>
        <v xml:space="preserve">WAREHOUSE </v>
      </c>
      <c r="C1921" s="4" t="s">
        <v>123</v>
      </c>
      <c r="D1921">
        <v>49950</v>
      </c>
      <c r="E1921" s="4" t="s">
        <v>1719</v>
      </c>
      <c r="F1921" s="4" t="s">
        <v>1583</v>
      </c>
      <c r="G1921" s="4" t="s">
        <v>552</v>
      </c>
    </row>
    <row r="1922" spans="1:7" x14ac:dyDescent="0.3">
      <c r="A1922" s="4" t="s">
        <v>15</v>
      </c>
      <c r="B1922" s="4" t="str">
        <f t="shared" ref="B1922:B1985" si="30">LEFT(C1922,FIND(" ",C1922,1))</f>
        <v xml:space="preserve">WAREHOUSE </v>
      </c>
      <c r="C1922" s="4" t="s">
        <v>123</v>
      </c>
      <c r="D1922">
        <v>40898</v>
      </c>
      <c r="E1922" s="4" t="s">
        <v>1723</v>
      </c>
      <c r="F1922" s="4" t="s">
        <v>1583</v>
      </c>
      <c r="G1922" s="4" t="s">
        <v>552</v>
      </c>
    </row>
    <row r="1923" spans="1:7" x14ac:dyDescent="0.3">
      <c r="A1923" s="4" t="s">
        <v>15</v>
      </c>
      <c r="B1923" s="4" t="str">
        <f t="shared" si="30"/>
        <v xml:space="preserve">WAREHOUSE </v>
      </c>
      <c r="C1923" s="4" t="s">
        <v>123</v>
      </c>
      <c r="D1923">
        <v>84000</v>
      </c>
      <c r="E1923" s="4" t="s">
        <v>1724</v>
      </c>
      <c r="F1923" s="4" t="s">
        <v>1583</v>
      </c>
      <c r="G1923" s="4" t="s">
        <v>552</v>
      </c>
    </row>
    <row r="1924" spans="1:7" x14ac:dyDescent="0.3">
      <c r="A1924" s="4" t="s">
        <v>15</v>
      </c>
      <c r="B1924" s="4" t="str">
        <f t="shared" si="30"/>
        <v xml:space="preserve">WAREHOUSE </v>
      </c>
      <c r="C1924" s="4" t="s">
        <v>123</v>
      </c>
      <c r="D1924">
        <v>43000</v>
      </c>
      <c r="E1924" s="4" t="s">
        <v>1725</v>
      </c>
      <c r="F1924" s="4" t="s">
        <v>1583</v>
      </c>
      <c r="G1924" s="4" t="s">
        <v>552</v>
      </c>
    </row>
    <row r="1925" spans="1:7" x14ac:dyDescent="0.3">
      <c r="A1925" s="4" t="s">
        <v>15</v>
      </c>
      <c r="B1925" s="4" t="str">
        <f t="shared" si="30"/>
        <v xml:space="preserve">WAREHOUSE </v>
      </c>
      <c r="C1925" s="4" t="s">
        <v>123</v>
      </c>
      <c r="D1925">
        <v>73400</v>
      </c>
      <c r="E1925" s="4" t="s">
        <v>1726</v>
      </c>
      <c r="F1925" s="4" t="s">
        <v>1583</v>
      </c>
      <c r="G1925" s="4" t="s">
        <v>552</v>
      </c>
    </row>
    <row r="1926" spans="1:7" x14ac:dyDescent="0.3">
      <c r="A1926" s="4" t="s">
        <v>15</v>
      </c>
      <c r="B1926" s="4" t="str">
        <f t="shared" si="30"/>
        <v xml:space="preserve">WAREHOUSE </v>
      </c>
      <c r="C1926" s="4" t="s">
        <v>123</v>
      </c>
      <c r="D1926">
        <v>67500</v>
      </c>
      <c r="E1926" s="4" t="s">
        <v>1727</v>
      </c>
      <c r="F1926" s="4" t="s">
        <v>1583</v>
      </c>
      <c r="G1926" s="4" t="s">
        <v>552</v>
      </c>
    </row>
    <row r="1927" spans="1:7" x14ac:dyDescent="0.3">
      <c r="A1927" s="4" t="s">
        <v>15</v>
      </c>
      <c r="B1927" s="4" t="str">
        <f t="shared" si="30"/>
        <v xml:space="preserve">WAREHOUSE </v>
      </c>
      <c r="C1927" s="4" t="s">
        <v>123</v>
      </c>
      <c r="D1927">
        <v>160886</v>
      </c>
      <c r="E1927" s="4" t="s">
        <v>1731</v>
      </c>
      <c r="F1927" s="4" t="s">
        <v>1583</v>
      </c>
      <c r="G1927" s="4" t="s">
        <v>552</v>
      </c>
    </row>
    <row r="1928" spans="1:7" x14ac:dyDescent="0.3">
      <c r="A1928" s="4" t="s">
        <v>15</v>
      </c>
      <c r="B1928" s="4" t="str">
        <f t="shared" si="30"/>
        <v xml:space="preserve">WAREHOUSE </v>
      </c>
      <c r="C1928" s="4" t="s">
        <v>123</v>
      </c>
      <c r="D1928">
        <v>343172</v>
      </c>
      <c r="E1928" s="4" t="s">
        <v>1733</v>
      </c>
      <c r="F1928" s="4" t="s">
        <v>1583</v>
      </c>
      <c r="G1928" s="4" t="s">
        <v>552</v>
      </c>
    </row>
    <row r="1929" spans="1:7" x14ac:dyDescent="0.3">
      <c r="A1929" s="4" t="s">
        <v>15</v>
      </c>
      <c r="B1929" s="4" t="str">
        <f t="shared" si="30"/>
        <v xml:space="preserve">WAREHOUSE </v>
      </c>
      <c r="C1929" s="4" t="s">
        <v>123</v>
      </c>
      <c r="D1929">
        <v>56400</v>
      </c>
      <c r="E1929" s="4" t="s">
        <v>1736</v>
      </c>
      <c r="F1929" s="4" t="s">
        <v>1583</v>
      </c>
      <c r="G1929" s="4" t="s">
        <v>552</v>
      </c>
    </row>
    <row r="1930" spans="1:7" x14ac:dyDescent="0.3">
      <c r="A1930" s="4" t="s">
        <v>15</v>
      </c>
      <c r="B1930" s="4" t="str">
        <f t="shared" si="30"/>
        <v xml:space="preserve">WAREHOUSE </v>
      </c>
      <c r="C1930" s="4" t="s">
        <v>123</v>
      </c>
      <c r="D1930">
        <v>99900</v>
      </c>
      <c r="E1930" s="4" t="s">
        <v>1740</v>
      </c>
      <c r="F1930" s="4" t="s">
        <v>1583</v>
      </c>
      <c r="G1930" s="4" t="s">
        <v>552</v>
      </c>
    </row>
    <row r="1931" spans="1:7" x14ac:dyDescent="0.3">
      <c r="A1931" s="4" t="s">
        <v>15</v>
      </c>
      <c r="B1931" s="4" t="str">
        <f t="shared" si="30"/>
        <v xml:space="preserve">WAREHOUSE </v>
      </c>
      <c r="C1931" s="4" t="s">
        <v>123</v>
      </c>
      <c r="D1931">
        <v>265423</v>
      </c>
      <c r="E1931" s="4"/>
      <c r="F1931" s="4"/>
      <c r="G1931" s="4"/>
    </row>
    <row r="1932" spans="1:7" x14ac:dyDescent="0.3">
      <c r="A1932" s="4" t="s">
        <v>15</v>
      </c>
      <c r="B1932" s="4" t="str">
        <f t="shared" si="30"/>
        <v xml:space="preserve">WAREHOUSE </v>
      </c>
      <c r="C1932" s="4" t="s">
        <v>123</v>
      </c>
      <c r="D1932">
        <v>190650</v>
      </c>
      <c r="E1932" s="4" t="s">
        <v>1758</v>
      </c>
      <c r="F1932" s="4" t="s">
        <v>406</v>
      </c>
      <c r="G1932" s="4" t="s">
        <v>407</v>
      </c>
    </row>
    <row r="1933" spans="1:7" x14ac:dyDescent="0.3">
      <c r="A1933" s="4" t="s">
        <v>15</v>
      </c>
      <c r="B1933" s="4" t="str">
        <f t="shared" si="30"/>
        <v xml:space="preserve">WAREHOUSE </v>
      </c>
      <c r="C1933" s="4" t="s">
        <v>123</v>
      </c>
      <c r="D1933">
        <v>43576</v>
      </c>
      <c r="E1933" s="4" t="s">
        <v>1764</v>
      </c>
      <c r="F1933" s="4" t="s">
        <v>1004</v>
      </c>
      <c r="G1933" s="4" t="s">
        <v>812</v>
      </c>
    </row>
    <row r="1934" spans="1:7" x14ac:dyDescent="0.3">
      <c r="A1934" s="4" t="s">
        <v>15</v>
      </c>
      <c r="B1934" s="4" t="str">
        <f t="shared" si="30"/>
        <v xml:space="preserve">WAREHOUSE </v>
      </c>
      <c r="C1934" s="4" t="s">
        <v>123</v>
      </c>
      <c r="D1934">
        <v>121350</v>
      </c>
      <c r="E1934" s="4" t="s">
        <v>1765</v>
      </c>
      <c r="F1934" s="4" t="s">
        <v>1004</v>
      </c>
      <c r="G1934" s="4" t="s">
        <v>812</v>
      </c>
    </row>
    <row r="1935" spans="1:7" x14ac:dyDescent="0.3">
      <c r="A1935" s="4" t="s">
        <v>15</v>
      </c>
      <c r="B1935" s="4" t="str">
        <f t="shared" si="30"/>
        <v xml:space="preserve">WAREHOUSE </v>
      </c>
      <c r="C1935" s="4" t="s">
        <v>123</v>
      </c>
      <c r="D1935">
        <v>39390</v>
      </c>
      <c r="E1935" s="4" t="s">
        <v>1765</v>
      </c>
      <c r="F1935" s="4" t="s">
        <v>1004</v>
      </c>
      <c r="G1935" s="4" t="s">
        <v>812</v>
      </c>
    </row>
    <row r="1936" spans="1:7" x14ac:dyDescent="0.3">
      <c r="A1936" s="4" t="s">
        <v>15</v>
      </c>
      <c r="B1936" s="4" t="str">
        <f t="shared" si="30"/>
        <v xml:space="preserve">WAREHOUSE </v>
      </c>
      <c r="C1936" s="4" t="s">
        <v>123</v>
      </c>
      <c r="D1936">
        <v>44400</v>
      </c>
      <c r="E1936" s="4" t="s">
        <v>1766</v>
      </c>
      <c r="F1936" s="4" t="s">
        <v>1004</v>
      </c>
      <c r="G1936" s="4" t="s">
        <v>812</v>
      </c>
    </row>
    <row r="1937" spans="1:7" x14ac:dyDescent="0.3">
      <c r="A1937" s="4" t="s">
        <v>15</v>
      </c>
      <c r="B1937" s="4" t="str">
        <f t="shared" si="30"/>
        <v xml:space="preserve">WAREHOUSE </v>
      </c>
      <c r="C1937" s="4" t="s">
        <v>123</v>
      </c>
      <c r="D1937">
        <v>498923</v>
      </c>
      <c r="E1937" s="4" t="s">
        <v>1787</v>
      </c>
      <c r="F1937" s="4" t="s">
        <v>1004</v>
      </c>
      <c r="G1937" s="4" t="s">
        <v>812</v>
      </c>
    </row>
    <row r="1938" spans="1:7" x14ac:dyDescent="0.3">
      <c r="A1938" s="4" t="s">
        <v>15</v>
      </c>
      <c r="B1938" s="4" t="str">
        <f t="shared" si="30"/>
        <v xml:space="preserve">WAREHOUSE </v>
      </c>
      <c r="C1938" s="4" t="s">
        <v>123</v>
      </c>
      <c r="D1938">
        <v>248326</v>
      </c>
      <c r="E1938" s="4" t="s">
        <v>1789</v>
      </c>
      <c r="F1938" s="4" t="s">
        <v>1004</v>
      </c>
      <c r="G1938" s="4" t="s">
        <v>812</v>
      </c>
    </row>
    <row r="1939" spans="1:7" x14ac:dyDescent="0.3">
      <c r="A1939" s="4" t="s">
        <v>15</v>
      </c>
      <c r="B1939" s="4" t="str">
        <f t="shared" si="30"/>
        <v xml:space="preserve">WAREHOUSE </v>
      </c>
      <c r="C1939" s="4" t="s">
        <v>123</v>
      </c>
      <c r="D1939">
        <v>182000</v>
      </c>
      <c r="E1939" s="4" t="s">
        <v>1789</v>
      </c>
      <c r="F1939" s="4" t="s">
        <v>1004</v>
      </c>
      <c r="G1939" s="4" t="s">
        <v>812</v>
      </c>
    </row>
    <row r="1940" spans="1:7" x14ac:dyDescent="0.3">
      <c r="A1940" s="4" t="s">
        <v>15</v>
      </c>
      <c r="B1940" s="4" t="str">
        <f t="shared" si="30"/>
        <v xml:space="preserve">WAREHOUSE </v>
      </c>
      <c r="C1940" s="4" t="s">
        <v>123</v>
      </c>
      <c r="D1940">
        <v>346408</v>
      </c>
      <c r="E1940" s="4" t="s">
        <v>1790</v>
      </c>
      <c r="F1940" s="4" t="s">
        <v>1004</v>
      </c>
      <c r="G1940" s="4" t="s">
        <v>812</v>
      </c>
    </row>
    <row r="1941" spans="1:7" x14ac:dyDescent="0.3">
      <c r="A1941" s="4" t="s">
        <v>15</v>
      </c>
      <c r="B1941" s="4" t="str">
        <f t="shared" si="30"/>
        <v xml:space="preserve">WAREHOUSE </v>
      </c>
      <c r="C1941" s="4" t="s">
        <v>123</v>
      </c>
      <c r="D1941">
        <v>346408</v>
      </c>
      <c r="E1941" s="4" t="s">
        <v>1791</v>
      </c>
      <c r="F1941" s="4" t="s">
        <v>1004</v>
      </c>
      <c r="G1941" s="4" t="s">
        <v>812</v>
      </c>
    </row>
    <row r="1942" spans="1:7" x14ac:dyDescent="0.3">
      <c r="A1942" s="4" t="s">
        <v>15</v>
      </c>
      <c r="B1942" s="4" t="str">
        <f t="shared" si="30"/>
        <v xml:space="preserve">WAREHOUSE </v>
      </c>
      <c r="C1942" s="4" t="s">
        <v>123</v>
      </c>
      <c r="D1942">
        <v>1015550</v>
      </c>
      <c r="E1942" s="4" t="s">
        <v>1793</v>
      </c>
      <c r="F1942" s="4" t="s">
        <v>1004</v>
      </c>
      <c r="G1942" s="4" t="s">
        <v>812</v>
      </c>
    </row>
    <row r="1943" spans="1:7" x14ac:dyDescent="0.3">
      <c r="A1943" s="4" t="s">
        <v>15</v>
      </c>
      <c r="B1943" s="4" t="str">
        <f t="shared" si="30"/>
        <v xml:space="preserve">WAREHOUSE </v>
      </c>
      <c r="C1943" s="4" t="s">
        <v>123</v>
      </c>
      <c r="D1943">
        <v>155255</v>
      </c>
      <c r="E1943" s="4" t="s">
        <v>1794</v>
      </c>
      <c r="F1943" s="4" t="s">
        <v>1004</v>
      </c>
      <c r="G1943" s="4" t="s">
        <v>812</v>
      </c>
    </row>
    <row r="1944" spans="1:7" x14ac:dyDescent="0.3">
      <c r="A1944" s="4" t="s">
        <v>15</v>
      </c>
      <c r="B1944" s="4" t="str">
        <f t="shared" si="30"/>
        <v xml:space="preserve">WAREHOUSE </v>
      </c>
      <c r="C1944" s="4" t="s">
        <v>123</v>
      </c>
      <c r="D1944">
        <v>57000</v>
      </c>
      <c r="E1944" s="4" t="s">
        <v>1799</v>
      </c>
      <c r="F1944" s="4" t="s">
        <v>1004</v>
      </c>
      <c r="G1944" s="4" t="s">
        <v>812</v>
      </c>
    </row>
    <row r="1945" spans="1:7" x14ac:dyDescent="0.3">
      <c r="A1945" s="4" t="s">
        <v>15</v>
      </c>
      <c r="B1945" s="4" t="str">
        <f t="shared" si="30"/>
        <v xml:space="preserve">WAREHOUSE </v>
      </c>
      <c r="C1945" s="4" t="s">
        <v>123</v>
      </c>
      <c r="D1945">
        <v>133300</v>
      </c>
      <c r="E1945" s="4" t="s">
        <v>1800</v>
      </c>
      <c r="F1945" s="4" t="s">
        <v>1004</v>
      </c>
      <c r="G1945" s="4" t="s">
        <v>812</v>
      </c>
    </row>
    <row r="1946" spans="1:7" x14ac:dyDescent="0.3">
      <c r="A1946" s="4" t="s">
        <v>15</v>
      </c>
      <c r="B1946" s="4" t="str">
        <f t="shared" si="30"/>
        <v xml:space="preserve">WAREHOUSE </v>
      </c>
      <c r="C1946" s="4" t="s">
        <v>123</v>
      </c>
      <c r="D1946">
        <v>189977</v>
      </c>
      <c r="E1946" s="4" t="s">
        <v>1801</v>
      </c>
      <c r="F1946" s="4" t="s">
        <v>1004</v>
      </c>
      <c r="G1946" s="4" t="s">
        <v>812</v>
      </c>
    </row>
    <row r="1947" spans="1:7" x14ac:dyDescent="0.3">
      <c r="A1947" s="4" t="s">
        <v>15</v>
      </c>
      <c r="B1947" s="4" t="str">
        <f t="shared" si="30"/>
        <v xml:space="preserve">WAREHOUSE </v>
      </c>
      <c r="C1947" s="4" t="s">
        <v>123</v>
      </c>
      <c r="D1947">
        <v>51285</v>
      </c>
      <c r="E1947" s="4" t="s">
        <v>1802</v>
      </c>
      <c r="F1947" s="4" t="s">
        <v>1004</v>
      </c>
      <c r="G1947" s="4" t="s">
        <v>812</v>
      </c>
    </row>
    <row r="1948" spans="1:7" x14ac:dyDescent="0.3">
      <c r="A1948" s="4" t="s">
        <v>15</v>
      </c>
      <c r="B1948" s="4" t="str">
        <f t="shared" si="30"/>
        <v xml:space="preserve">WAREHOUSE </v>
      </c>
      <c r="C1948" s="4" t="s">
        <v>123</v>
      </c>
      <c r="D1948">
        <v>66000</v>
      </c>
      <c r="E1948" s="4" t="s">
        <v>1803</v>
      </c>
      <c r="F1948" s="4" t="s">
        <v>1004</v>
      </c>
      <c r="G1948" s="4" t="s">
        <v>812</v>
      </c>
    </row>
    <row r="1949" spans="1:7" x14ac:dyDescent="0.3">
      <c r="A1949" s="4" t="s">
        <v>15</v>
      </c>
      <c r="B1949" s="4" t="str">
        <f t="shared" si="30"/>
        <v xml:space="preserve">WAREHOUSE </v>
      </c>
      <c r="C1949" s="4" t="s">
        <v>123</v>
      </c>
      <c r="D1949">
        <v>80687</v>
      </c>
      <c r="E1949" s="4" t="s">
        <v>1804</v>
      </c>
      <c r="F1949" s="4" t="s">
        <v>1004</v>
      </c>
      <c r="G1949" s="4" t="s">
        <v>812</v>
      </c>
    </row>
    <row r="1950" spans="1:7" x14ac:dyDescent="0.3">
      <c r="A1950" s="4" t="s">
        <v>15</v>
      </c>
      <c r="B1950" s="4" t="str">
        <f t="shared" si="30"/>
        <v xml:space="preserve">WAREHOUSE </v>
      </c>
      <c r="C1950" s="4" t="s">
        <v>123</v>
      </c>
      <c r="D1950">
        <v>91535</v>
      </c>
      <c r="E1950" s="4" t="s">
        <v>1825</v>
      </c>
      <c r="F1950" s="4" t="s">
        <v>1004</v>
      </c>
      <c r="G1950" s="4" t="s">
        <v>812</v>
      </c>
    </row>
    <row r="1951" spans="1:7" x14ac:dyDescent="0.3">
      <c r="A1951" s="4" t="s">
        <v>15</v>
      </c>
      <c r="B1951" s="4" t="str">
        <f t="shared" si="30"/>
        <v xml:space="preserve">WAREHOUSE </v>
      </c>
      <c r="C1951" s="4" t="s">
        <v>123</v>
      </c>
      <c r="D1951">
        <v>62400</v>
      </c>
      <c r="E1951" s="4" t="s">
        <v>1827</v>
      </c>
      <c r="F1951" s="4" t="s">
        <v>1004</v>
      </c>
      <c r="G1951" s="4" t="s">
        <v>812</v>
      </c>
    </row>
    <row r="1952" spans="1:7" x14ac:dyDescent="0.3">
      <c r="A1952" s="4" t="s">
        <v>15</v>
      </c>
      <c r="B1952" s="4" t="str">
        <f t="shared" si="30"/>
        <v xml:space="preserve">WAREHOUSE </v>
      </c>
      <c r="C1952" s="4" t="s">
        <v>123</v>
      </c>
      <c r="D1952">
        <v>90000</v>
      </c>
      <c r="E1952" s="4" t="s">
        <v>1850</v>
      </c>
      <c r="F1952" s="4" t="s">
        <v>1004</v>
      </c>
      <c r="G1952" s="4" t="s">
        <v>812</v>
      </c>
    </row>
    <row r="1953" spans="1:7" x14ac:dyDescent="0.3">
      <c r="A1953" s="4" t="s">
        <v>15</v>
      </c>
      <c r="B1953" s="4" t="str">
        <f t="shared" si="30"/>
        <v xml:space="preserve">WAREHOUSE </v>
      </c>
      <c r="C1953" s="4" t="s">
        <v>123</v>
      </c>
      <c r="D1953">
        <v>39750</v>
      </c>
      <c r="E1953" s="4" t="s">
        <v>1850</v>
      </c>
      <c r="F1953" s="4" t="s">
        <v>1004</v>
      </c>
      <c r="G1953" s="4" t="s">
        <v>812</v>
      </c>
    </row>
    <row r="1954" spans="1:7" x14ac:dyDescent="0.3">
      <c r="A1954" s="4" t="s">
        <v>15</v>
      </c>
      <c r="B1954" s="4" t="str">
        <f t="shared" si="30"/>
        <v xml:space="preserve">WAREHOUSE </v>
      </c>
      <c r="C1954" s="4" t="s">
        <v>123</v>
      </c>
      <c r="D1954">
        <v>50995</v>
      </c>
      <c r="E1954" s="4" t="s">
        <v>1866</v>
      </c>
      <c r="F1954" s="4" t="s">
        <v>172</v>
      </c>
      <c r="G1954" s="4" t="s">
        <v>1028</v>
      </c>
    </row>
    <row r="1955" spans="1:7" x14ac:dyDescent="0.3">
      <c r="A1955" s="4" t="s">
        <v>15</v>
      </c>
      <c r="B1955" s="4" t="str">
        <f t="shared" si="30"/>
        <v xml:space="preserve">WAREHOUSE </v>
      </c>
      <c r="C1955" s="4" t="s">
        <v>123</v>
      </c>
      <c r="D1955">
        <v>99660</v>
      </c>
      <c r="E1955" s="4" t="s">
        <v>1870</v>
      </c>
      <c r="F1955" s="4" t="s">
        <v>1004</v>
      </c>
      <c r="G1955" s="4" t="s">
        <v>812</v>
      </c>
    </row>
    <row r="1956" spans="1:7" x14ac:dyDescent="0.3">
      <c r="A1956" s="4" t="s">
        <v>15</v>
      </c>
      <c r="B1956" s="4" t="str">
        <f t="shared" si="30"/>
        <v xml:space="preserve">WAREHOUSE </v>
      </c>
      <c r="C1956" s="4" t="s">
        <v>123</v>
      </c>
      <c r="D1956">
        <v>65010</v>
      </c>
      <c r="E1956" s="4" t="s">
        <v>1884</v>
      </c>
      <c r="F1956" s="4" t="s">
        <v>1881</v>
      </c>
      <c r="G1956" s="4" t="s">
        <v>1882</v>
      </c>
    </row>
    <row r="1957" spans="1:7" x14ac:dyDescent="0.3">
      <c r="A1957" s="4" t="s">
        <v>15</v>
      </c>
      <c r="B1957" s="4" t="str">
        <f t="shared" si="30"/>
        <v xml:space="preserve">WAREHOUSE </v>
      </c>
      <c r="C1957" s="4" t="s">
        <v>123</v>
      </c>
      <c r="D1957">
        <v>197510</v>
      </c>
      <c r="E1957" s="4" t="s">
        <v>1891</v>
      </c>
      <c r="F1957" s="4" t="s">
        <v>1262</v>
      </c>
      <c r="G1957" s="4" t="s">
        <v>1237</v>
      </c>
    </row>
    <row r="1958" spans="1:7" x14ac:dyDescent="0.3">
      <c r="A1958" s="4" t="s">
        <v>15</v>
      </c>
      <c r="B1958" s="4" t="str">
        <f t="shared" si="30"/>
        <v xml:space="preserve">WAREHOUSE </v>
      </c>
      <c r="C1958" s="4" t="s">
        <v>123</v>
      </c>
      <c r="D1958">
        <v>85650</v>
      </c>
      <c r="E1958" s="4" t="s">
        <v>1900</v>
      </c>
      <c r="F1958" s="4" t="s">
        <v>172</v>
      </c>
      <c r="G1958" s="4" t="s">
        <v>1028</v>
      </c>
    </row>
    <row r="1959" spans="1:7" x14ac:dyDescent="0.3">
      <c r="A1959" s="4" t="s">
        <v>15</v>
      </c>
      <c r="B1959" s="4" t="str">
        <f t="shared" si="30"/>
        <v xml:space="preserve">WAREHOUSE </v>
      </c>
      <c r="C1959" s="4" t="s">
        <v>123</v>
      </c>
      <c r="D1959">
        <v>90234</v>
      </c>
      <c r="E1959" s="4" t="s">
        <v>1907</v>
      </c>
      <c r="F1959" s="4" t="s">
        <v>172</v>
      </c>
      <c r="G1959" s="4" t="s">
        <v>1028</v>
      </c>
    </row>
    <row r="1960" spans="1:7" x14ac:dyDescent="0.3">
      <c r="A1960" s="4" t="s">
        <v>15</v>
      </c>
      <c r="B1960" s="4" t="str">
        <f t="shared" si="30"/>
        <v xml:space="preserve">WAREHOUSE </v>
      </c>
      <c r="C1960" s="4" t="s">
        <v>123</v>
      </c>
      <c r="D1960">
        <v>43050</v>
      </c>
      <c r="E1960" s="4" t="s">
        <v>1909</v>
      </c>
      <c r="F1960" s="4" t="s">
        <v>1862</v>
      </c>
      <c r="G1960" s="4" t="s">
        <v>1816</v>
      </c>
    </row>
    <row r="1961" spans="1:7" x14ac:dyDescent="0.3">
      <c r="A1961" s="4" t="s">
        <v>15</v>
      </c>
      <c r="B1961" s="4" t="str">
        <f t="shared" si="30"/>
        <v xml:space="preserve">WAREHOUSE </v>
      </c>
      <c r="C1961" s="4" t="s">
        <v>123</v>
      </c>
      <c r="D1961">
        <v>43050</v>
      </c>
      <c r="E1961" s="4" t="s">
        <v>1910</v>
      </c>
      <c r="F1961" s="4" t="s">
        <v>1862</v>
      </c>
      <c r="G1961" s="4" t="s">
        <v>1816</v>
      </c>
    </row>
    <row r="1962" spans="1:7" x14ac:dyDescent="0.3">
      <c r="A1962" s="4" t="s">
        <v>15</v>
      </c>
      <c r="B1962" s="4" t="str">
        <f t="shared" si="30"/>
        <v xml:space="preserve">WAREHOUSE </v>
      </c>
      <c r="C1962" s="4" t="s">
        <v>123</v>
      </c>
      <c r="D1962">
        <v>66960</v>
      </c>
      <c r="E1962" s="4" t="s">
        <v>1914</v>
      </c>
      <c r="F1962" s="4" t="s">
        <v>1862</v>
      </c>
      <c r="G1962" s="4" t="s">
        <v>1816</v>
      </c>
    </row>
    <row r="1963" spans="1:7" x14ac:dyDescent="0.3">
      <c r="A1963" s="4" t="s">
        <v>15</v>
      </c>
      <c r="B1963" s="4" t="str">
        <f t="shared" si="30"/>
        <v xml:space="preserve">WAREHOUSE </v>
      </c>
      <c r="C1963" s="4" t="s">
        <v>123</v>
      </c>
      <c r="D1963">
        <v>157637</v>
      </c>
      <c r="E1963" s="4" t="s">
        <v>1999</v>
      </c>
      <c r="F1963" s="4" t="s">
        <v>371</v>
      </c>
      <c r="G1963" s="4" t="s">
        <v>180</v>
      </c>
    </row>
    <row r="1964" spans="1:7" x14ac:dyDescent="0.3">
      <c r="A1964" s="4" t="s">
        <v>15</v>
      </c>
      <c r="B1964" s="4" t="str">
        <f t="shared" si="30"/>
        <v xml:space="preserve">WAREHOUSE </v>
      </c>
      <c r="C1964" s="4" t="s">
        <v>124</v>
      </c>
      <c r="D1964">
        <v>193184</v>
      </c>
      <c r="E1964" s="4" t="s">
        <v>1453</v>
      </c>
      <c r="F1964" s="4" t="s">
        <v>172</v>
      </c>
      <c r="G1964" s="4" t="s">
        <v>1233</v>
      </c>
    </row>
    <row r="1965" spans="1:7" x14ac:dyDescent="0.3">
      <c r="A1965" s="4" t="s">
        <v>15</v>
      </c>
      <c r="B1965" s="4" t="str">
        <f t="shared" si="30"/>
        <v xml:space="preserve">WAREHOUSE </v>
      </c>
      <c r="C1965" s="4" t="s">
        <v>125</v>
      </c>
      <c r="D1965">
        <v>104184</v>
      </c>
      <c r="E1965" s="4" t="s">
        <v>1057</v>
      </c>
      <c r="F1965" s="4" t="s">
        <v>172</v>
      </c>
      <c r="G1965" s="4" t="s">
        <v>1001</v>
      </c>
    </row>
    <row r="1966" spans="1:7" x14ac:dyDescent="0.3">
      <c r="A1966" s="4" t="s">
        <v>15</v>
      </c>
      <c r="B1966" s="4" t="str">
        <f t="shared" si="30"/>
        <v xml:space="preserve">WAREHOUSE </v>
      </c>
      <c r="C1966" s="4" t="s">
        <v>125</v>
      </c>
      <c r="D1966">
        <v>161820</v>
      </c>
      <c r="E1966" s="4" t="s">
        <v>1203</v>
      </c>
      <c r="F1966" s="4" t="s">
        <v>172</v>
      </c>
      <c r="G1966" s="4" t="s">
        <v>272</v>
      </c>
    </row>
    <row r="1967" spans="1:7" x14ac:dyDescent="0.3">
      <c r="A1967" s="4" t="s">
        <v>15</v>
      </c>
      <c r="B1967" s="4" t="str">
        <f t="shared" si="30"/>
        <v xml:space="preserve">WAREHOUSE </v>
      </c>
      <c r="C1967" s="4" t="s">
        <v>125</v>
      </c>
      <c r="D1967">
        <v>75780</v>
      </c>
      <c r="E1967" s="4" t="s">
        <v>1355</v>
      </c>
      <c r="F1967" s="4" t="s">
        <v>172</v>
      </c>
      <c r="G1967" s="4" t="s">
        <v>173</v>
      </c>
    </row>
    <row r="1968" spans="1:7" x14ac:dyDescent="0.3">
      <c r="A1968" s="4" t="s">
        <v>15</v>
      </c>
      <c r="B1968" s="4" t="str">
        <f t="shared" si="30"/>
        <v xml:space="preserve">WAREHOUSE </v>
      </c>
      <c r="C1968" s="4" t="s">
        <v>125</v>
      </c>
      <c r="D1968">
        <v>147144</v>
      </c>
      <c r="E1968" s="4" t="s">
        <v>1402</v>
      </c>
      <c r="F1968" s="4" t="s">
        <v>172</v>
      </c>
      <c r="G1968" s="4" t="s">
        <v>1207</v>
      </c>
    </row>
    <row r="1969" spans="1:7" x14ac:dyDescent="0.3">
      <c r="A1969" s="4" t="s">
        <v>15</v>
      </c>
      <c r="B1969" s="4" t="str">
        <f t="shared" si="30"/>
        <v xml:space="preserve">WAREHOUSE </v>
      </c>
      <c r="C1969" s="4" t="s">
        <v>125</v>
      </c>
      <c r="D1969">
        <v>113883</v>
      </c>
      <c r="E1969" s="4" t="s">
        <v>1511</v>
      </c>
      <c r="F1969" s="4" t="s">
        <v>371</v>
      </c>
      <c r="G1969" s="4" t="s">
        <v>180</v>
      </c>
    </row>
    <row r="1970" spans="1:7" x14ac:dyDescent="0.3">
      <c r="A1970" s="4" t="s">
        <v>15</v>
      </c>
      <c r="B1970" s="4" t="str">
        <f t="shared" si="30"/>
        <v xml:space="preserve">WAREHOUSE </v>
      </c>
      <c r="C1970" s="4" t="s">
        <v>125</v>
      </c>
      <c r="D1970">
        <v>86750</v>
      </c>
      <c r="E1970" s="4" t="s">
        <v>1552</v>
      </c>
      <c r="F1970" s="4" t="s">
        <v>1521</v>
      </c>
      <c r="G1970" s="4" t="s">
        <v>977</v>
      </c>
    </row>
    <row r="1971" spans="1:7" x14ac:dyDescent="0.3">
      <c r="A1971" s="4" t="s">
        <v>15</v>
      </c>
      <c r="B1971" s="4" t="str">
        <f t="shared" si="30"/>
        <v xml:space="preserve">WAREHOUSE </v>
      </c>
      <c r="C1971" s="4" t="s">
        <v>125</v>
      </c>
      <c r="D1971">
        <v>80940</v>
      </c>
      <c r="E1971" s="4" t="s">
        <v>1586</v>
      </c>
      <c r="F1971" s="4" t="s">
        <v>1583</v>
      </c>
      <c r="G1971" s="4" t="s">
        <v>552</v>
      </c>
    </row>
    <row r="1972" spans="1:7" x14ac:dyDescent="0.3">
      <c r="A1972" s="4" t="s">
        <v>15</v>
      </c>
      <c r="B1972" s="4" t="str">
        <f t="shared" si="30"/>
        <v xml:space="preserve">WAREHOUSE </v>
      </c>
      <c r="C1972" s="4" t="s">
        <v>125</v>
      </c>
      <c r="D1972">
        <v>44978</v>
      </c>
      <c r="E1972" s="4" t="s">
        <v>1595</v>
      </c>
      <c r="F1972" s="4" t="s">
        <v>1583</v>
      </c>
      <c r="G1972" s="4" t="s">
        <v>552</v>
      </c>
    </row>
    <row r="1973" spans="1:7" x14ac:dyDescent="0.3">
      <c r="A1973" s="4" t="s">
        <v>15</v>
      </c>
      <c r="B1973" s="4" t="str">
        <f t="shared" si="30"/>
        <v xml:space="preserve">WAREHOUSE </v>
      </c>
      <c r="C1973" s="4" t="s">
        <v>125</v>
      </c>
      <c r="D1973">
        <v>116207</v>
      </c>
      <c r="E1973" s="4" t="s">
        <v>1602</v>
      </c>
      <c r="F1973" s="4" t="s">
        <v>1583</v>
      </c>
      <c r="G1973" s="4" t="s">
        <v>552</v>
      </c>
    </row>
    <row r="1974" spans="1:7" x14ac:dyDescent="0.3">
      <c r="A1974" s="4" t="s">
        <v>15</v>
      </c>
      <c r="B1974" s="4" t="str">
        <f t="shared" si="30"/>
        <v xml:space="preserve">WAREHOUSE </v>
      </c>
      <c r="C1974" s="4" t="s">
        <v>125</v>
      </c>
      <c r="D1974">
        <v>58186</v>
      </c>
      <c r="E1974" s="4" t="s">
        <v>1667</v>
      </c>
      <c r="F1974" s="4" t="s">
        <v>1521</v>
      </c>
      <c r="G1974" s="4" t="s">
        <v>977</v>
      </c>
    </row>
    <row r="1975" spans="1:7" x14ac:dyDescent="0.3">
      <c r="A1975" s="4" t="s">
        <v>15</v>
      </c>
      <c r="B1975" s="4" t="str">
        <f t="shared" si="30"/>
        <v xml:space="preserve">WAREHOUSE </v>
      </c>
      <c r="C1975" s="4" t="s">
        <v>125</v>
      </c>
      <c r="D1975">
        <v>40000</v>
      </c>
      <c r="E1975" s="4" t="s">
        <v>1711</v>
      </c>
      <c r="F1975" s="4" t="s">
        <v>1583</v>
      </c>
      <c r="G1975" s="4" t="s">
        <v>552</v>
      </c>
    </row>
    <row r="1976" spans="1:7" x14ac:dyDescent="0.3">
      <c r="A1976" s="4" t="s">
        <v>15</v>
      </c>
      <c r="B1976" s="4" t="str">
        <f t="shared" si="30"/>
        <v xml:space="preserve">WAREHOUSE </v>
      </c>
      <c r="C1976" s="4" t="s">
        <v>125</v>
      </c>
      <c r="D1976">
        <v>70445</v>
      </c>
      <c r="E1976" s="4" t="s">
        <v>1741</v>
      </c>
      <c r="F1976" s="4" t="s">
        <v>1583</v>
      </c>
      <c r="G1976" s="4" t="s">
        <v>552</v>
      </c>
    </row>
    <row r="1977" spans="1:7" x14ac:dyDescent="0.3">
      <c r="A1977" s="4" t="s">
        <v>15</v>
      </c>
      <c r="B1977" s="4" t="str">
        <f t="shared" si="30"/>
        <v xml:space="preserve">WAREHOUSE </v>
      </c>
      <c r="C1977" s="4" t="s">
        <v>125</v>
      </c>
      <c r="D1977">
        <v>35900</v>
      </c>
      <c r="E1977" s="4" t="s">
        <v>1775</v>
      </c>
      <c r="F1977" s="4" t="s">
        <v>1004</v>
      </c>
      <c r="G1977" s="4" t="s">
        <v>812</v>
      </c>
    </row>
    <row r="1978" spans="1:7" x14ac:dyDescent="0.3">
      <c r="A1978" s="4" t="s">
        <v>15</v>
      </c>
      <c r="B1978" s="4" t="str">
        <f t="shared" si="30"/>
        <v xml:space="preserve">WAREHOUSE </v>
      </c>
      <c r="C1978" s="4" t="s">
        <v>125</v>
      </c>
      <c r="D1978">
        <v>114221</v>
      </c>
      <c r="E1978" s="4" t="s">
        <v>1778</v>
      </c>
      <c r="F1978" s="4" t="s">
        <v>1004</v>
      </c>
      <c r="G1978" s="4" t="s">
        <v>812</v>
      </c>
    </row>
    <row r="1979" spans="1:7" x14ac:dyDescent="0.3">
      <c r="A1979" s="4" t="s">
        <v>15</v>
      </c>
      <c r="B1979" s="4" t="str">
        <f t="shared" si="30"/>
        <v xml:space="preserve">WAREHOUSE </v>
      </c>
      <c r="C1979" s="4" t="s">
        <v>125</v>
      </c>
      <c r="D1979">
        <v>98650</v>
      </c>
      <c r="E1979" s="4" t="s">
        <v>1780</v>
      </c>
      <c r="F1979" s="4" t="s">
        <v>1004</v>
      </c>
      <c r="G1979" s="4" t="s">
        <v>812</v>
      </c>
    </row>
    <row r="1980" spans="1:7" x14ac:dyDescent="0.3">
      <c r="A1980" s="4" t="s">
        <v>15</v>
      </c>
      <c r="B1980" s="4" t="str">
        <f t="shared" si="30"/>
        <v xml:space="preserve">WAREHOUSE </v>
      </c>
      <c r="C1980" s="4" t="s">
        <v>125</v>
      </c>
      <c r="D1980">
        <v>109842</v>
      </c>
      <c r="E1980" s="4" t="s">
        <v>1815</v>
      </c>
      <c r="F1980" s="4" t="s">
        <v>1004</v>
      </c>
      <c r="G1980" s="4" t="s">
        <v>812</v>
      </c>
    </row>
    <row r="1981" spans="1:7" x14ac:dyDescent="0.3">
      <c r="A1981" s="4" t="s">
        <v>15</v>
      </c>
      <c r="B1981" s="4" t="str">
        <f t="shared" si="30"/>
        <v xml:space="preserve">WAREHOUSE </v>
      </c>
      <c r="C1981" s="4" t="s">
        <v>125</v>
      </c>
      <c r="D1981">
        <v>219500</v>
      </c>
      <c r="E1981" s="4" t="s">
        <v>1833</v>
      </c>
      <c r="F1981" s="4" t="s">
        <v>1004</v>
      </c>
      <c r="G1981" s="4" t="s">
        <v>812</v>
      </c>
    </row>
    <row r="1982" spans="1:7" x14ac:dyDescent="0.3">
      <c r="A1982" s="4" t="s">
        <v>15</v>
      </c>
      <c r="B1982" s="4" t="str">
        <f t="shared" si="30"/>
        <v xml:space="preserve">WAREHOUSE </v>
      </c>
      <c r="C1982" s="4" t="s">
        <v>125</v>
      </c>
      <c r="D1982">
        <v>84888</v>
      </c>
      <c r="E1982" s="4" t="s">
        <v>1875</v>
      </c>
      <c r="F1982" s="4" t="s">
        <v>1004</v>
      </c>
      <c r="G1982" s="4" t="s">
        <v>812</v>
      </c>
    </row>
    <row r="1983" spans="1:7" x14ac:dyDescent="0.3">
      <c r="A1983" s="4" t="s">
        <v>15</v>
      </c>
      <c r="B1983" s="4" t="str">
        <f t="shared" si="30"/>
        <v xml:space="preserve">WAREHOUSE </v>
      </c>
      <c r="C1983" s="4" t="s">
        <v>125</v>
      </c>
      <c r="D1983">
        <v>56000</v>
      </c>
      <c r="E1983" s="4" t="s">
        <v>1885</v>
      </c>
      <c r="F1983" s="4" t="s">
        <v>1881</v>
      </c>
      <c r="G1983" s="4" t="s">
        <v>1882</v>
      </c>
    </row>
    <row r="1984" spans="1:7" x14ac:dyDescent="0.3">
      <c r="A1984" s="4" t="s">
        <v>15</v>
      </c>
      <c r="B1984" s="4" t="str">
        <f t="shared" si="30"/>
        <v xml:space="preserve">WAREHOUSE </v>
      </c>
      <c r="C1984" s="4" t="s">
        <v>125</v>
      </c>
      <c r="D1984">
        <v>81000</v>
      </c>
      <c r="E1984" s="4" t="s">
        <v>1886</v>
      </c>
      <c r="F1984" s="4" t="s">
        <v>1881</v>
      </c>
      <c r="G1984" s="4" t="s">
        <v>1882</v>
      </c>
    </row>
    <row r="1985" spans="1:7" x14ac:dyDescent="0.3">
      <c r="A1985" s="4" t="s">
        <v>15</v>
      </c>
      <c r="B1985" s="4" t="str">
        <f t="shared" si="30"/>
        <v xml:space="preserve">WAREHOUSE </v>
      </c>
      <c r="C1985" s="4" t="s">
        <v>125</v>
      </c>
      <c r="D1985">
        <v>94960</v>
      </c>
      <c r="E1985" s="4" t="s">
        <v>1893</v>
      </c>
      <c r="F1985" s="4" t="s">
        <v>1004</v>
      </c>
      <c r="G1985" s="4" t="s">
        <v>812</v>
      </c>
    </row>
    <row r="1986" spans="1:7" x14ac:dyDescent="0.3">
      <c r="A1986" s="4" t="s">
        <v>15</v>
      </c>
      <c r="B1986" s="4" t="str">
        <f t="shared" ref="B1986:B2049" si="31">LEFT(C1986,FIND(" ",C1986,1))</f>
        <v xml:space="preserve">WAREHOUSE </v>
      </c>
      <c r="C1986" s="4" t="s">
        <v>125</v>
      </c>
      <c r="D1986">
        <v>65700</v>
      </c>
      <c r="E1986" s="4" t="s">
        <v>1916</v>
      </c>
      <c r="F1986" s="4" t="s">
        <v>1881</v>
      </c>
      <c r="G1986" s="4" t="s">
        <v>1882</v>
      </c>
    </row>
    <row r="1987" spans="1:7" x14ac:dyDescent="0.3">
      <c r="A1987" s="4" t="s">
        <v>15</v>
      </c>
      <c r="B1987" s="4" t="str">
        <f t="shared" si="31"/>
        <v xml:space="preserve">WAREHOUSE </v>
      </c>
      <c r="C1987" s="4" t="s">
        <v>125</v>
      </c>
      <c r="D1987">
        <v>90180</v>
      </c>
      <c r="E1987" s="4" t="s">
        <v>1923</v>
      </c>
      <c r="F1987" s="4" t="s">
        <v>1262</v>
      </c>
      <c r="G1987" s="4" t="s">
        <v>1237</v>
      </c>
    </row>
    <row r="1988" spans="1:7" x14ac:dyDescent="0.3">
      <c r="A1988" s="4" t="s">
        <v>15</v>
      </c>
      <c r="B1988" s="4" t="str">
        <f t="shared" si="31"/>
        <v xml:space="preserve">WAREHOUSE </v>
      </c>
      <c r="C1988" s="4" t="s">
        <v>125</v>
      </c>
      <c r="D1988">
        <v>82614</v>
      </c>
      <c r="E1988" s="4" t="s">
        <v>1962</v>
      </c>
      <c r="F1988" s="4" t="s">
        <v>371</v>
      </c>
      <c r="G1988" s="4" t="s">
        <v>180</v>
      </c>
    </row>
    <row r="1989" spans="1:7" x14ac:dyDescent="0.3">
      <c r="A1989" s="4" t="s">
        <v>15</v>
      </c>
      <c r="B1989" s="4" t="str">
        <f t="shared" si="31"/>
        <v xml:space="preserve">WAREHOUSE </v>
      </c>
      <c r="C1989" s="4" t="s">
        <v>125</v>
      </c>
      <c r="D1989">
        <v>93162</v>
      </c>
      <c r="E1989" s="4" t="s">
        <v>1977</v>
      </c>
      <c r="F1989" s="4" t="s">
        <v>371</v>
      </c>
      <c r="G1989" s="4" t="s">
        <v>180</v>
      </c>
    </row>
    <row r="1990" spans="1:7" x14ac:dyDescent="0.3">
      <c r="A1990" s="4" t="s">
        <v>15</v>
      </c>
      <c r="B1990" s="4" t="str">
        <f t="shared" si="31"/>
        <v xml:space="preserve">WAREHOUSE </v>
      </c>
      <c r="C1990" s="4" t="s">
        <v>125</v>
      </c>
      <c r="D1990">
        <v>112728</v>
      </c>
      <c r="E1990" s="4" t="s">
        <v>1982</v>
      </c>
      <c r="F1990" s="4" t="s">
        <v>1949</v>
      </c>
      <c r="G1990" s="4" t="s">
        <v>730</v>
      </c>
    </row>
    <row r="1991" spans="1:7" x14ac:dyDescent="0.3">
      <c r="A1991" s="4" t="s">
        <v>15</v>
      </c>
      <c r="B1991" s="4" t="str">
        <f t="shared" si="31"/>
        <v xml:space="preserve">WAREHOUSE </v>
      </c>
      <c r="C1991" s="4" t="s">
        <v>126</v>
      </c>
      <c r="D1991">
        <v>336000</v>
      </c>
      <c r="E1991" s="4" t="s">
        <v>1012</v>
      </c>
      <c r="F1991" s="4" t="s">
        <v>1004</v>
      </c>
      <c r="G1991" s="4" t="s">
        <v>812</v>
      </c>
    </row>
    <row r="1992" spans="1:7" x14ac:dyDescent="0.3">
      <c r="A1992" s="4" t="s">
        <v>15</v>
      </c>
      <c r="B1992" s="4" t="str">
        <f t="shared" si="31"/>
        <v xml:space="preserve">WAREHOUSE </v>
      </c>
      <c r="C1992" s="4" t="s">
        <v>126</v>
      </c>
      <c r="D1992">
        <v>120000</v>
      </c>
      <c r="E1992" s="4" t="s">
        <v>1014</v>
      </c>
      <c r="F1992" s="4" t="s">
        <v>1004</v>
      </c>
      <c r="G1992" s="4" t="s">
        <v>812</v>
      </c>
    </row>
    <row r="1993" spans="1:7" x14ac:dyDescent="0.3">
      <c r="A1993" s="4" t="s">
        <v>15</v>
      </c>
      <c r="B1993" s="4" t="str">
        <f t="shared" si="31"/>
        <v xml:space="preserve">WAREHOUSE </v>
      </c>
      <c r="C1993" s="4" t="s">
        <v>126</v>
      </c>
      <c r="D1993">
        <v>51000</v>
      </c>
      <c r="E1993" s="4" t="s">
        <v>1052</v>
      </c>
      <c r="F1993" s="4" t="s">
        <v>172</v>
      </c>
      <c r="G1993" s="4" t="s">
        <v>1001</v>
      </c>
    </row>
    <row r="1994" spans="1:7" x14ac:dyDescent="0.3">
      <c r="A1994" s="4" t="s">
        <v>15</v>
      </c>
      <c r="B1994" s="4" t="str">
        <f t="shared" si="31"/>
        <v xml:space="preserve">WAREHOUSE </v>
      </c>
      <c r="C1994" s="4" t="s">
        <v>126</v>
      </c>
      <c r="D1994">
        <v>44550</v>
      </c>
      <c r="E1994" s="4" t="s">
        <v>1264</v>
      </c>
      <c r="F1994" s="4" t="s">
        <v>1262</v>
      </c>
      <c r="G1994" s="4" t="s">
        <v>1237</v>
      </c>
    </row>
    <row r="1995" spans="1:7" x14ac:dyDescent="0.3">
      <c r="A1995" s="4" t="s">
        <v>15</v>
      </c>
      <c r="B1995" s="4" t="str">
        <f t="shared" si="31"/>
        <v xml:space="preserve">WAREHOUSE </v>
      </c>
      <c r="C1995" s="4" t="s">
        <v>126</v>
      </c>
      <c r="D1995">
        <v>38404</v>
      </c>
      <c r="E1995" s="4" t="s">
        <v>1272</v>
      </c>
      <c r="F1995" s="4" t="s">
        <v>1262</v>
      </c>
      <c r="G1995" s="4" t="s">
        <v>1237</v>
      </c>
    </row>
    <row r="1996" spans="1:7" x14ac:dyDescent="0.3">
      <c r="A1996" s="4" t="s">
        <v>15</v>
      </c>
      <c r="B1996" s="4" t="str">
        <f t="shared" si="31"/>
        <v xml:space="preserve">WAREHOUSE </v>
      </c>
      <c r="C1996" s="4" t="s">
        <v>126</v>
      </c>
      <c r="D1996">
        <v>237650</v>
      </c>
      <c r="E1996" s="4" t="s">
        <v>1275</v>
      </c>
      <c r="F1996" s="4" t="s">
        <v>1262</v>
      </c>
      <c r="G1996" s="4" t="s">
        <v>1237</v>
      </c>
    </row>
    <row r="1997" spans="1:7" x14ac:dyDescent="0.3">
      <c r="A1997" s="4" t="s">
        <v>15</v>
      </c>
      <c r="B1997" s="4" t="str">
        <f t="shared" si="31"/>
        <v xml:space="preserve">WAREHOUSE </v>
      </c>
      <c r="C1997" s="4" t="s">
        <v>126</v>
      </c>
      <c r="D1997">
        <v>35000</v>
      </c>
      <c r="E1997" s="4" t="s">
        <v>1280</v>
      </c>
      <c r="F1997" s="4" t="s">
        <v>172</v>
      </c>
      <c r="G1997" s="4" t="s">
        <v>1207</v>
      </c>
    </row>
    <row r="1998" spans="1:7" x14ac:dyDescent="0.3">
      <c r="A1998" s="4" t="s">
        <v>15</v>
      </c>
      <c r="B1998" s="4" t="str">
        <f t="shared" si="31"/>
        <v xml:space="preserve">WAREHOUSE </v>
      </c>
      <c r="C1998" s="4" t="s">
        <v>126</v>
      </c>
      <c r="D1998">
        <v>48500</v>
      </c>
      <c r="E1998" s="4" t="s">
        <v>1284</v>
      </c>
      <c r="F1998" s="4" t="s">
        <v>172</v>
      </c>
      <c r="G1998" s="4" t="s">
        <v>1207</v>
      </c>
    </row>
    <row r="1999" spans="1:7" x14ac:dyDescent="0.3">
      <c r="A1999" s="4" t="s">
        <v>15</v>
      </c>
      <c r="B1999" s="4" t="str">
        <f t="shared" si="31"/>
        <v xml:space="preserve">WAREHOUSE </v>
      </c>
      <c r="C1999" s="4" t="s">
        <v>126</v>
      </c>
      <c r="D1999">
        <v>71848</v>
      </c>
      <c r="E1999" s="4" t="s">
        <v>1287</v>
      </c>
      <c r="F1999" s="4" t="s">
        <v>172</v>
      </c>
      <c r="G1999" s="4" t="s">
        <v>1207</v>
      </c>
    </row>
    <row r="2000" spans="1:7" x14ac:dyDescent="0.3">
      <c r="A2000" s="4" t="s">
        <v>15</v>
      </c>
      <c r="B2000" s="4" t="str">
        <f t="shared" si="31"/>
        <v xml:space="preserve">WAREHOUSE </v>
      </c>
      <c r="C2000" s="4" t="s">
        <v>126</v>
      </c>
      <c r="D2000">
        <v>38809</v>
      </c>
      <c r="E2000" s="4" t="s">
        <v>1288</v>
      </c>
      <c r="F2000" s="4" t="s">
        <v>172</v>
      </c>
      <c r="G2000" s="4" t="s">
        <v>1207</v>
      </c>
    </row>
    <row r="2001" spans="1:7" x14ac:dyDescent="0.3">
      <c r="A2001" s="4" t="s">
        <v>15</v>
      </c>
      <c r="B2001" s="4" t="str">
        <f t="shared" si="31"/>
        <v xml:space="preserve">WAREHOUSE </v>
      </c>
      <c r="C2001" s="4" t="s">
        <v>126</v>
      </c>
      <c r="D2001">
        <v>50940</v>
      </c>
      <c r="E2001" s="4" t="s">
        <v>1289</v>
      </c>
      <c r="F2001" s="4" t="s">
        <v>172</v>
      </c>
      <c r="G2001" s="4" t="s">
        <v>1207</v>
      </c>
    </row>
    <row r="2002" spans="1:7" x14ac:dyDescent="0.3">
      <c r="A2002" s="4" t="s">
        <v>15</v>
      </c>
      <c r="B2002" s="4" t="str">
        <f t="shared" si="31"/>
        <v xml:space="preserve">WAREHOUSE </v>
      </c>
      <c r="C2002" s="4" t="s">
        <v>126</v>
      </c>
      <c r="D2002">
        <v>42860</v>
      </c>
      <c r="E2002" s="4" t="s">
        <v>1291</v>
      </c>
      <c r="F2002" s="4" t="s">
        <v>172</v>
      </c>
      <c r="G2002" s="4" t="s">
        <v>1207</v>
      </c>
    </row>
    <row r="2003" spans="1:7" x14ac:dyDescent="0.3">
      <c r="A2003" s="4" t="s">
        <v>15</v>
      </c>
      <c r="B2003" s="4" t="str">
        <f t="shared" si="31"/>
        <v xml:space="preserve">WAREHOUSE </v>
      </c>
      <c r="C2003" s="4" t="s">
        <v>126</v>
      </c>
      <c r="D2003">
        <v>54515</v>
      </c>
      <c r="E2003" s="4" t="s">
        <v>1302</v>
      </c>
      <c r="F2003" s="4" t="s">
        <v>172</v>
      </c>
      <c r="G2003" s="4" t="s">
        <v>272</v>
      </c>
    </row>
    <row r="2004" spans="1:7" x14ac:dyDescent="0.3">
      <c r="A2004" s="4" t="s">
        <v>15</v>
      </c>
      <c r="B2004" s="4" t="str">
        <f t="shared" si="31"/>
        <v xml:space="preserve">WAREHOUSE </v>
      </c>
      <c r="C2004" s="4" t="s">
        <v>126</v>
      </c>
      <c r="D2004">
        <v>155266</v>
      </c>
      <c r="E2004" s="4" t="s">
        <v>1314</v>
      </c>
      <c r="F2004" s="4" t="s">
        <v>172</v>
      </c>
      <c r="G2004" s="4" t="s">
        <v>272</v>
      </c>
    </row>
    <row r="2005" spans="1:7" x14ac:dyDescent="0.3">
      <c r="A2005" s="4" t="s">
        <v>15</v>
      </c>
      <c r="B2005" s="4" t="str">
        <f t="shared" si="31"/>
        <v xml:space="preserve">WAREHOUSE </v>
      </c>
      <c r="C2005" s="4" t="s">
        <v>126</v>
      </c>
      <c r="D2005">
        <v>35588</v>
      </c>
      <c r="E2005" s="4" t="s">
        <v>1318</v>
      </c>
      <c r="F2005" s="4" t="s">
        <v>172</v>
      </c>
      <c r="G2005" s="4" t="s">
        <v>272</v>
      </c>
    </row>
    <row r="2006" spans="1:7" x14ac:dyDescent="0.3">
      <c r="A2006" s="4" t="s">
        <v>15</v>
      </c>
      <c r="B2006" s="4" t="str">
        <f t="shared" si="31"/>
        <v xml:space="preserve">WAREHOUSE </v>
      </c>
      <c r="C2006" s="4" t="s">
        <v>126</v>
      </c>
      <c r="D2006">
        <v>51770</v>
      </c>
      <c r="E2006" s="4" t="s">
        <v>1401</v>
      </c>
      <c r="F2006" s="4" t="s">
        <v>172</v>
      </c>
      <c r="G2006" s="4" t="s">
        <v>1233</v>
      </c>
    </row>
    <row r="2007" spans="1:7" x14ac:dyDescent="0.3">
      <c r="A2007" s="4" t="s">
        <v>15</v>
      </c>
      <c r="B2007" s="4" t="str">
        <f t="shared" si="31"/>
        <v xml:space="preserve">WAREHOUSE </v>
      </c>
      <c r="C2007" s="4" t="s">
        <v>126</v>
      </c>
      <c r="D2007">
        <v>39945</v>
      </c>
      <c r="E2007" s="4" t="s">
        <v>1421</v>
      </c>
      <c r="F2007" s="4" t="s">
        <v>172</v>
      </c>
      <c r="G2007" s="4" t="s">
        <v>272</v>
      </c>
    </row>
    <row r="2008" spans="1:7" x14ac:dyDescent="0.3">
      <c r="A2008" s="4" t="s">
        <v>15</v>
      </c>
      <c r="B2008" s="4" t="str">
        <f t="shared" si="31"/>
        <v xml:space="preserve">WAREHOUSE </v>
      </c>
      <c r="C2008" s="4" t="s">
        <v>126</v>
      </c>
      <c r="D2008">
        <v>71744</v>
      </c>
      <c r="E2008" s="4" t="s">
        <v>1426</v>
      </c>
      <c r="F2008" s="4" t="s">
        <v>172</v>
      </c>
      <c r="G2008" s="4" t="s">
        <v>272</v>
      </c>
    </row>
    <row r="2009" spans="1:7" x14ac:dyDescent="0.3">
      <c r="A2009" s="4" t="s">
        <v>15</v>
      </c>
      <c r="B2009" s="4" t="str">
        <f t="shared" si="31"/>
        <v xml:space="preserve">WAREHOUSE </v>
      </c>
      <c r="C2009" s="4" t="s">
        <v>126</v>
      </c>
      <c r="D2009">
        <v>75550</v>
      </c>
      <c r="E2009" s="4" t="s">
        <v>1446</v>
      </c>
      <c r="F2009" s="4" t="s">
        <v>172</v>
      </c>
      <c r="G2009" s="4" t="s">
        <v>1233</v>
      </c>
    </row>
    <row r="2010" spans="1:7" x14ac:dyDescent="0.3">
      <c r="A2010" s="4" t="s">
        <v>15</v>
      </c>
      <c r="B2010" s="4" t="str">
        <f t="shared" si="31"/>
        <v xml:space="preserve">WAREHOUSE </v>
      </c>
      <c r="C2010" s="4" t="s">
        <v>126</v>
      </c>
      <c r="D2010">
        <v>114626</v>
      </c>
      <c r="E2010" s="4" t="s">
        <v>1463</v>
      </c>
      <c r="F2010" s="4" t="s">
        <v>172</v>
      </c>
      <c r="G2010" s="4" t="s">
        <v>1233</v>
      </c>
    </row>
    <row r="2011" spans="1:7" x14ac:dyDescent="0.3">
      <c r="A2011" s="4" t="s">
        <v>15</v>
      </c>
      <c r="B2011" s="4" t="str">
        <f t="shared" si="31"/>
        <v xml:space="preserve">WAREHOUSE </v>
      </c>
      <c r="C2011" s="4" t="s">
        <v>126</v>
      </c>
      <c r="D2011">
        <v>44700</v>
      </c>
      <c r="E2011" s="4" t="s">
        <v>1465</v>
      </c>
      <c r="F2011" s="4" t="s">
        <v>172</v>
      </c>
      <c r="G2011" s="4" t="s">
        <v>1233</v>
      </c>
    </row>
    <row r="2012" spans="1:7" x14ac:dyDescent="0.3">
      <c r="A2012" s="4" t="s">
        <v>15</v>
      </c>
      <c r="B2012" s="4" t="str">
        <f t="shared" si="31"/>
        <v xml:space="preserve">WAREHOUSE </v>
      </c>
      <c r="C2012" s="4" t="s">
        <v>126</v>
      </c>
      <c r="D2012">
        <v>135659</v>
      </c>
      <c r="E2012" s="4"/>
      <c r="F2012" s="4" t="s">
        <v>172</v>
      </c>
      <c r="G2012" s="4" t="s">
        <v>1233</v>
      </c>
    </row>
    <row r="2013" spans="1:7" x14ac:dyDescent="0.3">
      <c r="A2013" s="4" t="s">
        <v>15</v>
      </c>
      <c r="B2013" s="4" t="str">
        <f t="shared" si="31"/>
        <v xml:space="preserve">WAREHOUSE </v>
      </c>
      <c r="C2013" s="4" t="s">
        <v>126</v>
      </c>
      <c r="D2013">
        <v>38048</v>
      </c>
      <c r="E2013" s="4" t="s">
        <v>1492</v>
      </c>
      <c r="F2013" s="4" t="s">
        <v>1339</v>
      </c>
      <c r="G2013" s="4" t="s">
        <v>299</v>
      </c>
    </row>
    <row r="2014" spans="1:7" x14ac:dyDescent="0.3">
      <c r="A2014" s="4" t="s">
        <v>15</v>
      </c>
      <c r="B2014" s="4" t="str">
        <f t="shared" si="31"/>
        <v xml:space="preserve">WAREHOUSE </v>
      </c>
      <c r="C2014" s="4" t="s">
        <v>126</v>
      </c>
      <c r="D2014">
        <v>37330</v>
      </c>
      <c r="E2014" s="4" t="s">
        <v>1498</v>
      </c>
      <c r="F2014" s="4" t="s">
        <v>1339</v>
      </c>
      <c r="G2014" s="4" t="s">
        <v>845</v>
      </c>
    </row>
    <row r="2015" spans="1:7" x14ac:dyDescent="0.3">
      <c r="A2015" s="4" t="s">
        <v>15</v>
      </c>
      <c r="B2015" s="4" t="str">
        <f t="shared" si="31"/>
        <v xml:space="preserve">WAREHOUSE </v>
      </c>
      <c r="C2015" s="4" t="s">
        <v>126</v>
      </c>
      <c r="D2015">
        <v>70452</v>
      </c>
      <c r="E2015" s="4" t="s">
        <v>1513</v>
      </c>
      <c r="F2015" s="4" t="s">
        <v>371</v>
      </c>
      <c r="G2015" s="4" t="s">
        <v>180</v>
      </c>
    </row>
    <row r="2016" spans="1:7" x14ac:dyDescent="0.3">
      <c r="A2016" s="4" t="s">
        <v>15</v>
      </c>
      <c r="B2016" s="4" t="str">
        <f t="shared" si="31"/>
        <v xml:space="preserve">WAREHOUSE </v>
      </c>
      <c r="C2016" s="4" t="s">
        <v>126</v>
      </c>
      <c r="D2016">
        <v>110342</v>
      </c>
      <c r="E2016" s="4" t="s">
        <v>1533</v>
      </c>
      <c r="F2016" s="4" t="s">
        <v>172</v>
      </c>
      <c r="G2016" s="4" t="s">
        <v>1481</v>
      </c>
    </row>
    <row r="2017" spans="1:7" x14ac:dyDescent="0.3">
      <c r="A2017" s="4" t="s">
        <v>15</v>
      </c>
      <c r="B2017" s="4" t="str">
        <f t="shared" si="31"/>
        <v xml:space="preserve">WAREHOUSE </v>
      </c>
      <c r="C2017" s="4" t="s">
        <v>126</v>
      </c>
      <c r="D2017">
        <v>149430</v>
      </c>
      <c r="E2017" s="4" t="s">
        <v>1535</v>
      </c>
      <c r="F2017" s="4" t="s">
        <v>1339</v>
      </c>
      <c r="G2017" s="4" t="s">
        <v>845</v>
      </c>
    </row>
    <row r="2018" spans="1:7" x14ac:dyDescent="0.3">
      <c r="A2018" s="4" t="s">
        <v>15</v>
      </c>
      <c r="B2018" s="4" t="str">
        <f t="shared" si="31"/>
        <v xml:space="preserve">WAREHOUSE </v>
      </c>
      <c r="C2018" s="4" t="s">
        <v>126</v>
      </c>
      <c r="D2018">
        <v>44882</v>
      </c>
      <c r="E2018" s="4" t="s">
        <v>1551</v>
      </c>
      <c r="F2018" s="4" t="s">
        <v>1530</v>
      </c>
      <c r="G2018" s="4" t="s">
        <v>1224</v>
      </c>
    </row>
    <row r="2019" spans="1:7" x14ac:dyDescent="0.3">
      <c r="A2019" s="4" t="s">
        <v>15</v>
      </c>
      <c r="B2019" s="4" t="str">
        <f t="shared" si="31"/>
        <v xml:space="preserve">WAREHOUSE </v>
      </c>
      <c r="C2019" s="4" t="s">
        <v>126</v>
      </c>
      <c r="D2019">
        <v>78178</v>
      </c>
      <c r="E2019" s="4" t="s">
        <v>1555</v>
      </c>
      <c r="F2019" s="4" t="s">
        <v>1530</v>
      </c>
      <c r="G2019" s="4" t="s">
        <v>1224</v>
      </c>
    </row>
    <row r="2020" spans="1:7" x14ac:dyDescent="0.3">
      <c r="A2020" s="4" t="s">
        <v>15</v>
      </c>
      <c r="B2020" s="4" t="str">
        <f t="shared" si="31"/>
        <v xml:space="preserve">WAREHOUSE </v>
      </c>
      <c r="C2020" s="4" t="s">
        <v>126</v>
      </c>
      <c r="D2020">
        <v>49600</v>
      </c>
      <c r="E2020" s="4" t="s">
        <v>1555</v>
      </c>
      <c r="F2020" s="4" t="s">
        <v>1530</v>
      </c>
      <c r="G2020" s="4" t="s">
        <v>1224</v>
      </c>
    </row>
    <row r="2021" spans="1:7" x14ac:dyDescent="0.3">
      <c r="A2021" s="4" t="s">
        <v>15</v>
      </c>
      <c r="B2021" s="4" t="str">
        <f t="shared" si="31"/>
        <v xml:space="preserve">WAREHOUSE </v>
      </c>
      <c r="C2021" s="4" t="s">
        <v>126</v>
      </c>
      <c r="D2021">
        <v>50581</v>
      </c>
      <c r="E2021" s="4" t="s">
        <v>1558</v>
      </c>
      <c r="F2021" s="4" t="s">
        <v>1530</v>
      </c>
      <c r="G2021" s="4" t="s">
        <v>1224</v>
      </c>
    </row>
    <row r="2022" spans="1:7" x14ac:dyDescent="0.3">
      <c r="A2022" s="4" t="s">
        <v>15</v>
      </c>
      <c r="B2022" s="4" t="str">
        <f t="shared" si="31"/>
        <v xml:space="preserve">WAREHOUSE </v>
      </c>
      <c r="C2022" s="4" t="s">
        <v>126</v>
      </c>
      <c r="D2022">
        <v>85875</v>
      </c>
      <c r="E2022" s="4" t="s">
        <v>1561</v>
      </c>
      <c r="F2022" s="4" t="s">
        <v>1530</v>
      </c>
      <c r="G2022" s="4" t="s">
        <v>1224</v>
      </c>
    </row>
    <row r="2023" spans="1:7" x14ac:dyDescent="0.3">
      <c r="A2023" s="4" t="s">
        <v>15</v>
      </c>
      <c r="B2023" s="4" t="str">
        <f t="shared" si="31"/>
        <v xml:space="preserve">WAREHOUSE </v>
      </c>
      <c r="C2023" s="4" t="s">
        <v>126</v>
      </c>
      <c r="D2023">
        <v>106819</v>
      </c>
      <c r="E2023" s="4" t="s">
        <v>1566</v>
      </c>
      <c r="F2023" s="4" t="s">
        <v>1521</v>
      </c>
      <c r="G2023" s="4" t="s">
        <v>977</v>
      </c>
    </row>
    <row r="2024" spans="1:7" x14ac:dyDescent="0.3">
      <c r="A2024" s="4" t="s">
        <v>15</v>
      </c>
      <c r="B2024" s="4" t="str">
        <f t="shared" si="31"/>
        <v xml:space="preserve">WAREHOUSE </v>
      </c>
      <c r="C2024" s="4" t="s">
        <v>126</v>
      </c>
      <c r="D2024">
        <v>39744</v>
      </c>
      <c r="E2024" s="4" t="s">
        <v>1567</v>
      </c>
      <c r="F2024" s="4" t="s">
        <v>1521</v>
      </c>
      <c r="G2024" s="4" t="s">
        <v>977</v>
      </c>
    </row>
    <row r="2025" spans="1:7" x14ac:dyDescent="0.3">
      <c r="A2025" s="4" t="s">
        <v>15</v>
      </c>
      <c r="B2025" s="4" t="str">
        <f t="shared" si="31"/>
        <v xml:space="preserve">WAREHOUSE </v>
      </c>
      <c r="C2025" s="4" t="s">
        <v>126</v>
      </c>
      <c r="D2025">
        <v>57836</v>
      </c>
      <c r="E2025" s="4" t="s">
        <v>1569</v>
      </c>
      <c r="F2025" s="4" t="s">
        <v>1530</v>
      </c>
      <c r="G2025" s="4" t="s">
        <v>1224</v>
      </c>
    </row>
    <row r="2026" spans="1:7" x14ac:dyDescent="0.3">
      <c r="A2026" s="4" t="s">
        <v>15</v>
      </c>
      <c r="B2026" s="4" t="str">
        <f t="shared" si="31"/>
        <v xml:space="preserve">WAREHOUSE </v>
      </c>
      <c r="C2026" s="4" t="s">
        <v>126</v>
      </c>
      <c r="D2026">
        <v>42230</v>
      </c>
      <c r="E2026" s="4" t="s">
        <v>1572</v>
      </c>
      <c r="F2026" s="4" t="s">
        <v>1530</v>
      </c>
      <c r="G2026" s="4" t="s">
        <v>1224</v>
      </c>
    </row>
    <row r="2027" spans="1:7" x14ac:dyDescent="0.3">
      <c r="A2027" s="4" t="s">
        <v>15</v>
      </c>
      <c r="B2027" s="4" t="str">
        <f t="shared" si="31"/>
        <v xml:space="preserve">WAREHOUSE </v>
      </c>
      <c r="C2027" s="4" t="s">
        <v>126</v>
      </c>
      <c r="D2027">
        <v>178000</v>
      </c>
      <c r="E2027" s="4" t="s">
        <v>1573</v>
      </c>
      <c r="F2027" s="4" t="s">
        <v>1530</v>
      </c>
      <c r="G2027" s="4" t="s">
        <v>1224</v>
      </c>
    </row>
    <row r="2028" spans="1:7" x14ac:dyDescent="0.3">
      <c r="A2028" s="4" t="s">
        <v>15</v>
      </c>
      <c r="B2028" s="4" t="str">
        <f t="shared" si="31"/>
        <v xml:space="preserve">WAREHOUSE </v>
      </c>
      <c r="C2028" s="4" t="s">
        <v>126</v>
      </c>
      <c r="D2028">
        <v>44738</v>
      </c>
      <c r="E2028" s="4" t="s">
        <v>1574</v>
      </c>
      <c r="F2028" s="4" t="s">
        <v>1530</v>
      </c>
      <c r="G2028" s="4" t="s">
        <v>1224</v>
      </c>
    </row>
    <row r="2029" spans="1:7" x14ac:dyDescent="0.3">
      <c r="A2029" s="4" t="s">
        <v>15</v>
      </c>
      <c r="B2029" s="4" t="str">
        <f t="shared" si="31"/>
        <v xml:space="preserve">WAREHOUSE </v>
      </c>
      <c r="C2029" s="4" t="s">
        <v>126</v>
      </c>
      <c r="D2029">
        <v>87905</v>
      </c>
      <c r="E2029" s="4" t="s">
        <v>1588</v>
      </c>
      <c r="F2029" s="4" t="s">
        <v>1583</v>
      </c>
      <c r="G2029" s="4" t="s">
        <v>552</v>
      </c>
    </row>
    <row r="2030" spans="1:7" x14ac:dyDescent="0.3">
      <c r="A2030" s="4" t="s">
        <v>15</v>
      </c>
      <c r="B2030" s="4" t="str">
        <f t="shared" si="31"/>
        <v xml:space="preserve">WAREHOUSE </v>
      </c>
      <c r="C2030" s="4" t="s">
        <v>126</v>
      </c>
      <c r="D2030">
        <v>125868</v>
      </c>
      <c r="E2030" s="4" t="s">
        <v>1591</v>
      </c>
      <c r="F2030" s="4" t="s">
        <v>1583</v>
      </c>
      <c r="G2030" s="4" t="s">
        <v>552</v>
      </c>
    </row>
    <row r="2031" spans="1:7" x14ac:dyDescent="0.3">
      <c r="A2031" s="4" t="s">
        <v>15</v>
      </c>
      <c r="B2031" s="4" t="str">
        <f t="shared" si="31"/>
        <v xml:space="preserve">WAREHOUSE </v>
      </c>
      <c r="C2031" s="4" t="s">
        <v>126</v>
      </c>
      <c r="D2031">
        <v>57710</v>
      </c>
      <c r="E2031" s="4" t="s">
        <v>1592</v>
      </c>
      <c r="F2031" s="4" t="s">
        <v>1583</v>
      </c>
      <c r="G2031" s="4" t="s">
        <v>552</v>
      </c>
    </row>
    <row r="2032" spans="1:7" x14ac:dyDescent="0.3">
      <c r="A2032" s="4" t="s">
        <v>15</v>
      </c>
      <c r="B2032" s="4" t="str">
        <f t="shared" si="31"/>
        <v xml:space="preserve">WAREHOUSE </v>
      </c>
      <c r="C2032" s="4" t="s">
        <v>126</v>
      </c>
      <c r="D2032">
        <v>77074</v>
      </c>
      <c r="E2032" s="4" t="s">
        <v>1594</v>
      </c>
      <c r="F2032" s="4" t="s">
        <v>1583</v>
      </c>
      <c r="G2032" s="4" t="s">
        <v>552</v>
      </c>
    </row>
    <row r="2033" spans="1:7" x14ac:dyDescent="0.3">
      <c r="A2033" s="4" t="s">
        <v>15</v>
      </c>
      <c r="B2033" s="4" t="str">
        <f t="shared" si="31"/>
        <v xml:space="preserve">WAREHOUSE </v>
      </c>
      <c r="C2033" s="4" t="s">
        <v>126</v>
      </c>
      <c r="D2033">
        <v>43740</v>
      </c>
      <c r="E2033" s="4" t="s">
        <v>1596</v>
      </c>
      <c r="F2033" s="4" t="s">
        <v>1583</v>
      </c>
      <c r="G2033" s="4" t="s">
        <v>552</v>
      </c>
    </row>
    <row r="2034" spans="1:7" x14ac:dyDescent="0.3">
      <c r="A2034" s="4" t="s">
        <v>15</v>
      </c>
      <c r="B2034" s="4" t="str">
        <f t="shared" si="31"/>
        <v xml:space="preserve">WAREHOUSE </v>
      </c>
      <c r="C2034" s="4" t="s">
        <v>126</v>
      </c>
      <c r="D2034">
        <v>49328</v>
      </c>
      <c r="E2034" s="4" t="s">
        <v>1600</v>
      </c>
      <c r="F2034" s="4" t="s">
        <v>1583</v>
      </c>
      <c r="G2034" s="4" t="s">
        <v>272</v>
      </c>
    </row>
    <row r="2035" spans="1:7" x14ac:dyDescent="0.3">
      <c r="A2035" s="4" t="s">
        <v>15</v>
      </c>
      <c r="B2035" s="4" t="str">
        <f t="shared" si="31"/>
        <v xml:space="preserve">WAREHOUSE </v>
      </c>
      <c r="C2035" s="4" t="s">
        <v>126</v>
      </c>
      <c r="D2035">
        <v>42416</v>
      </c>
      <c r="E2035" s="4" t="s">
        <v>1600</v>
      </c>
      <c r="F2035" s="4" t="s">
        <v>1583</v>
      </c>
      <c r="G2035" s="4" t="s">
        <v>272</v>
      </c>
    </row>
    <row r="2036" spans="1:7" x14ac:dyDescent="0.3">
      <c r="A2036" s="4" t="s">
        <v>15</v>
      </c>
      <c r="B2036" s="4" t="str">
        <f t="shared" si="31"/>
        <v xml:space="preserve">WAREHOUSE </v>
      </c>
      <c r="C2036" s="4" t="s">
        <v>126</v>
      </c>
      <c r="D2036">
        <v>45662</v>
      </c>
      <c r="E2036" s="4" t="s">
        <v>1601</v>
      </c>
      <c r="F2036" s="4" t="s">
        <v>1583</v>
      </c>
      <c r="G2036" s="4" t="s">
        <v>552</v>
      </c>
    </row>
    <row r="2037" spans="1:7" x14ac:dyDescent="0.3">
      <c r="A2037" s="4" t="s">
        <v>15</v>
      </c>
      <c r="B2037" s="4" t="str">
        <f t="shared" si="31"/>
        <v xml:space="preserve">WAREHOUSE </v>
      </c>
      <c r="C2037" s="4" t="s">
        <v>126</v>
      </c>
      <c r="D2037">
        <v>83390</v>
      </c>
      <c r="E2037" s="4" t="s">
        <v>1621</v>
      </c>
      <c r="F2037" s="4" t="s">
        <v>1583</v>
      </c>
      <c r="G2037" s="4" t="s">
        <v>552</v>
      </c>
    </row>
    <row r="2038" spans="1:7" x14ac:dyDescent="0.3">
      <c r="A2038" s="4" t="s">
        <v>15</v>
      </c>
      <c r="B2038" s="4" t="str">
        <f t="shared" si="31"/>
        <v xml:space="preserve">WAREHOUSE </v>
      </c>
      <c r="C2038" s="4" t="s">
        <v>126</v>
      </c>
      <c r="D2038">
        <v>41032</v>
      </c>
      <c r="E2038" s="4" t="s">
        <v>1624</v>
      </c>
      <c r="F2038" s="4" t="s">
        <v>1583</v>
      </c>
      <c r="G2038" s="4" t="s">
        <v>552</v>
      </c>
    </row>
    <row r="2039" spans="1:7" x14ac:dyDescent="0.3">
      <c r="A2039" s="4" t="s">
        <v>15</v>
      </c>
      <c r="B2039" s="4" t="str">
        <f t="shared" si="31"/>
        <v xml:space="preserve">WAREHOUSE </v>
      </c>
      <c r="C2039" s="4" t="s">
        <v>126</v>
      </c>
      <c r="D2039">
        <v>36287</v>
      </c>
      <c r="E2039" s="4" t="s">
        <v>1629</v>
      </c>
      <c r="F2039" s="4" t="s">
        <v>1583</v>
      </c>
      <c r="G2039" s="4" t="s">
        <v>552</v>
      </c>
    </row>
    <row r="2040" spans="1:7" x14ac:dyDescent="0.3">
      <c r="A2040" s="4" t="s">
        <v>15</v>
      </c>
      <c r="B2040" s="4" t="str">
        <f t="shared" si="31"/>
        <v xml:space="preserve">WAREHOUSE </v>
      </c>
      <c r="C2040" s="4" t="s">
        <v>126</v>
      </c>
      <c r="D2040">
        <v>109380</v>
      </c>
      <c r="E2040" s="4" t="s">
        <v>1633</v>
      </c>
      <c r="F2040" s="4" t="s">
        <v>1583</v>
      </c>
      <c r="G2040" s="4" t="s">
        <v>552</v>
      </c>
    </row>
    <row r="2041" spans="1:7" x14ac:dyDescent="0.3">
      <c r="A2041" s="4" t="s">
        <v>15</v>
      </c>
      <c r="B2041" s="4" t="str">
        <f t="shared" si="31"/>
        <v xml:space="preserve">WAREHOUSE </v>
      </c>
      <c r="C2041" s="4" t="s">
        <v>126</v>
      </c>
      <c r="D2041">
        <v>97097</v>
      </c>
      <c r="E2041" s="4" t="s">
        <v>1635</v>
      </c>
      <c r="F2041" s="4" t="s">
        <v>1583</v>
      </c>
      <c r="G2041" s="4" t="s">
        <v>552</v>
      </c>
    </row>
    <row r="2042" spans="1:7" x14ac:dyDescent="0.3">
      <c r="A2042" s="4" t="s">
        <v>15</v>
      </c>
      <c r="B2042" s="4" t="str">
        <f t="shared" si="31"/>
        <v xml:space="preserve">WAREHOUSE </v>
      </c>
      <c r="C2042" s="4" t="s">
        <v>126</v>
      </c>
      <c r="D2042">
        <v>43260</v>
      </c>
      <c r="E2042" s="4" t="s">
        <v>1636</v>
      </c>
      <c r="F2042" s="4" t="s">
        <v>1583</v>
      </c>
      <c r="G2042" s="4" t="s">
        <v>552</v>
      </c>
    </row>
    <row r="2043" spans="1:7" x14ac:dyDescent="0.3">
      <c r="A2043" s="4" t="s">
        <v>15</v>
      </c>
      <c r="B2043" s="4" t="str">
        <f t="shared" si="31"/>
        <v xml:space="preserve">WAREHOUSE </v>
      </c>
      <c r="C2043" s="4" t="s">
        <v>126</v>
      </c>
      <c r="D2043">
        <v>66030</v>
      </c>
      <c r="E2043" s="4" t="s">
        <v>1642</v>
      </c>
      <c r="F2043" s="4" t="s">
        <v>1583</v>
      </c>
      <c r="G2043" s="4" t="s">
        <v>552</v>
      </c>
    </row>
    <row r="2044" spans="1:7" x14ac:dyDescent="0.3">
      <c r="A2044" s="4" t="s">
        <v>15</v>
      </c>
      <c r="B2044" s="4" t="str">
        <f t="shared" si="31"/>
        <v xml:space="preserve">WAREHOUSE </v>
      </c>
      <c r="C2044" s="4" t="s">
        <v>126</v>
      </c>
      <c r="D2044">
        <v>62844</v>
      </c>
      <c r="E2044" s="4" t="s">
        <v>1642</v>
      </c>
      <c r="F2044" s="4" t="s">
        <v>1583</v>
      </c>
      <c r="G2044" s="4" t="s">
        <v>552</v>
      </c>
    </row>
    <row r="2045" spans="1:7" x14ac:dyDescent="0.3">
      <c r="A2045" s="4" t="s">
        <v>15</v>
      </c>
      <c r="B2045" s="4" t="str">
        <f t="shared" si="31"/>
        <v xml:space="preserve">WAREHOUSE </v>
      </c>
      <c r="C2045" s="4" t="s">
        <v>126</v>
      </c>
      <c r="D2045">
        <v>94770</v>
      </c>
      <c r="E2045" s="4" t="s">
        <v>1644</v>
      </c>
      <c r="F2045" s="4" t="s">
        <v>1583</v>
      </c>
      <c r="G2045" s="4" t="s">
        <v>552</v>
      </c>
    </row>
    <row r="2046" spans="1:7" x14ac:dyDescent="0.3">
      <c r="A2046" s="4" t="s">
        <v>15</v>
      </c>
      <c r="B2046" s="4" t="str">
        <f t="shared" si="31"/>
        <v xml:space="preserve">WAREHOUSE </v>
      </c>
      <c r="C2046" s="4" t="s">
        <v>126</v>
      </c>
      <c r="D2046">
        <v>47600</v>
      </c>
      <c r="E2046" s="4" t="s">
        <v>1644</v>
      </c>
      <c r="F2046" s="4" t="s">
        <v>1583</v>
      </c>
      <c r="G2046" s="4" t="s">
        <v>552</v>
      </c>
    </row>
    <row r="2047" spans="1:7" x14ac:dyDescent="0.3">
      <c r="A2047" s="4" t="s">
        <v>15</v>
      </c>
      <c r="B2047" s="4" t="str">
        <f t="shared" si="31"/>
        <v xml:space="preserve">WAREHOUSE </v>
      </c>
      <c r="C2047" s="4" t="s">
        <v>126</v>
      </c>
      <c r="D2047">
        <v>41120</v>
      </c>
      <c r="E2047" s="4" t="s">
        <v>1645</v>
      </c>
      <c r="F2047" s="4" t="s">
        <v>1583</v>
      </c>
      <c r="G2047" s="4" t="s">
        <v>552</v>
      </c>
    </row>
    <row r="2048" spans="1:7" x14ac:dyDescent="0.3">
      <c r="A2048" s="4" t="s">
        <v>15</v>
      </c>
      <c r="B2048" s="4" t="str">
        <f t="shared" si="31"/>
        <v xml:space="preserve">WAREHOUSE </v>
      </c>
      <c r="C2048" s="4" t="s">
        <v>126</v>
      </c>
      <c r="D2048">
        <v>46068</v>
      </c>
      <c r="E2048" s="4" t="s">
        <v>1656</v>
      </c>
      <c r="F2048" s="4" t="s">
        <v>1583</v>
      </c>
      <c r="G2048" s="4" t="s">
        <v>552</v>
      </c>
    </row>
    <row r="2049" spans="1:7" x14ac:dyDescent="0.3">
      <c r="A2049" s="4" t="s">
        <v>15</v>
      </c>
      <c r="B2049" s="4" t="str">
        <f t="shared" si="31"/>
        <v xml:space="preserve">WAREHOUSE </v>
      </c>
      <c r="C2049" s="4" t="s">
        <v>126</v>
      </c>
      <c r="D2049">
        <v>63768</v>
      </c>
      <c r="E2049" s="4" t="s">
        <v>1657</v>
      </c>
      <c r="F2049" s="4" t="s">
        <v>1583</v>
      </c>
      <c r="G2049" s="4" t="s">
        <v>552</v>
      </c>
    </row>
    <row r="2050" spans="1:7" x14ac:dyDescent="0.3">
      <c r="A2050" s="4" t="s">
        <v>15</v>
      </c>
      <c r="B2050" s="4" t="str">
        <f t="shared" ref="B2050:B2113" si="32">LEFT(C2050,FIND(" ",C2050,1))</f>
        <v xml:space="preserve">WAREHOUSE </v>
      </c>
      <c r="C2050" s="4" t="s">
        <v>126</v>
      </c>
      <c r="D2050">
        <v>175680</v>
      </c>
      <c r="E2050" s="4" t="s">
        <v>1657</v>
      </c>
      <c r="F2050" s="4" t="s">
        <v>1583</v>
      </c>
      <c r="G2050" s="4" t="s">
        <v>552</v>
      </c>
    </row>
    <row r="2051" spans="1:7" x14ac:dyDescent="0.3">
      <c r="A2051" s="4" t="s">
        <v>15</v>
      </c>
      <c r="B2051" s="4" t="str">
        <f t="shared" si="32"/>
        <v xml:space="preserve">WAREHOUSE </v>
      </c>
      <c r="C2051" s="4" t="s">
        <v>126</v>
      </c>
      <c r="D2051">
        <v>184800</v>
      </c>
      <c r="E2051" s="4" t="s">
        <v>1657</v>
      </c>
      <c r="F2051" s="4" t="s">
        <v>1583</v>
      </c>
      <c r="G2051" s="4" t="s">
        <v>552</v>
      </c>
    </row>
    <row r="2052" spans="1:7" x14ac:dyDescent="0.3">
      <c r="A2052" s="4" t="s">
        <v>15</v>
      </c>
      <c r="B2052" s="4" t="str">
        <f t="shared" si="32"/>
        <v xml:space="preserve">WAREHOUSE </v>
      </c>
      <c r="C2052" s="4" t="s">
        <v>126</v>
      </c>
      <c r="D2052">
        <v>170405</v>
      </c>
      <c r="E2052" s="4" t="s">
        <v>1659</v>
      </c>
      <c r="F2052" s="4" t="s">
        <v>1583</v>
      </c>
      <c r="G2052" s="4" t="s">
        <v>552</v>
      </c>
    </row>
    <row r="2053" spans="1:7" x14ac:dyDescent="0.3">
      <c r="A2053" s="4" t="s">
        <v>15</v>
      </c>
      <c r="B2053" s="4" t="str">
        <f t="shared" si="32"/>
        <v xml:space="preserve">WAREHOUSE </v>
      </c>
      <c r="C2053" s="4" t="s">
        <v>126</v>
      </c>
      <c r="D2053">
        <v>42454</v>
      </c>
      <c r="E2053" s="4" t="s">
        <v>1663</v>
      </c>
      <c r="F2053" s="4" t="s">
        <v>1583</v>
      </c>
      <c r="G2053" s="4" t="s">
        <v>552</v>
      </c>
    </row>
    <row r="2054" spans="1:7" x14ac:dyDescent="0.3">
      <c r="A2054" s="4" t="s">
        <v>15</v>
      </c>
      <c r="B2054" s="4" t="str">
        <f t="shared" si="32"/>
        <v xml:space="preserve">WAREHOUSE </v>
      </c>
      <c r="C2054" s="4" t="s">
        <v>126</v>
      </c>
      <c r="D2054">
        <v>39343</v>
      </c>
      <c r="E2054" s="4" t="s">
        <v>1666</v>
      </c>
      <c r="F2054" s="4" t="s">
        <v>1583</v>
      </c>
      <c r="G2054" s="4" t="s">
        <v>552</v>
      </c>
    </row>
    <row r="2055" spans="1:7" x14ac:dyDescent="0.3">
      <c r="A2055" s="4" t="s">
        <v>15</v>
      </c>
      <c r="B2055" s="4" t="str">
        <f t="shared" si="32"/>
        <v xml:space="preserve">WAREHOUSE </v>
      </c>
      <c r="C2055" s="4" t="s">
        <v>126</v>
      </c>
      <c r="D2055">
        <v>56000</v>
      </c>
      <c r="E2055" s="4" t="s">
        <v>1691</v>
      </c>
      <c r="F2055" s="4" t="s">
        <v>1676</v>
      </c>
      <c r="G2055" s="4" t="s">
        <v>1677</v>
      </c>
    </row>
    <row r="2056" spans="1:7" x14ac:dyDescent="0.3">
      <c r="A2056" s="4" t="s">
        <v>15</v>
      </c>
      <c r="B2056" s="4" t="str">
        <f t="shared" si="32"/>
        <v xml:space="preserve">WAREHOUSE </v>
      </c>
      <c r="C2056" s="4" t="s">
        <v>126</v>
      </c>
      <c r="D2056">
        <v>79373</v>
      </c>
      <c r="E2056" s="4" t="s">
        <v>1698</v>
      </c>
      <c r="F2056" s="4" t="s">
        <v>1676</v>
      </c>
      <c r="G2056" s="4" t="s">
        <v>1677</v>
      </c>
    </row>
    <row r="2057" spans="1:7" x14ac:dyDescent="0.3">
      <c r="A2057" s="4" t="s">
        <v>15</v>
      </c>
      <c r="B2057" s="4" t="str">
        <f t="shared" si="32"/>
        <v xml:space="preserve">WAREHOUSE </v>
      </c>
      <c r="C2057" s="4" t="s">
        <v>126</v>
      </c>
      <c r="D2057">
        <v>66359</v>
      </c>
      <c r="E2057" s="4" t="s">
        <v>1699</v>
      </c>
      <c r="F2057" s="4" t="s">
        <v>1583</v>
      </c>
      <c r="G2057" s="4" t="s">
        <v>552</v>
      </c>
    </row>
    <row r="2058" spans="1:7" x14ac:dyDescent="0.3">
      <c r="A2058" s="4" t="s">
        <v>15</v>
      </c>
      <c r="B2058" s="4" t="str">
        <f t="shared" si="32"/>
        <v xml:space="preserve">WAREHOUSE </v>
      </c>
      <c r="C2058" s="4" t="s">
        <v>126</v>
      </c>
      <c r="D2058">
        <v>40496</v>
      </c>
      <c r="E2058" s="4" t="s">
        <v>1700</v>
      </c>
      <c r="F2058" s="4" t="s">
        <v>1583</v>
      </c>
      <c r="G2058" s="4" t="s">
        <v>552</v>
      </c>
    </row>
    <row r="2059" spans="1:7" x14ac:dyDescent="0.3">
      <c r="A2059" s="4" t="s">
        <v>15</v>
      </c>
      <c r="B2059" s="4" t="str">
        <f t="shared" si="32"/>
        <v xml:space="preserve">WAREHOUSE </v>
      </c>
      <c r="C2059" s="4" t="s">
        <v>126</v>
      </c>
      <c r="D2059">
        <v>36000</v>
      </c>
      <c r="E2059" s="4" t="s">
        <v>1703</v>
      </c>
      <c r="F2059" s="4" t="s">
        <v>1530</v>
      </c>
      <c r="G2059" s="4" t="s">
        <v>1224</v>
      </c>
    </row>
    <row r="2060" spans="1:7" x14ac:dyDescent="0.3">
      <c r="A2060" s="4" t="s">
        <v>15</v>
      </c>
      <c r="B2060" s="4" t="str">
        <f t="shared" si="32"/>
        <v xml:space="preserve">WAREHOUSE </v>
      </c>
      <c r="C2060" s="4" t="s">
        <v>126</v>
      </c>
      <c r="D2060">
        <v>121800</v>
      </c>
      <c r="E2060" s="4" t="s">
        <v>1704</v>
      </c>
      <c r="F2060" s="4" t="s">
        <v>1530</v>
      </c>
      <c r="G2060" s="4" t="s">
        <v>1224</v>
      </c>
    </row>
    <row r="2061" spans="1:7" x14ac:dyDescent="0.3">
      <c r="A2061" s="4" t="s">
        <v>15</v>
      </c>
      <c r="B2061" s="4" t="str">
        <f t="shared" si="32"/>
        <v xml:space="preserve">WAREHOUSE </v>
      </c>
      <c r="C2061" s="4" t="s">
        <v>126</v>
      </c>
      <c r="D2061">
        <v>43700</v>
      </c>
      <c r="E2061" s="4" t="s">
        <v>1707</v>
      </c>
      <c r="F2061" s="4" t="s">
        <v>1530</v>
      </c>
      <c r="G2061" s="4" t="s">
        <v>1224</v>
      </c>
    </row>
    <row r="2062" spans="1:7" x14ac:dyDescent="0.3">
      <c r="A2062" s="4" t="s">
        <v>15</v>
      </c>
      <c r="B2062" s="4" t="str">
        <f t="shared" si="32"/>
        <v xml:space="preserve">WAREHOUSE </v>
      </c>
      <c r="C2062" s="4" t="s">
        <v>126</v>
      </c>
      <c r="D2062">
        <v>211864</v>
      </c>
      <c r="E2062" s="4" t="s">
        <v>1708</v>
      </c>
      <c r="F2062" s="4" t="s">
        <v>1583</v>
      </c>
      <c r="G2062" s="4" t="s">
        <v>552</v>
      </c>
    </row>
    <row r="2063" spans="1:7" x14ac:dyDescent="0.3">
      <c r="A2063" s="4" t="s">
        <v>15</v>
      </c>
      <c r="B2063" s="4" t="str">
        <f t="shared" si="32"/>
        <v xml:space="preserve">WAREHOUSE </v>
      </c>
      <c r="C2063" s="4" t="s">
        <v>126</v>
      </c>
      <c r="D2063">
        <v>70400</v>
      </c>
      <c r="E2063" s="4" t="s">
        <v>1709</v>
      </c>
      <c r="F2063" s="4" t="s">
        <v>1583</v>
      </c>
      <c r="G2063" s="4" t="s">
        <v>552</v>
      </c>
    </row>
    <row r="2064" spans="1:7" x14ac:dyDescent="0.3">
      <c r="A2064" s="4" t="s">
        <v>15</v>
      </c>
      <c r="B2064" s="4" t="str">
        <f t="shared" si="32"/>
        <v xml:space="preserve">WAREHOUSE </v>
      </c>
      <c r="C2064" s="4" t="s">
        <v>126</v>
      </c>
      <c r="D2064">
        <v>40400</v>
      </c>
      <c r="E2064" s="4" t="s">
        <v>1709</v>
      </c>
      <c r="F2064" s="4" t="s">
        <v>1583</v>
      </c>
      <c r="G2064" s="4" t="s">
        <v>552</v>
      </c>
    </row>
    <row r="2065" spans="1:7" x14ac:dyDescent="0.3">
      <c r="A2065" s="4" t="s">
        <v>15</v>
      </c>
      <c r="B2065" s="4" t="str">
        <f t="shared" si="32"/>
        <v xml:space="preserve">WAREHOUSE </v>
      </c>
      <c r="C2065" s="4" t="s">
        <v>126</v>
      </c>
      <c r="D2065">
        <v>70560</v>
      </c>
      <c r="E2065" s="4" t="s">
        <v>1709</v>
      </c>
      <c r="F2065" s="4" t="s">
        <v>1583</v>
      </c>
      <c r="G2065" s="4" t="s">
        <v>552</v>
      </c>
    </row>
    <row r="2066" spans="1:7" x14ac:dyDescent="0.3">
      <c r="A2066" s="4" t="s">
        <v>15</v>
      </c>
      <c r="B2066" s="4" t="str">
        <f t="shared" si="32"/>
        <v xml:space="preserve">WAREHOUSE </v>
      </c>
      <c r="C2066" s="4" t="s">
        <v>126</v>
      </c>
      <c r="D2066">
        <v>67819</v>
      </c>
      <c r="E2066" s="4" t="s">
        <v>1713</v>
      </c>
      <c r="F2066" s="4" t="s">
        <v>1583</v>
      </c>
      <c r="G2066" s="4" t="s">
        <v>552</v>
      </c>
    </row>
    <row r="2067" spans="1:7" x14ac:dyDescent="0.3">
      <c r="A2067" s="4" t="s">
        <v>15</v>
      </c>
      <c r="B2067" s="4" t="str">
        <f t="shared" si="32"/>
        <v xml:space="preserve">WAREHOUSE </v>
      </c>
      <c r="C2067" s="4" t="s">
        <v>126</v>
      </c>
      <c r="D2067">
        <v>54000</v>
      </c>
      <c r="E2067" s="4" t="s">
        <v>1714</v>
      </c>
      <c r="F2067" s="4" t="s">
        <v>1583</v>
      </c>
      <c r="G2067" s="4" t="s">
        <v>552</v>
      </c>
    </row>
    <row r="2068" spans="1:7" x14ac:dyDescent="0.3">
      <c r="A2068" s="4" t="s">
        <v>15</v>
      </c>
      <c r="B2068" s="4" t="str">
        <f t="shared" si="32"/>
        <v xml:space="preserve">WAREHOUSE </v>
      </c>
      <c r="C2068" s="4" t="s">
        <v>126</v>
      </c>
      <c r="D2068">
        <v>113772</v>
      </c>
      <c r="E2068" s="4" t="s">
        <v>1715</v>
      </c>
      <c r="F2068" s="4" t="s">
        <v>1583</v>
      </c>
      <c r="G2068" s="4" t="s">
        <v>552</v>
      </c>
    </row>
    <row r="2069" spans="1:7" x14ac:dyDescent="0.3">
      <c r="A2069" s="4" t="s">
        <v>15</v>
      </c>
      <c r="B2069" s="4" t="str">
        <f t="shared" si="32"/>
        <v xml:space="preserve">WAREHOUSE </v>
      </c>
      <c r="C2069" s="4" t="s">
        <v>126</v>
      </c>
      <c r="D2069">
        <v>46180</v>
      </c>
      <c r="E2069" s="4" t="s">
        <v>1716</v>
      </c>
      <c r="F2069" s="4" t="s">
        <v>1583</v>
      </c>
      <c r="G2069" s="4" t="s">
        <v>552</v>
      </c>
    </row>
    <row r="2070" spans="1:7" x14ac:dyDescent="0.3">
      <c r="A2070" s="4" t="s">
        <v>15</v>
      </c>
      <c r="B2070" s="4" t="str">
        <f t="shared" si="32"/>
        <v xml:space="preserve">WAREHOUSE </v>
      </c>
      <c r="C2070" s="4" t="s">
        <v>126</v>
      </c>
      <c r="D2070">
        <v>38056</v>
      </c>
      <c r="E2070" s="4" t="s">
        <v>1722</v>
      </c>
      <c r="F2070" s="4" t="s">
        <v>1583</v>
      </c>
      <c r="G2070" s="4" t="s">
        <v>552</v>
      </c>
    </row>
    <row r="2071" spans="1:7" x14ac:dyDescent="0.3">
      <c r="A2071" s="4" t="s">
        <v>15</v>
      </c>
      <c r="B2071" s="4" t="str">
        <f t="shared" si="32"/>
        <v xml:space="preserve">WAREHOUSE </v>
      </c>
      <c r="C2071" s="4" t="s">
        <v>126</v>
      </c>
      <c r="D2071">
        <v>69228</v>
      </c>
      <c r="E2071" s="4" t="s">
        <v>1732</v>
      </c>
      <c r="F2071" s="4" t="s">
        <v>698</v>
      </c>
      <c r="G2071" s="4" t="s">
        <v>699</v>
      </c>
    </row>
    <row r="2072" spans="1:7" x14ac:dyDescent="0.3">
      <c r="A2072" s="4" t="s">
        <v>15</v>
      </c>
      <c r="B2072" s="4" t="str">
        <f t="shared" si="32"/>
        <v xml:space="preserve">WAREHOUSE </v>
      </c>
      <c r="C2072" s="4" t="s">
        <v>126</v>
      </c>
      <c r="D2072">
        <v>36106</v>
      </c>
      <c r="E2072" s="4" t="s">
        <v>1744</v>
      </c>
      <c r="F2072" s="4" t="s">
        <v>698</v>
      </c>
      <c r="G2072" s="4" t="s">
        <v>699</v>
      </c>
    </row>
    <row r="2073" spans="1:7" x14ac:dyDescent="0.3">
      <c r="A2073" s="4" t="s">
        <v>15</v>
      </c>
      <c r="B2073" s="4" t="str">
        <f t="shared" si="32"/>
        <v xml:space="preserve">WAREHOUSE </v>
      </c>
      <c r="C2073" s="4" t="s">
        <v>126</v>
      </c>
      <c r="D2073">
        <v>37520</v>
      </c>
      <c r="E2073" s="4" t="s">
        <v>1745</v>
      </c>
      <c r="F2073" s="4" t="s">
        <v>698</v>
      </c>
      <c r="G2073" s="4" t="s">
        <v>699</v>
      </c>
    </row>
    <row r="2074" spans="1:7" x14ac:dyDescent="0.3">
      <c r="A2074" s="4" t="s">
        <v>15</v>
      </c>
      <c r="B2074" s="4" t="str">
        <f t="shared" si="32"/>
        <v xml:space="preserve">WAREHOUSE </v>
      </c>
      <c r="C2074" s="4" t="s">
        <v>126</v>
      </c>
      <c r="D2074">
        <v>111884</v>
      </c>
      <c r="E2074" s="4" t="s">
        <v>1746</v>
      </c>
      <c r="F2074" s="4" t="s">
        <v>698</v>
      </c>
      <c r="G2074" s="4" t="s">
        <v>699</v>
      </c>
    </row>
    <row r="2075" spans="1:7" x14ac:dyDescent="0.3">
      <c r="A2075" s="4" t="s">
        <v>15</v>
      </c>
      <c r="B2075" s="4" t="str">
        <f t="shared" si="32"/>
        <v xml:space="preserve">WAREHOUSE </v>
      </c>
      <c r="C2075" s="4" t="s">
        <v>126</v>
      </c>
      <c r="D2075">
        <v>52712</v>
      </c>
      <c r="E2075" s="4" t="s">
        <v>1747</v>
      </c>
      <c r="F2075" s="4" t="s">
        <v>698</v>
      </c>
      <c r="G2075" s="4" t="s">
        <v>699</v>
      </c>
    </row>
    <row r="2076" spans="1:7" x14ac:dyDescent="0.3">
      <c r="A2076" s="4" t="s">
        <v>15</v>
      </c>
      <c r="B2076" s="4" t="str">
        <f t="shared" si="32"/>
        <v xml:space="preserve">WAREHOUSE </v>
      </c>
      <c r="C2076" s="4" t="s">
        <v>126</v>
      </c>
      <c r="D2076">
        <v>38376</v>
      </c>
      <c r="E2076" s="4" t="s">
        <v>1750</v>
      </c>
      <c r="F2076" s="4" t="s">
        <v>698</v>
      </c>
      <c r="G2076" s="4" t="s">
        <v>699</v>
      </c>
    </row>
    <row r="2077" spans="1:7" x14ac:dyDescent="0.3">
      <c r="A2077" s="4" t="s">
        <v>15</v>
      </c>
      <c r="B2077" s="4" t="str">
        <f t="shared" si="32"/>
        <v xml:space="preserve">WAREHOUSE </v>
      </c>
      <c r="C2077" s="4" t="s">
        <v>126</v>
      </c>
      <c r="D2077">
        <v>46500</v>
      </c>
      <c r="E2077" s="4" t="s">
        <v>1751</v>
      </c>
      <c r="F2077" s="4" t="s">
        <v>406</v>
      </c>
      <c r="G2077" s="4" t="s">
        <v>407</v>
      </c>
    </row>
    <row r="2078" spans="1:7" x14ac:dyDescent="0.3">
      <c r="A2078" s="4" t="s">
        <v>15</v>
      </c>
      <c r="B2078" s="4" t="str">
        <f t="shared" si="32"/>
        <v xml:space="preserve">WAREHOUSE </v>
      </c>
      <c r="C2078" s="4" t="s">
        <v>126</v>
      </c>
      <c r="D2078">
        <v>54832</v>
      </c>
      <c r="E2078" s="4" t="s">
        <v>1753</v>
      </c>
      <c r="F2078" s="4" t="s">
        <v>406</v>
      </c>
      <c r="G2078" s="4" t="s">
        <v>407</v>
      </c>
    </row>
    <row r="2079" spans="1:7" x14ac:dyDescent="0.3">
      <c r="A2079" s="4" t="s">
        <v>15</v>
      </c>
      <c r="B2079" s="4" t="str">
        <f t="shared" si="32"/>
        <v xml:space="preserve">WAREHOUSE </v>
      </c>
      <c r="C2079" s="4" t="s">
        <v>126</v>
      </c>
      <c r="D2079">
        <v>65736</v>
      </c>
      <c r="E2079" s="4" t="s">
        <v>1754</v>
      </c>
      <c r="F2079" s="4" t="s">
        <v>406</v>
      </c>
      <c r="G2079" s="4" t="s">
        <v>407</v>
      </c>
    </row>
    <row r="2080" spans="1:7" x14ac:dyDescent="0.3">
      <c r="A2080" s="4" t="s">
        <v>15</v>
      </c>
      <c r="B2080" s="4" t="str">
        <f t="shared" si="32"/>
        <v xml:space="preserve">WAREHOUSE </v>
      </c>
      <c r="C2080" s="4" t="s">
        <v>126</v>
      </c>
      <c r="D2080">
        <v>61500</v>
      </c>
      <c r="E2080" s="4" t="s">
        <v>1755</v>
      </c>
      <c r="F2080" s="4" t="s">
        <v>406</v>
      </c>
      <c r="G2080" s="4" t="s">
        <v>407</v>
      </c>
    </row>
    <row r="2081" spans="1:7" x14ac:dyDescent="0.3">
      <c r="A2081" s="4" t="s">
        <v>15</v>
      </c>
      <c r="B2081" s="4" t="str">
        <f t="shared" si="32"/>
        <v xml:space="preserve">WAREHOUSE </v>
      </c>
      <c r="C2081" s="4" t="s">
        <v>126</v>
      </c>
      <c r="D2081">
        <v>35147</v>
      </c>
      <c r="E2081" s="4" t="s">
        <v>1756</v>
      </c>
      <c r="F2081" s="4" t="s">
        <v>406</v>
      </c>
      <c r="G2081" s="4" t="s">
        <v>407</v>
      </c>
    </row>
    <row r="2082" spans="1:7" x14ac:dyDescent="0.3">
      <c r="A2082" s="4" t="s">
        <v>15</v>
      </c>
      <c r="B2082" s="4" t="str">
        <f t="shared" si="32"/>
        <v xml:space="preserve">WAREHOUSE </v>
      </c>
      <c r="C2082" s="4" t="s">
        <v>126</v>
      </c>
      <c r="D2082">
        <v>75120</v>
      </c>
      <c r="E2082" s="4" t="s">
        <v>1757</v>
      </c>
      <c r="F2082" s="4" t="s">
        <v>406</v>
      </c>
      <c r="G2082" s="4" t="s">
        <v>407</v>
      </c>
    </row>
    <row r="2083" spans="1:7" x14ac:dyDescent="0.3">
      <c r="A2083" s="4" t="s">
        <v>15</v>
      </c>
      <c r="B2083" s="4" t="str">
        <f t="shared" si="32"/>
        <v xml:space="preserve">WAREHOUSE </v>
      </c>
      <c r="C2083" s="4" t="s">
        <v>126</v>
      </c>
      <c r="D2083">
        <v>45864</v>
      </c>
      <c r="E2083" s="4" t="s">
        <v>1760</v>
      </c>
      <c r="F2083" s="4" t="s">
        <v>406</v>
      </c>
      <c r="G2083" s="4" t="s">
        <v>407</v>
      </c>
    </row>
    <row r="2084" spans="1:7" x14ac:dyDescent="0.3">
      <c r="A2084" s="4" t="s">
        <v>15</v>
      </c>
      <c r="B2084" s="4" t="str">
        <f t="shared" si="32"/>
        <v xml:space="preserve">WAREHOUSE </v>
      </c>
      <c r="C2084" s="4" t="s">
        <v>126</v>
      </c>
      <c r="D2084">
        <v>38400</v>
      </c>
      <c r="E2084" s="4" t="s">
        <v>1761</v>
      </c>
      <c r="F2084" s="4" t="s">
        <v>406</v>
      </c>
      <c r="G2084" s="4" t="s">
        <v>407</v>
      </c>
    </row>
    <row r="2085" spans="1:7" x14ac:dyDescent="0.3">
      <c r="A2085" s="4" t="s">
        <v>15</v>
      </c>
      <c r="B2085" s="4" t="str">
        <f t="shared" si="32"/>
        <v xml:space="preserve">WAREHOUSE </v>
      </c>
      <c r="C2085" s="4" t="s">
        <v>126</v>
      </c>
      <c r="D2085">
        <v>53480</v>
      </c>
      <c r="E2085" s="4" t="s">
        <v>1762</v>
      </c>
      <c r="F2085" s="4" t="s">
        <v>406</v>
      </c>
      <c r="G2085" s="4" t="s">
        <v>407</v>
      </c>
    </row>
    <row r="2086" spans="1:7" x14ac:dyDescent="0.3">
      <c r="A2086" s="4" t="s">
        <v>15</v>
      </c>
      <c r="B2086" s="4" t="str">
        <f t="shared" si="32"/>
        <v xml:space="preserve">WAREHOUSE </v>
      </c>
      <c r="C2086" s="4" t="s">
        <v>126</v>
      </c>
      <c r="D2086">
        <v>36091</v>
      </c>
      <c r="E2086" s="4" t="s">
        <v>1763</v>
      </c>
      <c r="F2086" s="4" t="s">
        <v>406</v>
      </c>
      <c r="G2086" s="4" t="s">
        <v>407</v>
      </c>
    </row>
    <row r="2087" spans="1:7" x14ac:dyDescent="0.3">
      <c r="A2087" s="4" t="s">
        <v>15</v>
      </c>
      <c r="B2087" s="4" t="str">
        <f t="shared" si="32"/>
        <v xml:space="preserve">WAREHOUSE </v>
      </c>
      <c r="C2087" s="4" t="s">
        <v>126</v>
      </c>
      <c r="D2087">
        <v>51408</v>
      </c>
      <c r="E2087" s="4" t="s">
        <v>1763</v>
      </c>
      <c r="F2087" s="4" t="s">
        <v>406</v>
      </c>
      <c r="G2087" s="4" t="s">
        <v>407</v>
      </c>
    </row>
    <row r="2088" spans="1:7" x14ac:dyDescent="0.3">
      <c r="A2088" s="4" t="s">
        <v>15</v>
      </c>
      <c r="B2088" s="4" t="str">
        <f t="shared" si="32"/>
        <v xml:space="preserve">WAREHOUSE </v>
      </c>
      <c r="C2088" s="4" t="s">
        <v>126</v>
      </c>
      <c r="D2088">
        <v>40956</v>
      </c>
      <c r="E2088" s="4" t="s">
        <v>1763</v>
      </c>
      <c r="F2088" s="4" t="s">
        <v>406</v>
      </c>
      <c r="G2088" s="4" t="s">
        <v>407</v>
      </c>
    </row>
    <row r="2089" spans="1:7" x14ac:dyDescent="0.3">
      <c r="A2089" s="4" t="s">
        <v>15</v>
      </c>
      <c r="B2089" s="4" t="str">
        <f t="shared" si="32"/>
        <v xml:space="preserve">WAREHOUSE </v>
      </c>
      <c r="C2089" s="4" t="s">
        <v>126</v>
      </c>
      <c r="D2089">
        <v>45751</v>
      </c>
      <c r="E2089" s="4" t="s">
        <v>1770</v>
      </c>
      <c r="F2089" s="4" t="s">
        <v>1004</v>
      </c>
      <c r="G2089" s="4" t="s">
        <v>812</v>
      </c>
    </row>
    <row r="2090" spans="1:7" x14ac:dyDescent="0.3">
      <c r="A2090" s="4" t="s">
        <v>15</v>
      </c>
      <c r="B2090" s="4" t="str">
        <f t="shared" si="32"/>
        <v xml:space="preserve">WAREHOUSE </v>
      </c>
      <c r="C2090" s="4" t="s">
        <v>126</v>
      </c>
      <c r="D2090">
        <v>413345</v>
      </c>
      <c r="E2090" s="4" t="s">
        <v>1786</v>
      </c>
      <c r="F2090" s="4" t="s">
        <v>1004</v>
      </c>
      <c r="G2090" s="4" t="s">
        <v>812</v>
      </c>
    </row>
    <row r="2091" spans="1:7" x14ac:dyDescent="0.3">
      <c r="A2091" s="4" t="s">
        <v>15</v>
      </c>
      <c r="B2091" s="4" t="str">
        <f t="shared" si="32"/>
        <v xml:space="preserve">WAREHOUSE </v>
      </c>
      <c r="C2091" s="4" t="s">
        <v>126</v>
      </c>
      <c r="D2091">
        <v>140400</v>
      </c>
      <c r="E2091" s="4" t="s">
        <v>1788</v>
      </c>
      <c r="F2091" s="4" t="s">
        <v>1004</v>
      </c>
      <c r="G2091" s="4" t="s">
        <v>812</v>
      </c>
    </row>
    <row r="2092" spans="1:7" x14ac:dyDescent="0.3">
      <c r="A2092" s="4" t="s">
        <v>15</v>
      </c>
      <c r="B2092" s="4" t="str">
        <f t="shared" si="32"/>
        <v xml:space="preserve">WAREHOUSE </v>
      </c>
      <c r="C2092" s="4" t="s">
        <v>126</v>
      </c>
      <c r="D2092">
        <v>174200</v>
      </c>
      <c r="E2092" s="4" t="s">
        <v>1789</v>
      </c>
      <c r="F2092" s="4" t="s">
        <v>1004</v>
      </c>
      <c r="G2092" s="4" t="s">
        <v>812</v>
      </c>
    </row>
    <row r="2093" spans="1:7" x14ac:dyDescent="0.3">
      <c r="A2093" s="4" t="s">
        <v>15</v>
      </c>
      <c r="B2093" s="4" t="str">
        <f t="shared" si="32"/>
        <v xml:space="preserve">WAREHOUSE </v>
      </c>
      <c r="C2093" s="4" t="s">
        <v>126</v>
      </c>
      <c r="D2093">
        <v>342500</v>
      </c>
      <c r="E2093" s="4" t="s">
        <v>1790</v>
      </c>
      <c r="F2093" s="4" t="s">
        <v>1004</v>
      </c>
      <c r="G2093" s="4" t="s">
        <v>812</v>
      </c>
    </row>
    <row r="2094" spans="1:7" x14ac:dyDescent="0.3">
      <c r="A2094" s="4" t="s">
        <v>15</v>
      </c>
      <c r="B2094" s="4" t="str">
        <f t="shared" si="32"/>
        <v xml:space="preserve">WAREHOUSE </v>
      </c>
      <c r="C2094" s="4" t="s">
        <v>126</v>
      </c>
      <c r="D2094">
        <v>117600</v>
      </c>
      <c r="E2094" s="4" t="s">
        <v>1790</v>
      </c>
      <c r="F2094" s="4" t="s">
        <v>1004</v>
      </c>
      <c r="G2094" s="4" t="s">
        <v>812</v>
      </c>
    </row>
    <row r="2095" spans="1:7" x14ac:dyDescent="0.3">
      <c r="A2095" s="4" t="s">
        <v>15</v>
      </c>
      <c r="B2095" s="4" t="str">
        <f t="shared" si="32"/>
        <v xml:space="preserve">WAREHOUSE </v>
      </c>
      <c r="C2095" s="4" t="s">
        <v>126</v>
      </c>
      <c r="D2095">
        <v>117600</v>
      </c>
      <c r="E2095" s="4" t="s">
        <v>1792</v>
      </c>
      <c r="F2095" s="4" t="s">
        <v>1004</v>
      </c>
      <c r="G2095" s="4" t="s">
        <v>812</v>
      </c>
    </row>
    <row r="2096" spans="1:7" x14ac:dyDescent="0.3">
      <c r="A2096" s="4" t="s">
        <v>15</v>
      </c>
      <c r="B2096" s="4" t="str">
        <f t="shared" si="32"/>
        <v xml:space="preserve">WAREHOUSE </v>
      </c>
      <c r="C2096" s="4" t="s">
        <v>126</v>
      </c>
      <c r="D2096">
        <v>161109</v>
      </c>
      <c r="E2096" s="4" t="s">
        <v>1795</v>
      </c>
      <c r="F2096" s="4" t="s">
        <v>1004</v>
      </c>
      <c r="G2096" s="4" t="s">
        <v>812</v>
      </c>
    </row>
    <row r="2097" spans="1:7" x14ac:dyDescent="0.3">
      <c r="A2097" s="4" t="s">
        <v>15</v>
      </c>
      <c r="B2097" s="4" t="str">
        <f t="shared" si="32"/>
        <v xml:space="preserve">WAREHOUSE </v>
      </c>
      <c r="C2097" s="4" t="s">
        <v>126</v>
      </c>
      <c r="D2097">
        <v>88634</v>
      </c>
      <c r="E2097" s="4" t="s">
        <v>1797</v>
      </c>
      <c r="F2097" s="4" t="s">
        <v>1004</v>
      </c>
      <c r="G2097" s="4" t="s">
        <v>812</v>
      </c>
    </row>
    <row r="2098" spans="1:7" x14ac:dyDescent="0.3">
      <c r="A2098" s="4" t="s">
        <v>15</v>
      </c>
      <c r="B2098" s="4" t="str">
        <f t="shared" si="32"/>
        <v xml:space="preserve">WAREHOUSE </v>
      </c>
      <c r="C2098" s="4" t="s">
        <v>126</v>
      </c>
      <c r="D2098">
        <v>43200</v>
      </c>
      <c r="E2098" s="4" t="s">
        <v>1805</v>
      </c>
      <c r="F2098" s="4" t="s">
        <v>1777</v>
      </c>
      <c r="G2098" s="4" t="s">
        <v>1002</v>
      </c>
    </row>
    <row r="2099" spans="1:7" x14ac:dyDescent="0.3">
      <c r="A2099" s="4" t="s">
        <v>15</v>
      </c>
      <c r="B2099" s="4" t="str">
        <f t="shared" si="32"/>
        <v xml:space="preserve">WAREHOUSE </v>
      </c>
      <c r="C2099" s="4" t="s">
        <v>126</v>
      </c>
      <c r="D2099">
        <v>64800</v>
      </c>
      <c r="E2099" s="4" t="s">
        <v>1805</v>
      </c>
      <c r="F2099" s="4" t="s">
        <v>1777</v>
      </c>
      <c r="G2099" s="4" t="s">
        <v>1002</v>
      </c>
    </row>
    <row r="2100" spans="1:7" x14ac:dyDescent="0.3">
      <c r="A2100" s="4" t="s">
        <v>15</v>
      </c>
      <c r="B2100" s="4" t="str">
        <f t="shared" si="32"/>
        <v xml:space="preserve">WAREHOUSE </v>
      </c>
      <c r="C2100" s="4" t="s">
        <v>126</v>
      </c>
      <c r="D2100">
        <v>79750</v>
      </c>
      <c r="E2100" s="4" t="s">
        <v>1818</v>
      </c>
      <c r="F2100" s="4" t="s">
        <v>1004</v>
      </c>
      <c r="G2100" s="4" t="s">
        <v>812</v>
      </c>
    </row>
    <row r="2101" spans="1:7" x14ac:dyDescent="0.3">
      <c r="A2101" s="4" t="s">
        <v>15</v>
      </c>
      <c r="B2101" s="4" t="str">
        <f t="shared" si="32"/>
        <v xml:space="preserve">WAREHOUSE </v>
      </c>
      <c r="C2101" s="4" t="s">
        <v>126</v>
      </c>
      <c r="D2101">
        <v>271478</v>
      </c>
      <c r="E2101" s="4" t="s">
        <v>1819</v>
      </c>
      <c r="F2101" s="4" t="s">
        <v>1004</v>
      </c>
      <c r="G2101" s="4" t="s">
        <v>812</v>
      </c>
    </row>
    <row r="2102" spans="1:7" x14ac:dyDescent="0.3">
      <c r="A2102" s="4" t="s">
        <v>15</v>
      </c>
      <c r="B2102" s="4" t="str">
        <f t="shared" si="32"/>
        <v xml:space="preserve">WAREHOUSE </v>
      </c>
      <c r="C2102" s="4" t="s">
        <v>126</v>
      </c>
      <c r="D2102">
        <v>65100</v>
      </c>
      <c r="E2102" s="4" t="s">
        <v>1820</v>
      </c>
      <c r="F2102" s="4" t="s">
        <v>1004</v>
      </c>
      <c r="G2102" s="4" t="s">
        <v>812</v>
      </c>
    </row>
    <row r="2103" spans="1:7" x14ac:dyDescent="0.3">
      <c r="A2103" s="4" t="s">
        <v>15</v>
      </c>
      <c r="B2103" s="4" t="str">
        <f t="shared" si="32"/>
        <v xml:space="preserve">WAREHOUSE </v>
      </c>
      <c r="C2103" s="4" t="s">
        <v>126</v>
      </c>
      <c r="D2103">
        <v>86100</v>
      </c>
      <c r="E2103" s="4" t="s">
        <v>1821</v>
      </c>
      <c r="F2103" s="4" t="s">
        <v>1004</v>
      </c>
      <c r="G2103" s="4" t="s">
        <v>812</v>
      </c>
    </row>
    <row r="2104" spans="1:7" x14ac:dyDescent="0.3">
      <c r="A2104" s="4" t="s">
        <v>15</v>
      </c>
      <c r="B2104" s="4" t="str">
        <f t="shared" si="32"/>
        <v xml:space="preserve">WAREHOUSE </v>
      </c>
      <c r="C2104" s="4" t="s">
        <v>126</v>
      </c>
      <c r="D2104">
        <v>85854</v>
      </c>
      <c r="E2104" s="4" t="s">
        <v>1822</v>
      </c>
      <c r="F2104" s="4" t="s">
        <v>1004</v>
      </c>
      <c r="G2104" s="4" t="s">
        <v>812</v>
      </c>
    </row>
    <row r="2105" spans="1:7" x14ac:dyDescent="0.3">
      <c r="A2105" s="4" t="s">
        <v>15</v>
      </c>
      <c r="B2105" s="4" t="str">
        <f t="shared" si="32"/>
        <v xml:space="preserve">WAREHOUSE </v>
      </c>
      <c r="C2105" s="4" t="s">
        <v>126</v>
      </c>
      <c r="D2105">
        <v>76171</v>
      </c>
      <c r="E2105" s="4" t="s">
        <v>1823</v>
      </c>
      <c r="F2105" s="4" t="s">
        <v>1004</v>
      </c>
      <c r="G2105" s="4" t="s">
        <v>812</v>
      </c>
    </row>
    <row r="2106" spans="1:7" x14ac:dyDescent="0.3">
      <c r="A2106" s="4" t="s">
        <v>15</v>
      </c>
      <c r="B2106" s="4" t="str">
        <f t="shared" si="32"/>
        <v xml:space="preserve">WAREHOUSE </v>
      </c>
      <c r="C2106" s="4" t="s">
        <v>126</v>
      </c>
      <c r="D2106">
        <v>66910</v>
      </c>
      <c r="E2106" s="4" t="s">
        <v>1824</v>
      </c>
      <c r="F2106" s="4" t="s">
        <v>1004</v>
      </c>
      <c r="G2106" s="4" t="s">
        <v>812</v>
      </c>
    </row>
    <row r="2107" spans="1:7" x14ac:dyDescent="0.3">
      <c r="A2107" s="4" t="s">
        <v>15</v>
      </c>
      <c r="B2107" s="4" t="str">
        <f t="shared" si="32"/>
        <v xml:space="preserve">WAREHOUSE </v>
      </c>
      <c r="C2107" s="4" t="s">
        <v>126</v>
      </c>
      <c r="D2107">
        <v>150368</v>
      </c>
      <c r="E2107" s="4" t="s">
        <v>1826</v>
      </c>
      <c r="F2107" s="4" t="s">
        <v>1004</v>
      </c>
      <c r="G2107" s="4" t="s">
        <v>812</v>
      </c>
    </row>
    <row r="2108" spans="1:7" x14ac:dyDescent="0.3">
      <c r="A2108" s="4" t="s">
        <v>15</v>
      </c>
      <c r="B2108" s="4" t="str">
        <f t="shared" si="32"/>
        <v xml:space="preserve">WAREHOUSE </v>
      </c>
      <c r="C2108" s="4" t="s">
        <v>126</v>
      </c>
      <c r="D2108">
        <v>75000</v>
      </c>
      <c r="E2108" s="4" t="s">
        <v>1827</v>
      </c>
      <c r="F2108" s="4" t="s">
        <v>1004</v>
      </c>
      <c r="G2108" s="4" t="s">
        <v>812</v>
      </c>
    </row>
    <row r="2109" spans="1:7" x14ac:dyDescent="0.3">
      <c r="A2109" s="4" t="s">
        <v>15</v>
      </c>
      <c r="B2109" s="4" t="str">
        <f t="shared" si="32"/>
        <v xml:space="preserve">WAREHOUSE </v>
      </c>
      <c r="C2109" s="4" t="s">
        <v>126</v>
      </c>
      <c r="D2109">
        <v>40000</v>
      </c>
      <c r="E2109" s="4" t="s">
        <v>1828</v>
      </c>
      <c r="F2109" s="4" t="s">
        <v>1004</v>
      </c>
      <c r="G2109" s="4" t="s">
        <v>812</v>
      </c>
    </row>
    <row r="2110" spans="1:7" x14ac:dyDescent="0.3">
      <c r="A2110" s="4" t="s">
        <v>15</v>
      </c>
      <c r="B2110" s="4" t="str">
        <f t="shared" si="32"/>
        <v xml:space="preserve">WAREHOUSE </v>
      </c>
      <c r="C2110" s="4" t="s">
        <v>126</v>
      </c>
      <c r="D2110">
        <v>71500</v>
      </c>
      <c r="E2110" s="4" t="s">
        <v>1828</v>
      </c>
      <c r="F2110" s="4" t="s">
        <v>1004</v>
      </c>
      <c r="G2110" s="4" t="s">
        <v>812</v>
      </c>
    </row>
    <row r="2111" spans="1:7" x14ac:dyDescent="0.3">
      <c r="A2111" s="4" t="s">
        <v>15</v>
      </c>
      <c r="B2111" s="4" t="str">
        <f t="shared" si="32"/>
        <v xml:space="preserve">WAREHOUSE </v>
      </c>
      <c r="C2111" s="4" t="s">
        <v>126</v>
      </c>
      <c r="D2111">
        <v>168000</v>
      </c>
      <c r="E2111" s="4" t="s">
        <v>1829</v>
      </c>
      <c r="F2111" s="4" t="s">
        <v>1004</v>
      </c>
      <c r="G2111" s="4" t="s">
        <v>812</v>
      </c>
    </row>
    <row r="2112" spans="1:7" x14ac:dyDescent="0.3">
      <c r="A2112" s="4" t="s">
        <v>15</v>
      </c>
      <c r="B2112" s="4" t="str">
        <f t="shared" si="32"/>
        <v xml:space="preserve">WAREHOUSE </v>
      </c>
      <c r="C2112" s="4" t="s">
        <v>126</v>
      </c>
      <c r="D2112">
        <v>40560</v>
      </c>
      <c r="E2112" s="4" t="s">
        <v>1830</v>
      </c>
      <c r="F2112" s="4" t="s">
        <v>1004</v>
      </c>
      <c r="G2112" s="4" t="s">
        <v>1481</v>
      </c>
    </row>
    <row r="2113" spans="1:7" x14ac:dyDescent="0.3">
      <c r="A2113" s="4" t="s">
        <v>15</v>
      </c>
      <c r="B2113" s="4" t="str">
        <f t="shared" si="32"/>
        <v xml:space="preserve">WAREHOUSE </v>
      </c>
      <c r="C2113" s="4" t="s">
        <v>126</v>
      </c>
      <c r="D2113">
        <v>79440</v>
      </c>
      <c r="E2113" s="4" t="s">
        <v>1831</v>
      </c>
      <c r="F2113" s="4" t="s">
        <v>1004</v>
      </c>
      <c r="G2113" s="4" t="s">
        <v>812</v>
      </c>
    </row>
    <row r="2114" spans="1:7" x14ac:dyDescent="0.3">
      <c r="A2114" s="4" t="s">
        <v>15</v>
      </c>
      <c r="B2114" s="4" t="str">
        <f t="shared" ref="B2114:B2177" si="33">LEFT(C2114,FIND(" ",C2114,1))</f>
        <v xml:space="preserve">WAREHOUSE </v>
      </c>
      <c r="C2114" s="4" t="s">
        <v>126</v>
      </c>
      <c r="D2114">
        <v>78000</v>
      </c>
      <c r="E2114" s="4" t="s">
        <v>1832</v>
      </c>
      <c r="F2114" s="4" t="s">
        <v>1004</v>
      </c>
      <c r="G2114" s="4" t="s">
        <v>812</v>
      </c>
    </row>
    <row r="2115" spans="1:7" x14ac:dyDescent="0.3">
      <c r="A2115" s="4" t="s">
        <v>15</v>
      </c>
      <c r="B2115" s="4" t="str">
        <f t="shared" si="33"/>
        <v xml:space="preserve">WAREHOUSE </v>
      </c>
      <c r="C2115" s="4" t="s">
        <v>126</v>
      </c>
      <c r="D2115">
        <v>215694</v>
      </c>
      <c r="E2115" s="4" t="s">
        <v>1835</v>
      </c>
      <c r="F2115" s="4" t="s">
        <v>1004</v>
      </c>
      <c r="G2115" s="4" t="s">
        <v>812</v>
      </c>
    </row>
    <row r="2116" spans="1:7" x14ac:dyDescent="0.3">
      <c r="A2116" s="4" t="s">
        <v>15</v>
      </c>
      <c r="B2116" s="4" t="str">
        <f t="shared" si="33"/>
        <v xml:space="preserve">WAREHOUSE </v>
      </c>
      <c r="C2116" s="4" t="s">
        <v>126</v>
      </c>
      <c r="D2116">
        <v>36000</v>
      </c>
      <c r="E2116" s="4" t="s">
        <v>1843</v>
      </c>
      <c r="F2116" s="4" t="s">
        <v>1004</v>
      </c>
      <c r="G2116" s="4" t="s">
        <v>812</v>
      </c>
    </row>
    <row r="2117" spans="1:7" x14ac:dyDescent="0.3">
      <c r="A2117" s="4" t="s">
        <v>15</v>
      </c>
      <c r="B2117" s="4" t="str">
        <f t="shared" si="33"/>
        <v xml:space="preserve">WAREHOUSE </v>
      </c>
      <c r="C2117" s="4" t="s">
        <v>126</v>
      </c>
      <c r="D2117">
        <v>56700</v>
      </c>
      <c r="E2117" s="4" t="s">
        <v>1844</v>
      </c>
      <c r="F2117" s="4" t="s">
        <v>1004</v>
      </c>
      <c r="G2117" s="4" t="s">
        <v>812</v>
      </c>
    </row>
    <row r="2118" spans="1:7" x14ac:dyDescent="0.3">
      <c r="A2118" s="4" t="s">
        <v>15</v>
      </c>
      <c r="B2118" s="4" t="str">
        <f t="shared" si="33"/>
        <v xml:space="preserve">WAREHOUSE </v>
      </c>
      <c r="C2118" s="4" t="s">
        <v>126</v>
      </c>
      <c r="D2118">
        <v>46800</v>
      </c>
      <c r="E2118" s="4" t="s">
        <v>1848</v>
      </c>
      <c r="F2118" s="4" t="s">
        <v>1004</v>
      </c>
      <c r="G2118" s="4" t="s">
        <v>812</v>
      </c>
    </row>
    <row r="2119" spans="1:7" x14ac:dyDescent="0.3">
      <c r="A2119" s="4" t="s">
        <v>15</v>
      </c>
      <c r="B2119" s="4" t="str">
        <f t="shared" si="33"/>
        <v xml:space="preserve">WAREHOUSE </v>
      </c>
      <c r="C2119" s="4" t="s">
        <v>126</v>
      </c>
      <c r="D2119">
        <v>90955</v>
      </c>
      <c r="E2119" s="4" t="s">
        <v>1860</v>
      </c>
      <c r="F2119" s="4" t="s">
        <v>1004</v>
      </c>
      <c r="G2119" s="4" t="s">
        <v>812</v>
      </c>
    </row>
    <row r="2120" spans="1:7" x14ac:dyDescent="0.3">
      <c r="A2120" s="4" t="s">
        <v>15</v>
      </c>
      <c r="B2120" s="4" t="str">
        <f t="shared" si="33"/>
        <v xml:space="preserve">WAREHOUSE </v>
      </c>
      <c r="C2120" s="4" t="s">
        <v>126</v>
      </c>
      <c r="D2120">
        <v>41263</v>
      </c>
      <c r="E2120" s="4" t="s">
        <v>1861</v>
      </c>
      <c r="F2120" s="4" t="s">
        <v>1862</v>
      </c>
      <c r="G2120" s="4" t="s">
        <v>1816</v>
      </c>
    </row>
    <row r="2121" spans="1:7" x14ac:dyDescent="0.3">
      <c r="A2121" s="4" t="s">
        <v>15</v>
      </c>
      <c r="B2121" s="4" t="str">
        <f t="shared" si="33"/>
        <v xml:space="preserve">WAREHOUSE </v>
      </c>
      <c r="C2121" s="4" t="s">
        <v>126</v>
      </c>
      <c r="D2121">
        <v>52805</v>
      </c>
      <c r="E2121" s="4" t="s">
        <v>1863</v>
      </c>
      <c r="F2121" s="4" t="s">
        <v>1862</v>
      </c>
      <c r="G2121" s="4" t="s">
        <v>1816</v>
      </c>
    </row>
    <row r="2122" spans="1:7" x14ac:dyDescent="0.3">
      <c r="A2122" s="4" t="s">
        <v>15</v>
      </c>
      <c r="B2122" s="4" t="str">
        <f t="shared" si="33"/>
        <v xml:space="preserve">WAREHOUSE </v>
      </c>
      <c r="C2122" s="4" t="s">
        <v>126</v>
      </c>
      <c r="D2122">
        <v>139338</v>
      </c>
      <c r="E2122" s="4" t="s">
        <v>1864</v>
      </c>
      <c r="F2122" s="4" t="s">
        <v>1004</v>
      </c>
      <c r="G2122" s="4" t="s">
        <v>812</v>
      </c>
    </row>
    <row r="2123" spans="1:7" x14ac:dyDescent="0.3">
      <c r="A2123" s="4" t="s">
        <v>15</v>
      </c>
      <c r="B2123" s="4" t="str">
        <f t="shared" si="33"/>
        <v xml:space="preserve">WAREHOUSE </v>
      </c>
      <c r="C2123" s="4" t="s">
        <v>126</v>
      </c>
      <c r="D2123">
        <v>42472</v>
      </c>
      <c r="E2123" s="4" t="s">
        <v>1865</v>
      </c>
      <c r="F2123" s="4" t="s">
        <v>1004</v>
      </c>
      <c r="G2123" s="4" t="s">
        <v>812</v>
      </c>
    </row>
    <row r="2124" spans="1:7" x14ac:dyDescent="0.3">
      <c r="A2124" s="4" t="s">
        <v>15</v>
      </c>
      <c r="B2124" s="4" t="str">
        <f t="shared" si="33"/>
        <v xml:space="preserve">WAREHOUSE </v>
      </c>
      <c r="C2124" s="4" t="s">
        <v>126</v>
      </c>
      <c r="D2124">
        <v>76583</v>
      </c>
      <c r="E2124" s="4" t="s">
        <v>1868</v>
      </c>
      <c r="F2124" s="4" t="s">
        <v>172</v>
      </c>
      <c r="G2124" s="4" t="s">
        <v>1028</v>
      </c>
    </row>
    <row r="2125" spans="1:7" x14ac:dyDescent="0.3">
      <c r="A2125" s="4" t="s">
        <v>15</v>
      </c>
      <c r="B2125" s="4" t="str">
        <f t="shared" si="33"/>
        <v xml:space="preserve">WAREHOUSE </v>
      </c>
      <c r="C2125" s="4" t="s">
        <v>126</v>
      </c>
      <c r="D2125">
        <v>74500</v>
      </c>
      <c r="E2125" s="4" t="s">
        <v>1869</v>
      </c>
      <c r="F2125" s="4" t="s">
        <v>1004</v>
      </c>
      <c r="G2125" s="4" t="s">
        <v>812</v>
      </c>
    </row>
    <row r="2126" spans="1:7" x14ac:dyDescent="0.3">
      <c r="A2126" s="4" t="s">
        <v>15</v>
      </c>
      <c r="B2126" s="4" t="str">
        <f t="shared" si="33"/>
        <v xml:space="preserve">WAREHOUSE </v>
      </c>
      <c r="C2126" s="4" t="s">
        <v>126</v>
      </c>
      <c r="D2126">
        <v>41100</v>
      </c>
      <c r="E2126" s="4" t="s">
        <v>1871</v>
      </c>
      <c r="F2126" s="4" t="s">
        <v>172</v>
      </c>
      <c r="G2126" s="4" t="s">
        <v>1028</v>
      </c>
    </row>
    <row r="2127" spans="1:7" x14ac:dyDescent="0.3">
      <c r="A2127" s="4" t="s">
        <v>15</v>
      </c>
      <c r="B2127" s="4" t="str">
        <f t="shared" si="33"/>
        <v xml:space="preserve">WAREHOUSE </v>
      </c>
      <c r="C2127" s="4" t="s">
        <v>126</v>
      </c>
      <c r="D2127">
        <v>41576</v>
      </c>
      <c r="E2127" s="4" t="s">
        <v>1872</v>
      </c>
      <c r="F2127" s="4" t="s">
        <v>172</v>
      </c>
      <c r="G2127" s="4" t="s">
        <v>1028</v>
      </c>
    </row>
    <row r="2128" spans="1:7" x14ac:dyDescent="0.3">
      <c r="A2128" s="4" t="s">
        <v>15</v>
      </c>
      <c r="B2128" s="4" t="str">
        <f t="shared" si="33"/>
        <v xml:space="preserve">WAREHOUSE </v>
      </c>
      <c r="C2128" s="4" t="s">
        <v>126</v>
      </c>
      <c r="D2128">
        <v>52800</v>
      </c>
      <c r="E2128" s="4" t="s">
        <v>1873</v>
      </c>
      <c r="F2128" s="4" t="s">
        <v>172</v>
      </c>
      <c r="G2128" s="4" t="s">
        <v>1028</v>
      </c>
    </row>
    <row r="2129" spans="1:7" x14ac:dyDescent="0.3">
      <c r="A2129" s="4" t="s">
        <v>15</v>
      </c>
      <c r="B2129" s="4" t="str">
        <f t="shared" si="33"/>
        <v xml:space="preserve">WAREHOUSE </v>
      </c>
      <c r="C2129" s="4" t="s">
        <v>126</v>
      </c>
      <c r="D2129">
        <v>40500</v>
      </c>
      <c r="E2129" s="4" t="s">
        <v>1874</v>
      </c>
      <c r="F2129" s="4" t="s">
        <v>1004</v>
      </c>
      <c r="G2129" s="4" t="s">
        <v>812</v>
      </c>
    </row>
    <row r="2130" spans="1:7" x14ac:dyDescent="0.3">
      <c r="A2130" s="4" t="s">
        <v>15</v>
      </c>
      <c r="B2130" s="4" t="str">
        <f t="shared" si="33"/>
        <v xml:space="preserve">WAREHOUSE </v>
      </c>
      <c r="C2130" s="4" t="s">
        <v>126</v>
      </c>
      <c r="D2130">
        <v>42527</v>
      </c>
      <c r="E2130" s="4" t="s">
        <v>1876</v>
      </c>
      <c r="F2130" s="4" t="s">
        <v>1004</v>
      </c>
      <c r="G2130" s="4" t="s">
        <v>812</v>
      </c>
    </row>
    <row r="2131" spans="1:7" x14ac:dyDescent="0.3">
      <c r="A2131" s="4" t="s">
        <v>15</v>
      </c>
      <c r="B2131" s="4" t="str">
        <f t="shared" si="33"/>
        <v xml:space="preserve">WAREHOUSE </v>
      </c>
      <c r="C2131" s="4" t="s">
        <v>126</v>
      </c>
      <c r="D2131">
        <v>94634</v>
      </c>
      <c r="E2131" s="4" t="s">
        <v>1877</v>
      </c>
      <c r="F2131" s="4" t="s">
        <v>1004</v>
      </c>
      <c r="G2131" s="4" t="s">
        <v>812</v>
      </c>
    </row>
    <row r="2132" spans="1:7" x14ac:dyDescent="0.3">
      <c r="A2132" s="4" t="s">
        <v>15</v>
      </c>
      <c r="B2132" s="4" t="str">
        <f t="shared" si="33"/>
        <v xml:space="preserve">WAREHOUSE </v>
      </c>
      <c r="C2132" s="4" t="s">
        <v>126</v>
      </c>
      <c r="D2132">
        <v>91718</v>
      </c>
      <c r="E2132" s="4" t="s">
        <v>1880</v>
      </c>
      <c r="F2132" s="4" t="s">
        <v>1881</v>
      </c>
      <c r="G2132" s="4" t="s">
        <v>1882</v>
      </c>
    </row>
    <row r="2133" spans="1:7" x14ac:dyDescent="0.3">
      <c r="A2133" s="4" t="s">
        <v>15</v>
      </c>
      <c r="B2133" s="4" t="str">
        <f t="shared" si="33"/>
        <v xml:space="preserve">WAREHOUSE </v>
      </c>
      <c r="C2133" s="4" t="s">
        <v>126</v>
      </c>
      <c r="D2133">
        <v>98643</v>
      </c>
      <c r="E2133" s="4" t="s">
        <v>1883</v>
      </c>
      <c r="F2133" s="4" t="s">
        <v>1881</v>
      </c>
      <c r="G2133" s="4" t="s">
        <v>1882</v>
      </c>
    </row>
    <row r="2134" spans="1:7" x14ac:dyDescent="0.3">
      <c r="A2134" s="4" t="s">
        <v>15</v>
      </c>
      <c r="B2134" s="4" t="str">
        <f t="shared" si="33"/>
        <v xml:space="preserve">WAREHOUSE </v>
      </c>
      <c r="C2134" s="4" t="s">
        <v>126</v>
      </c>
      <c r="D2134">
        <v>80434</v>
      </c>
      <c r="E2134" s="4" t="s">
        <v>1891</v>
      </c>
      <c r="F2134" s="4" t="s">
        <v>1262</v>
      </c>
      <c r="G2134" s="4" t="s">
        <v>1237</v>
      </c>
    </row>
    <row r="2135" spans="1:7" x14ac:dyDescent="0.3">
      <c r="A2135" s="4" t="s">
        <v>15</v>
      </c>
      <c r="B2135" s="4" t="str">
        <f t="shared" si="33"/>
        <v xml:space="preserve">WAREHOUSE </v>
      </c>
      <c r="C2135" s="4" t="s">
        <v>126</v>
      </c>
      <c r="D2135">
        <v>47800</v>
      </c>
      <c r="E2135" s="4" t="s">
        <v>1892</v>
      </c>
      <c r="F2135" s="4" t="s">
        <v>1262</v>
      </c>
      <c r="G2135" s="4" t="s">
        <v>1237</v>
      </c>
    </row>
    <row r="2136" spans="1:7" x14ac:dyDescent="0.3">
      <c r="A2136" s="4" t="s">
        <v>15</v>
      </c>
      <c r="B2136" s="4" t="str">
        <f t="shared" si="33"/>
        <v xml:space="preserve">WAREHOUSE </v>
      </c>
      <c r="C2136" s="4" t="s">
        <v>126</v>
      </c>
      <c r="D2136">
        <v>136000</v>
      </c>
      <c r="E2136" s="4" t="s">
        <v>1892</v>
      </c>
      <c r="F2136" s="4" t="s">
        <v>1262</v>
      </c>
      <c r="G2136" s="4" t="s">
        <v>1237</v>
      </c>
    </row>
    <row r="2137" spans="1:7" x14ac:dyDescent="0.3">
      <c r="A2137" s="4" t="s">
        <v>15</v>
      </c>
      <c r="B2137" s="4" t="str">
        <f t="shared" si="33"/>
        <v xml:space="preserve">WAREHOUSE </v>
      </c>
      <c r="C2137" s="4" t="s">
        <v>126</v>
      </c>
      <c r="D2137">
        <v>60259</v>
      </c>
      <c r="E2137" s="4" t="s">
        <v>1895</v>
      </c>
      <c r="F2137" s="4" t="s">
        <v>172</v>
      </c>
      <c r="G2137" s="4" t="s">
        <v>1028</v>
      </c>
    </row>
    <row r="2138" spans="1:7" x14ac:dyDescent="0.3">
      <c r="A2138" s="4" t="s">
        <v>15</v>
      </c>
      <c r="B2138" s="4" t="str">
        <f t="shared" si="33"/>
        <v xml:space="preserve">WAREHOUSE </v>
      </c>
      <c r="C2138" s="4" t="s">
        <v>126</v>
      </c>
      <c r="D2138">
        <v>41000</v>
      </c>
      <c r="E2138" s="4" t="s">
        <v>1896</v>
      </c>
      <c r="F2138" s="4" t="s">
        <v>172</v>
      </c>
      <c r="G2138" s="4" t="s">
        <v>1028</v>
      </c>
    </row>
    <row r="2139" spans="1:7" x14ac:dyDescent="0.3">
      <c r="A2139" s="4" t="s">
        <v>15</v>
      </c>
      <c r="B2139" s="4" t="str">
        <f t="shared" si="33"/>
        <v xml:space="preserve">WAREHOUSE </v>
      </c>
      <c r="C2139" s="4" t="s">
        <v>126</v>
      </c>
      <c r="D2139">
        <v>66964</v>
      </c>
      <c r="E2139" s="4" t="s">
        <v>1897</v>
      </c>
      <c r="F2139" s="4" t="s">
        <v>172</v>
      </c>
      <c r="G2139" s="4" t="s">
        <v>1028</v>
      </c>
    </row>
    <row r="2140" spans="1:7" x14ac:dyDescent="0.3">
      <c r="A2140" s="4" t="s">
        <v>15</v>
      </c>
      <c r="B2140" s="4" t="str">
        <f t="shared" si="33"/>
        <v xml:space="preserve">WAREHOUSE </v>
      </c>
      <c r="C2140" s="4" t="s">
        <v>126</v>
      </c>
      <c r="D2140">
        <v>67400</v>
      </c>
      <c r="E2140" s="4" t="s">
        <v>1897</v>
      </c>
      <c r="F2140" s="4" t="s">
        <v>172</v>
      </c>
      <c r="G2140" s="4" t="s">
        <v>1028</v>
      </c>
    </row>
    <row r="2141" spans="1:7" x14ac:dyDescent="0.3">
      <c r="A2141" s="4" t="s">
        <v>15</v>
      </c>
      <c r="B2141" s="4" t="str">
        <f t="shared" si="33"/>
        <v xml:space="preserve">WAREHOUSE </v>
      </c>
      <c r="C2141" s="4" t="s">
        <v>126</v>
      </c>
      <c r="D2141">
        <v>39412</v>
      </c>
      <c r="E2141" s="4" t="s">
        <v>1898</v>
      </c>
      <c r="F2141" s="4" t="s">
        <v>172</v>
      </c>
      <c r="G2141" s="4" t="s">
        <v>1028</v>
      </c>
    </row>
    <row r="2142" spans="1:7" x14ac:dyDescent="0.3">
      <c r="A2142" s="4" t="s">
        <v>15</v>
      </c>
      <c r="B2142" s="4" t="str">
        <f t="shared" si="33"/>
        <v xml:space="preserve">WAREHOUSE </v>
      </c>
      <c r="C2142" s="4" t="s">
        <v>126</v>
      </c>
      <c r="D2142">
        <v>59700</v>
      </c>
      <c r="E2142" s="4" t="s">
        <v>1899</v>
      </c>
      <c r="F2142" s="4" t="s">
        <v>172</v>
      </c>
      <c r="G2142" s="4" t="s">
        <v>1028</v>
      </c>
    </row>
    <row r="2143" spans="1:7" x14ac:dyDescent="0.3">
      <c r="A2143" s="4" t="s">
        <v>15</v>
      </c>
      <c r="B2143" s="4" t="str">
        <f t="shared" si="33"/>
        <v xml:space="preserve">WAREHOUSE </v>
      </c>
      <c r="C2143" s="4" t="s">
        <v>126</v>
      </c>
      <c r="D2143">
        <v>35204</v>
      </c>
      <c r="E2143" s="4" t="s">
        <v>1901</v>
      </c>
      <c r="F2143" s="4" t="s">
        <v>172</v>
      </c>
      <c r="G2143" s="4" t="s">
        <v>1028</v>
      </c>
    </row>
    <row r="2144" spans="1:7" x14ac:dyDescent="0.3">
      <c r="A2144" s="4" t="s">
        <v>15</v>
      </c>
      <c r="B2144" s="4" t="str">
        <f t="shared" si="33"/>
        <v xml:space="preserve">WAREHOUSE </v>
      </c>
      <c r="C2144" s="4" t="s">
        <v>126</v>
      </c>
      <c r="D2144">
        <v>47800</v>
      </c>
      <c r="E2144" s="4" t="s">
        <v>1902</v>
      </c>
      <c r="F2144" s="4" t="s">
        <v>1004</v>
      </c>
      <c r="G2144" s="4" t="s">
        <v>812</v>
      </c>
    </row>
    <row r="2145" spans="1:7" x14ac:dyDescent="0.3">
      <c r="A2145" s="4" t="s">
        <v>15</v>
      </c>
      <c r="B2145" s="4" t="str">
        <f t="shared" si="33"/>
        <v xml:space="preserve">WAREHOUSE </v>
      </c>
      <c r="C2145" s="4" t="s">
        <v>126</v>
      </c>
      <c r="D2145">
        <v>42158</v>
      </c>
      <c r="E2145" s="4" t="s">
        <v>1903</v>
      </c>
      <c r="F2145" s="4" t="s">
        <v>172</v>
      </c>
      <c r="G2145" s="4" t="s">
        <v>1028</v>
      </c>
    </row>
    <row r="2146" spans="1:7" x14ac:dyDescent="0.3">
      <c r="A2146" s="4" t="s">
        <v>15</v>
      </c>
      <c r="B2146" s="4" t="str">
        <f t="shared" si="33"/>
        <v xml:space="preserve">WAREHOUSE </v>
      </c>
      <c r="C2146" s="4" t="s">
        <v>126</v>
      </c>
      <c r="D2146">
        <v>70809</v>
      </c>
      <c r="E2146" s="4" t="s">
        <v>1903</v>
      </c>
      <c r="F2146" s="4" t="s">
        <v>172</v>
      </c>
      <c r="G2146" s="4" t="s">
        <v>1028</v>
      </c>
    </row>
    <row r="2147" spans="1:7" x14ac:dyDescent="0.3">
      <c r="A2147" s="4" t="s">
        <v>15</v>
      </c>
      <c r="B2147" s="4" t="str">
        <f t="shared" si="33"/>
        <v xml:space="preserve">WAREHOUSE </v>
      </c>
      <c r="C2147" s="4" t="s">
        <v>126</v>
      </c>
      <c r="D2147">
        <v>102625</v>
      </c>
      <c r="E2147" s="4" t="s">
        <v>1908</v>
      </c>
      <c r="F2147" s="4" t="s">
        <v>1862</v>
      </c>
      <c r="G2147" s="4" t="s">
        <v>1816</v>
      </c>
    </row>
    <row r="2148" spans="1:7" x14ac:dyDescent="0.3">
      <c r="A2148" s="4" t="s">
        <v>15</v>
      </c>
      <c r="B2148" s="4" t="str">
        <f t="shared" si="33"/>
        <v xml:space="preserve">WAREHOUSE </v>
      </c>
      <c r="C2148" s="4" t="s">
        <v>126</v>
      </c>
      <c r="D2148">
        <v>38700</v>
      </c>
      <c r="E2148" s="4" t="s">
        <v>1912</v>
      </c>
      <c r="F2148" s="4" t="s">
        <v>1881</v>
      </c>
      <c r="G2148" s="4" t="s">
        <v>1882</v>
      </c>
    </row>
    <row r="2149" spans="1:7" x14ac:dyDescent="0.3">
      <c r="A2149" s="4" t="s">
        <v>15</v>
      </c>
      <c r="B2149" s="4" t="str">
        <f t="shared" si="33"/>
        <v xml:space="preserve">WAREHOUSE </v>
      </c>
      <c r="C2149" s="4" t="s">
        <v>126</v>
      </c>
      <c r="D2149">
        <v>50000</v>
      </c>
      <c r="E2149" s="4" t="s">
        <v>1913</v>
      </c>
      <c r="F2149" s="4" t="s">
        <v>1862</v>
      </c>
      <c r="G2149" s="4" t="s">
        <v>1882</v>
      </c>
    </row>
    <row r="2150" spans="1:7" x14ac:dyDescent="0.3">
      <c r="A2150" s="4" t="s">
        <v>15</v>
      </c>
      <c r="B2150" s="4" t="str">
        <f t="shared" si="33"/>
        <v xml:space="preserve">WAREHOUSE </v>
      </c>
      <c r="C2150" s="4" t="s">
        <v>126</v>
      </c>
      <c r="D2150">
        <v>80500</v>
      </c>
      <c r="E2150" s="4" t="s">
        <v>1915</v>
      </c>
      <c r="F2150" s="4" t="s">
        <v>1862</v>
      </c>
      <c r="G2150" s="4" t="s">
        <v>1816</v>
      </c>
    </row>
    <row r="2151" spans="1:7" x14ac:dyDescent="0.3">
      <c r="A2151" s="4" t="s">
        <v>15</v>
      </c>
      <c r="B2151" s="4" t="str">
        <f t="shared" si="33"/>
        <v xml:space="preserve">WAREHOUSE </v>
      </c>
      <c r="C2151" s="4" t="s">
        <v>126</v>
      </c>
      <c r="D2151">
        <v>303704</v>
      </c>
      <c r="E2151" s="4" t="s">
        <v>1920</v>
      </c>
      <c r="F2151" s="4" t="s">
        <v>1262</v>
      </c>
      <c r="G2151" s="4" t="s">
        <v>1237</v>
      </c>
    </row>
    <row r="2152" spans="1:7" x14ac:dyDescent="0.3">
      <c r="A2152" s="4" t="s">
        <v>15</v>
      </c>
      <c r="B2152" s="4" t="str">
        <f t="shared" si="33"/>
        <v xml:space="preserve">WAREHOUSE </v>
      </c>
      <c r="C2152" s="4" t="s">
        <v>126</v>
      </c>
      <c r="D2152">
        <v>106100</v>
      </c>
      <c r="E2152" s="4" t="s">
        <v>1922</v>
      </c>
      <c r="F2152" s="4" t="s">
        <v>1262</v>
      </c>
      <c r="G2152" s="4" t="s">
        <v>1237</v>
      </c>
    </row>
    <row r="2153" spans="1:7" x14ac:dyDescent="0.3">
      <c r="A2153" s="4" t="s">
        <v>15</v>
      </c>
      <c r="B2153" s="4" t="str">
        <f t="shared" si="33"/>
        <v xml:space="preserve">WAREHOUSE </v>
      </c>
      <c r="C2153" s="4" t="s">
        <v>126</v>
      </c>
      <c r="D2153">
        <v>58800</v>
      </c>
      <c r="E2153" s="4" t="s">
        <v>1924</v>
      </c>
      <c r="F2153" s="4" t="s">
        <v>1262</v>
      </c>
      <c r="G2153" s="4" t="s">
        <v>1237</v>
      </c>
    </row>
    <row r="2154" spans="1:7" x14ac:dyDescent="0.3">
      <c r="A2154" s="4" t="s">
        <v>15</v>
      </c>
      <c r="B2154" s="4" t="str">
        <f t="shared" si="33"/>
        <v xml:space="preserve">WAREHOUSE </v>
      </c>
      <c r="C2154" s="4" t="s">
        <v>126</v>
      </c>
      <c r="D2154">
        <v>86440</v>
      </c>
      <c r="E2154" s="4" t="s">
        <v>1925</v>
      </c>
      <c r="F2154" s="4" t="s">
        <v>1262</v>
      </c>
      <c r="G2154" s="4" t="s">
        <v>1237</v>
      </c>
    </row>
    <row r="2155" spans="1:7" x14ac:dyDescent="0.3">
      <c r="A2155" s="4" t="s">
        <v>15</v>
      </c>
      <c r="B2155" s="4" t="str">
        <f t="shared" si="33"/>
        <v xml:space="preserve">WAREHOUSE </v>
      </c>
      <c r="C2155" s="4" t="s">
        <v>126</v>
      </c>
      <c r="D2155">
        <v>35138</v>
      </c>
      <c r="E2155" s="4" t="s">
        <v>1994</v>
      </c>
      <c r="F2155" s="4" t="s">
        <v>1449</v>
      </c>
      <c r="G2155" s="4" t="s">
        <v>424</v>
      </c>
    </row>
    <row r="2156" spans="1:7" x14ac:dyDescent="0.3">
      <c r="A2156" s="4" t="s">
        <v>15</v>
      </c>
      <c r="B2156" s="4" t="str">
        <f t="shared" si="33"/>
        <v xml:space="preserve">WAREHOUSE </v>
      </c>
      <c r="C2156" s="4" t="s">
        <v>126</v>
      </c>
      <c r="D2156">
        <v>40074</v>
      </c>
      <c r="E2156" s="4" t="s">
        <v>1995</v>
      </c>
      <c r="F2156" s="4" t="s">
        <v>371</v>
      </c>
      <c r="G2156" s="4" t="s">
        <v>180</v>
      </c>
    </row>
    <row r="2157" spans="1:7" x14ac:dyDescent="0.3">
      <c r="A2157" s="4" t="s">
        <v>15</v>
      </c>
      <c r="B2157" s="4" t="str">
        <f t="shared" si="33"/>
        <v xml:space="preserve">WAREHOUSE </v>
      </c>
      <c r="C2157" s="4" t="s">
        <v>127</v>
      </c>
      <c r="D2157">
        <v>113252</v>
      </c>
      <c r="E2157" s="4" t="s">
        <v>1457</v>
      </c>
      <c r="F2157" s="4" t="s">
        <v>1339</v>
      </c>
      <c r="G2157" s="4" t="s">
        <v>845</v>
      </c>
    </row>
    <row r="2158" spans="1:7" x14ac:dyDescent="0.3">
      <c r="A2158" s="4" t="s">
        <v>15</v>
      </c>
      <c r="B2158" s="4" t="str">
        <f t="shared" si="33"/>
        <v xml:space="preserve">WAREHOUSE </v>
      </c>
      <c r="C2158" s="4" t="s">
        <v>127</v>
      </c>
      <c r="D2158">
        <v>48140</v>
      </c>
      <c r="E2158" s="4" t="s">
        <v>1796</v>
      </c>
      <c r="F2158" s="4" t="s">
        <v>1004</v>
      </c>
      <c r="G2158" s="4" t="s">
        <v>812</v>
      </c>
    </row>
    <row r="2159" spans="1:7" x14ac:dyDescent="0.3">
      <c r="A2159" s="4" t="s">
        <v>15</v>
      </c>
      <c r="B2159" s="4" t="str">
        <f t="shared" si="33"/>
        <v xml:space="preserve">WAREHOUSE </v>
      </c>
      <c r="C2159" s="4" t="s">
        <v>127</v>
      </c>
      <c r="D2159">
        <v>51719</v>
      </c>
      <c r="E2159" s="4" t="s">
        <v>2011</v>
      </c>
      <c r="F2159" s="4" t="s">
        <v>371</v>
      </c>
      <c r="G2159" s="4" t="s">
        <v>180</v>
      </c>
    </row>
    <row r="2160" spans="1:7" x14ac:dyDescent="0.3">
      <c r="A2160" s="4" t="s">
        <v>15</v>
      </c>
      <c r="B2160" s="4" t="str">
        <f t="shared" si="33"/>
        <v xml:space="preserve">WAREHOUSE </v>
      </c>
      <c r="C2160" s="4" t="s">
        <v>129</v>
      </c>
      <c r="D2160">
        <v>90000</v>
      </c>
      <c r="E2160" s="4" t="s">
        <v>1215</v>
      </c>
      <c r="F2160" s="4" t="s">
        <v>172</v>
      </c>
      <c r="G2160" s="4" t="s">
        <v>272</v>
      </c>
    </row>
    <row r="2161" spans="1:7" x14ac:dyDescent="0.3">
      <c r="A2161" s="4" t="s">
        <v>15</v>
      </c>
      <c r="B2161" s="4" t="str">
        <f t="shared" si="33"/>
        <v xml:space="preserve">WAREHOUSE </v>
      </c>
      <c r="C2161" s="4" t="s">
        <v>129</v>
      </c>
      <c r="D2161">
        <v>72000</v>
      </c>
      <c r="E2161" s="4" t="s">
        <v>1392</v>
      </c>
      <c r="F2161" s="4" t="s">
        <v>172</v>
      </c>
      <c r="G2161" s="4" t="s">
        <v>1207</v>
      </c>
    </row>
    <row r="2162" spans="1:7" x14ac:dyDescent="0.3">
      <c r="A2162" s="4" t="s">
        <v>15</v>
      </c>
      <c r="B2162" s="4" t="str">
        <f t="shared" si="33"/>
        <v xml:space="preserve">WAREHOUSE </v>
      </c>
      <c r="C2162" s="4" t="s">
        <v>129</v>
      </c>
      <c r="D2162">
        <v>45000</v>
      </c>
      <c r="E2162" s="4" t="s">
        <v>1776</v>
      </c>
      <c r="F2162" s="4" t="s">
        <v>1004</v>
      </c>
      <c r="G2162" s="4" t="s">
        <v>812</v>
      </c>
    </row>
    <row r="2163" spans="1:7" x14ac:dyDescent="0.3">
      <c r="A2163" s="4" t="s">
        <v>16</v>
      </c>
      <c r="B2163" s="4" t="str">
        <f t="shared" si="33"/>
        <v xml:space="preserve">AUTO </v>
      </c>
      <c r="C2163" s="4" t="s">
        <v>43</v>
      </c>
      <c r="D2163">
        <v>63976</v>
      </c>
      <c r="E2163" s="4" t="s">
        <v>2203</v>
      </c>
      <c r="F2163" s="4" t="s">
        <v>464</v>
      </c>
      <c r="G2163" s="4" t="s">
        <v>465</v>
      </c>
    </row>
    <row r="2164" spans="1:7" x14ac:dyDescent="0.3">
      <c r="A2164" s="4" t="s">
        <v>16</v>
      </c>
      <c r="B2164" s="4" t="str">
        <f t="shared" si="33"/>
        <v xml:space="preserve">AUTO </v>
      </c>
      <c r="C2164" s="4" t="s">
        <v>44</v>
      </c>
      <c r="D2164">
        <v>46550</v>
      </c>
      <c r="E2164" s="4" t="s">
        <v>2067</v>
      </c>
      <c r="F2164" s="4" t="s">
        <v>1478</v>
      </c>
      <c r="G2164" s="4" t="s">
        <v>1479</v>
      </c>
    </row>
    <row r="2165" spans="1:7" x14ac:dyDescent="0.3">
      <c r="A2165" s="4" t="s">
        <v>16</v>
      </c>
      <c r="B2165" s="4" t="str">
        <f t="shared" si="33"/>
        <v xml:space="preserve">AUTO </v>
      </c>
      <c r="C2165" s="4" t="s">
        <v>44</v>
      </c>
      <c r="D2165">
        <v>39664</v>
      </c>
      <c r="E2165" s="4" t="s">
        <v>2645</v>
      </c>
      <c r="F2165" s="4" t="s">
        <v>2529</v>
      </c>
      <c r="G2165" s="4" t="s">
        <v>1771</v>
      </c>
    </row>
    <row r="2166" spans="1:7" x14ac:dyDescent="0.3">
      <c r="A2166" s="4" t="s">
        <v>16</v>
      </c>
      <c r="B2166" s="4" t="str">
        <f t="shared" si="33"/>
        <v xml:space="preserve">AUTO </v>
      </c>
      <c r="C2166" s="4" t="s">
        <v>45</v>
      </c>
      <c r="D2166">
        <v>43328</v>
      </c>
      <c r="E2166" s="4" t="s">
        <v>2515</v>
      </c>
      <c r="F2166" s="4" t="s">
        <v>457</v>
      </c>
      <c r="G2166" s="4" t="s">
        <v>448</v>
      </c>
    </row>
    <row r="2167" spans="1:7" x14ac:dyDescent="0.3">
      <c r="A2167" s="4" t="s">
        <v>16</v>
      </c>
      <c r="B2167" s="4" t="str">
        <f t="shared" si="33"/>
        <v xml:space="preserve">AUTO </v>
      </c>
      <c r="C2167" s="4" t="s">
        <v>45</v>
      </c>
      <c r="D2167">
        <v>54416</v>
      </c>
      <c r="E2167" s="4" t="s">
        <v>2584</v>
      </c>
      <c r="F2167" s="4" t="s">
        <v>1777</v>
      </c>
      <c r="G2167" s="4" t="s">
        <v>1002</v>
      </c>
    </row>
    <row r="2168" spans="1:7" x14ac:dyDescent="0.3">
      <c r="A2168" s="4" t="s">
        <v>16</v>
      </c>
      <c r="B2168" s="4" t="str">
        <f t="shared" si="33"/>
        <v xml:space="preserve">AUTO </v>
      </c>
      <c r="C2168" s="4" t="s">
        <v>45</v>
      </c>
      <c r="D2168">
        <v>43746</v>
      </c>
      <c r="E2168" s="4" t="s">
        <v>2585</v>
      </c>
      <c r="F2168" s="4" t="s">
        <v>1777</v>
      </c>
      <c r="G2168" s="4" t="s">
        <v>1002</v>
      </c>
    </row>
    <row r="2169" spans="1:7" x14ac:dyDescent="0.3">
      <c r="A2169" s="4" t="s">
        <v>16</v>
      </c>
      <c r="B2169" s="4" t="str">
        <f t="shared" si="33"/>
        <v xml:space="preserve">AUTO </v>
      </c>
      <c r="C2169" s="4" t="s">
        <v>46</v>
      </c>
      <c r="D2169">
        <v>53223</v>
      </c>
      <c r="E2169" s="4" t="s">
        <v>2076</v>
      </c>
      <c r="F2169" s="4" t="s">
        <v>2071</v>
      </c>
      <c r="G2169" s="4" t="s">
        <v>299</v>
      </c>
    </row>
    <row r="2170" spans="1:7" x14ac:dyDescent="0.3">
      <c r="A2170" s="4" t="s">
        <v>16</v>
      </c>
      <c r="B2170" s="4" t="str">
        <f t="shared" si="33"/>
        <v xml:space="preserve">AUTO </v>
      </c>
      <c r="C2170" s="4" t="s">
        <v>46</v>
      </c>
      <c r="D2170">
        <v>52822</v>
      </c>
      <c r="E2170" s="4" t="s">
        <v>2081</v>
      </c>
      <c r="F2170" s="4" t="s">
        <v>563</v>
      </c>
      <c r="G2170" s="4" t="s">
        <v>564</v>
      </c>
    </row>
    <row r="2171" spans="1:7" x14ac:dyDescent="0.3">
      <c r="A2171" s="4" t="s">
        <v>16</v>
      </c>
      <c r="B2171" s="4" t="str">
        <f t="shared" si="33"/>
        <v xml:space="preserve">AUTO </v>
      </c>
      <c r="C2171" s="4" t="s">
        <v>46</v>
      </c>
      <c r="D2171">
        <v>43500</v>
      </c>
      <c r="E2171" s="4" t="s">
        <v>2383</v>
      </c>
      <c r="F2171" s="4" t="s">
        <v>1456</v>
      </c>
      <c r="G2171" s="4" t="s">
        <v>737</v>
      </c>
    </row>
    <row r="2172" spans="1:7" x14ac:dyDescent="0.3">
      <c r="A2172" s="4" t="s">
        <v>16</v>
      </c>
      <c r="B2172" s="4" t="str">
        <f t="shared" si="33"/>
        <v xml:space="preserve">AUTO </v>
      </c>
      <c r="C2172" s="4" t="s">
        <v>46</v>
      </c>
      <c r="D2172">
        <v>80244</v>
      </c>
      <c r="E2172" s="4" t="s">
        <v>2453</v>
      </c>
      <c r="F2172" s="4" t="s">
        <v>1934</v>
      </c>
      <c r="G2172" s="4" t="s">
        <v>556</v>
      </c>
    </row>
    <row r="2173" spans="1:7" x14ac:dyDescent="0.3">
      <c r="A2173" s="4" t="s">
        <v>16</v>
      </c>
      <c r="B2173" s="4" t="str">
        <f t="shared" si="33"/>
        <v xml:space="preserve">AUTO </v>
      </c>
      <c r="C2173" s="4" t="s">
        <v>46</v>
      </c>
      <c r="D2173">
        <v>45332</v>
      </c>
      <c r="E2173" s="4" t="s">
        <v>2459</v>
      </c>
      <c r="F2173" s="4" t="s">
        <v>457</v>
      </c>
      <c r="G2173" s="4" t="s">
        <v>448</v>
      </c>
    </row>
    <row r="2174" spans="1:7" x14ac:dyDescent="0.3">
      <c r="A2174" s="4" t="s">
        <v>16</v>
      </c>
      <c r="B2174" s="4" t="str">
        <f t="shared" si="33"/>
        <v xml:space="preserve">AUTO </v>
      </c>
      <c r="C2174" s="4" t="s">
        <v>46</v>
      </c>
      <c r="D2174">
        <v>57793</v>
      </c>
      <c r="E2174" s="4" t="s">
        <v>2460</v>
      </c>
      <c r="F2174" s="4" t="s">
        <v>1934</v>
      </c>
      <c r="G2174" s="4" t="s">
        <v>556</v>
      </c>
    </row>
    <row r="2175" spans="1:7" x14ac:dyDescent="0.3">
      <c r="A2175" s="4" t="s">
        <v>16</v>
      </c>
      <c r="B2175" s="4" t="str">
        <f t="shared" si="33"/>
        <v xml:space="preserve">AUTO </v>
      </c>
      <c r="C2175" s="4" t="s">
        <v>46</v>
      </c>
      <c r="D2175">
        <v>42380</v>
      </c>
      <c r="E2175" s="4" t="s">
        <v>2653</v>
      </c>
      <c r="F2175" s="4" t="s">
        <v>2529</v>
      </c>
      <c r="G2175" s="4" t="s">
        <v>1771</v>
      </c>
    </row>
    <row r="2176" spans="1:7" x14ac:dyDescent="0.3">
      <c r="A2176" s="4" t="s">
        <v>16</v>
      </c>
      <c r="B2176" s="4" t="str">
        <f t="shared" si="33"/>
        <v xml:space="preserve">AUTO </v>
      </c>
      <c r="C2176" s="4" t="s">
        <v>46</v>
      </c>
      <c r="D2176">
        <v>60027</v>
      </c>
      <c r="E2176" s="4" t="s">
        <v>2728</v>
      </c>
      <c r="F2176" s="4" t="s">
        <v>172</v>
      </c>
      <c r="G2176" s="4" t="s">
        <v>812</v>
      </c>
    </row>
    <row r="2177" spans="1:7" x14ac:dyDescent="0.3">
      <c r="A2177" s="4" t="s">
        <v>16</v>
      </c>
      <c r="B2177" s="4" t="str">
        <f t="shared" si="33"/>
        <v xml:space="preserve">AUTO </v>
      </c>
      <c r="C2177" s="4" t="s">
        <v>46</v>
      </c>
      <c r="D2177">
        <v>51629</v>
      </c>
      <c r="E2177" s="4" t="s">
        <v>2813</v>
      </c>
      <c r="F2177" s="4" t="s">
        <v>522</v>
      </c>
      <c r="G2177" s="4" t="s">
        <v>523</v>
      </c>
    </row>
    <row r="2178" spans="1:7" x14ac:dyDescent="0.3">
      <c r="A2178" s="4" t="s">
        <v>16</v>
      </c>
      <c r="B2178" s="4" t="str">
        <f t="shared" ref="B2178:B2241" si="34">LEFT(C2178,FIND(" ",C2178,1))</f>
        <v xml:space="preserve">AUTO </v>
      </c>
      <c r="C2178" s="4" t="s">
        <v>46</v>
      </c>
      <c r="D2178">
        <v>40362</v>
      </c>
      <c r="E2178" s="4" t="s">
        <v>2750</v>
      </c>
      <c r="F2178" s="4" t="s">
        <v>2168</v>
      </c>
      <c r="G2178" s="4" t="s">
        <v>1529</v>
      </c>
    </row>
    <row r="2179" spans="1:7" x14ac:dyDescent="0.3">
      <c r="A2179" s="4" t="s">
        <v>16</v>
      </c>
      <c r="B2179" s="4" t="str">
        <f t="shared" si="34"/>
        <v xml:space="preserve">AUTO </v>
      </c>
      <c r="C2179" s="4" t="s">
        <v>0</v>
      </c>
      <c r="D2179">
        <v>62924</v>
      </c>
      <c r="E2179" s="4" t="s">
        <v>2162</v>
      </c>
      <c r="F2179" s="4" t="s">
        <v>2071</v>
      </c>
      <c r="G2179" s="4" t="s">
        <v>299</v>
      </c>
    </row>
    <row r="2180" spans="1:7" x14ac:dyDescent="0.3">
      <c r="A2180" s="4" t="s">
        <v>16</v>
      </c>
      <c r="B2180" s="4" t="str">
        <f t="shared" si="34"/>
        <v xml:space="preserve">AUTO </v>
      </c>
      <c r="C2180" s="4" t="s">
        <v>0</v>
      </c>
      <c r="D2180">
        <v>102700</v>
      </c>
      <c r="E2180" s="4"/>
      <c r="F2180" s="4" t="s">
        <v>1971</v>
      </c>
      <c r="G2180" s="4" t="s">
        <v>242</v>
      </c>
    </row>
    <row r="2181" spans="1:7" x14ac:dyDescent="0.3">
      <c r="A2181" s="4" t="s">
        <v>16</v>
      </c>
      <c r="B2181" s="4" t="str">
        <f t="shared" si="34"/>
        <v xml:space="preserve">CARE </v>
      </c>
      <c r="C2181" s="4" t="s">
        <v>50</v>
      </c>
      <c r="D2181">
        <v>68201</v>
      </c>
      <c r="E2181" s="4"/>
      <c r="F2181" s="4" t="s">
        <v>563</v>
      </c>
      <c r="G2181" s="4" t="s">
        <v>564</v>
      </c>
    </row>
    <row r="2182" spans="1:7" x14ac:dyDescent="0.3">
      <c r="A2182" s="4" t="s">
        <v>16</v>
      </c>
      <c r="B2182" s="4" t="str">
        <f t="shared" si="34"/>
        <v xml:space="preserve">CARE </v>
      </c>
      <c r="C2182" s="4" t="s">
        <v>50</v>
      </c>
      <c r="D2182">
        <v>41808</v>
      </c>
      <c r="E2182" s="4" t="s">
        <v>2044</v>
      </c>
      <c r="F2182" s="4" t="s">
        <v>563</v>
      </c>
      <c r="G2182" s="4" t="s">
        <v>564</v>
      </c>
    </row>
    <row r="2183" spans="1:7" x14ac:dyDescent="0.3">
      <c r="A2183" s="4" t="s">
        <v>16</v>
      </c>
      <c r="B2183" s="4" t="str">
        <f t="shared" si="34"/>
        <v xml:space="preserve">CARE </v>
      </c>
      <c r="C2183" s="4" t="s">
        <v>50</v>
      </c>
      <c r="D2183">
        <v>42229</v>
      </c>
      <c r="E2183" s="4" t="s">
        <v>2049</v>
      </c>
      <c r="F2183" s="4" t="s">
        <v>563</v>
      </c>
      <c r="G2183" s="4" t="s">
        <v>564</v>
      </c>
    </row>
    <row r="2184" spans="1:7" x14ac:dyDescent="0.3">
      <c r="A2184" s="4" t="s">
        <v>16</v>
      </c>
      <c r="B2184" s="4" t="str">
        <f t="shared" si="34"/>
        <v xml:space="preserve">CARE </v>
      </c>
      <c r="C2184" s="4" t="s">
        <v>50</v>
      </c>
      <c r="D2184">
        <v>97908</v>
      </c>
      <c r="E2184" s="4" t="s">
        <v>2055</v>
      </c>
      <c r="F2184" s="4" t="s">
        <v>563</v>
      </c>
      <c r="G2184" s="4" t="s">
        <v>564</v>
      </c>
    </row>
    <row r="2185" spans="1:7" x14ac:dyDescent="0.3">
      <c r="A2185" s="4" t="s">
        <v>16</v>
      </c>
      <c r="B2185" s="4" t="str">
        <f t="shared" si="34"/>
        <v xml:space="preserve">CARE </v>
      </c>
      <c r="C2185" s="4" t="s">
        <v>50</v>
      </c>
      <c r="D2185">
        <v>35632</v>
      </c>
      <c r="E2185" s="4" t="s">
        <v>2056</v>
      </c>
      <c r="F2185" s="4" t="s">
        <v>563</v>
      </c>
      <c r="G2185" s="4" t="s">
        <v>564</v>
      </c>
    </row>
    <row r="2186" spans="1:7" x14ac:dyDescent="0.3">
      <c r="A2186" s="4" t="s">
        <v>16</v>
      </c>
      <c r="B2186" s="4" t="str">
        <f t="shared" si="34"/>
        <v xml:space="preserve">CARE </v>
      </c>
      <c r="C2186" s="4" t="s">
        <v>50</v>
      </c>
      <c r="D2186">
        <v>49100</v>
      </c>
      <c r="E2186" s="4" t="s">
        <v>2061</v>
      </c>
      <c r="F2186" s="4" t="s">
        <v>563</v>
      </c>
      <c r="G2186" s="4" t="s">
        <v>564</v>
      </c>
    </row>
    <row r="2187" spans="1:7" x14ac:dyDescent="0.3">
      <c r="A2187" s="4" t="s">
        <v>16</v>
      </c>
      <c r="B2187" s="4" t="str">
        <f t="shared" si="34"/>
        <v xml:space="preserve">CARE </v>
      </c>
      <c r="C2187" s="4" t="s">
        <v>50</v>
      </c>
      <c r="D2187">
        <v>40392</v>
      </c>
      <c r="E2187" s="4" t="s">
        <v>2078</v>
      </c>
      <c r="F2187" s="4" t="s">
        <v>563</v>
      </c>
      <c r="G2187" s="4" t="s">
        <v>564</v>
      </c>
    </row>
    <row r="2188" spans="1:7" x14ac:dyDescent="0.3">
      <c r="A2188" s="4" t="s">
        <v>16</v>
      </c>
      <c r="B2188" s="4" t="str">
        <f t="shared" si="34"/>
        <v xml:space="preserve">CARE </v>
      </c>
      <c r="C2188" s="4" t="s">
        <v>50</v>
      </c>
      <c r="D2188">
        <v>50057</v>
      </c>
      <c r="E2188" s="4" t="s">
        <v>2078</v>
      </c>
      <c r="F2188" s="4" t="s">
        <v>563</v>
      </c>
      <c r="G2188" s="4" t="s">
        <v>564</v>
      </c>
    </row>
    <row r="2189" spans="1:7" x14ac:dyDescent="0.3">
      <c r="A2189" s="4" t="s">
        <v>16</v>
      </c>
      <c r="B2189" s="4" t="str">
        <f t="shared" si="34"/>
        <v xml:space="preserve">CARE </v>
      </c>
      <c r="C2189" s="4" t="s">
        <v>50</v>
      </c>
      <c r="D2189">
        <v>48626</v>
      </c>
      <c r="E2189" s="4" t="s">
        <v>2089</v>
      </c>
      <c r="F2189" s="4" t="s">
        <v>563</v>
      </c>
      <c r="G2189" s="4" t="s">
        <v>448</v>
      </c>
    </row>
    <row r="2190" spans="1:7" x14ac:dyDescent="0.3">
      <c r="A2190" s="4" t="s">
        <v>16</v>
      </c>
      <c r="B2190" s="4" t="str">
        <f t="shared" si="34"/>
        <v xml:space="preserve">CARE </v>
      </c>
      <c r="C2190" s="4" t="s">
        <v>50</v>
      </c>
      <c r="D2190">
        <v>56864</v>
      </c>
      <c r="E2190" s="4"/>
      <c r="F2190" s="4" t="s">
        <v>1971</v>
      </c>
      <c r="G2190" s="4" t="s">
        <v>242</v>
      </c>
    </row>
    <row r="2191" spans="1:7" x14ac:dyDescent="0.3">
      <c r="A2191" s="4" t="s">
        <v>16</v>
      </c>
      <c r="B2191" s="4" t="str">
        <f t="shared" si="34"/>
        <v xml:space="preserve">CARE </v>
      </c>
      <c r="C2191" s="4" t="s">
        <v>50</v>
      </c>
      <c r="D2191">
        <v>68999</v>
      </c>
      <c r="E2191" s="4" t="s">
        <v>2113</v>
      </c>
      <c r="F2191" s="4" t="s">
        <v>2101</v>
      </c>
      <c r="G2191" s="4" t="s">
        <v>2102</v>
      </c>
    </row>
    <row r="2192" spans="1:7" x14ac:dyDescent="0.3">
      <c r="A2192" s="4" t="s">
        <v>16</v>
      </c>
      <c r="B2192" s="4" t="str">
        <f t="shared" si="34"/>
        <v xml:space="preserve">CARE </v>
      </c>
      <c r="C2192" s="4" t="s">
        <v>50</v>
      </c>
      <c r="D2192">
        <v>39428</v>
      </c>
      <c r="E2192" s="4" t="s">
        <v>2121</v>
      </c>
      <c r="F2192" s="4" t="s">
        <v>2101</v>
      </c>
      <c r="G2192" s="4" t="s">
        <v>2102</v>
      </c>
    </row>
    <row r="2193" spans="1:7" x14ac:dyDescent="0.3">
      <c r="A2193" s="4" t="s">
        <v>16</v>
      </c>
      <c r="B2193" s="4" t="str">
        <f t="shared" si="34"/>
        <v xml:space="preserve">CARE </v>
      </c>
      <c r="C2193" s="4" t="s">
        <v>50</v>
      </c>
      <c r="D2193">
        <v>47580</v>
      </c>
      <c r="E2193" s="4" t="s">
        <v>2187</v>
      </c>
      <c r="F2193" s="4" t="s">
        <v>1971</v>
      </c>
      <c r="G2193" s="4" t="s">
        <v>242</v>
      </c>
    </row>
    <row r="2194" spans="1:7" x14ac:dyDescent="0.3">
      <c r="A2194" s="4" t="s">
        <v>16</v>
      </c>
      <c r="B2194" s="4" t="str">
        <f t="shared" si="34"/>
        <v xml:space="preserve">CARE </v>
      </c>
      <c r="C2194" s="4" t="s">
        <v>50</v>
      </c>
      <c r="D2194">
        <v>57950</v>
      </c>
      <c r="E2194" s="4"/>
      <c r="F2194" s="4" t="s">
        <v>1456</v>
      </c>
      <c r="G2194" s="4" t="s">
        <v>737</v>
      </c>
    </row>
    <row r="2195" spans="1:7" x14ac:dyDescent="0.3">
      <c r="A2195" s="4" t="s">
        <v>16</v>
      </c>
      <c r="B2195" s="4" t="str">
        <f t="shared" si="34"/>
        <v xml:space="preserve">CARE </v>
      </c>
      <c r="C2195" s="4" t="s">
        <v>50</v>
      </c>
      <c r="D2195">
        <v>117624</v>
      </c>
      <c r="E2195" s="4" t="s">
        <v>2343</v>
      </c>
      <c r="F2195" s="4" t="s">
        <v>1456</v>
      </c>
      <c r="G2195" s="4" t="s">
        <v>737</v>
      </c>
    </row>
    <row r="2196" spans="1:7" x14ac:dyDescent="0.3">
      <c r="A2196" s="4" t="s">
        <v>16</v>
      </c>
      <c r="B2196" s="4" t="str">
        <f t="shared" si="34"/>
        <v xml:space="preserve">CARE </v>
      </c>
      <c r="C2196" s="4" t="s">
        <v>50</v>
      </c>
      <c r="D2196">
        <v>101880</v>
      </c>
      <c r="E2196" s="4" t="s">
        <v>2422</v>
      </c>
      <c r="F2196" s="4" t="s">
        <v>457</v>
      </c>
      <c r="G2196" s="4" t="s">
        <v>448</v>
      </c>
    </row>
    <row r="2197" spans="1:7" x14ac:dyDescent="0.3">
      <c r="A2197" s="4" t="s">
        <v>16</v>
      </c>
      <c r="B2197" s="4" t="str">
        <f t="shared" si="34"/>
        <v xml:space="preserve">CARE </v>
      </c>
      <c r="C2197" s="4" t="s">
        <v>50</v>
      </c>
      <c r="D2197">
        <v>35384</v>
      </c>
      <c r="E2197" s="4" t="s">
        <v>2436</v>
      </c>
      <c r="F2197" s="4" t="s">
        <v>1934</v>
      </c>
      <c r="G2197" s="4" t="s">
        <v>556</v>
      </c>
    </row>
    <row r="2198" spans="1:7" x14ac:dyDescent="0.3">
      <c r="A2198" s="4" t="s">
        <v>16</v>
      </c>
      <c r="B2198" s="4" t="str">
        <f t="shared" si="34"/>
        <v xml:space="preserve">CARE </v>
      </c>
      <c r="C2198" s="4" t="s">
        <v>50</v>
      </c>
      <c r="D2198">
        <v>37350</v>
      </c>
      <c r="E2198" s="4"/>
      <c r="F2198" s="4" t="s">
        <v>1934</v>
      </c>
      <c r="G2198" s="4" t="s">
        <v>556</v>
      </c>
    </row>
    <row r="2199" spans="1:7" x14ac:dyDescent="0.3">
      <c r="A2199" s="4" t="s">
        <v>16</v>
      </c>
      <c r="B2199" s="4" t="str">
        <f t="shared" si="34"/>
        <v xml:space="preserve">CARE </v>
      </c>
      <c r="C2199" s="4" t="s">
        <v>50</v>
      </c>
      <c r="D2199">
        <v>39716</v>
      </c>
      <c r="E2199" s="4" t="s">
        <v>2441</v>
      </c>
      <c r="F2199" s="4" t="s">
        <v>457</v>
      </c>
      <c r="G2199" s="4" t="s">
        <v>448</v>
      </c>
    </row>
    <row r="2200" spans="1:7" x14ac:dyDescent="0.3">
      <c r="A2200" s="4" t="s">
        <v>16</v>
      </c>
      <c r="B2200" s="4" t="str">
        <f t="shared" si="34"/>
        <v xml:space="preserve">CARE </v>
      </c>
      <c r="C2200" s="4" t="s">
        <v>50</v>
      </c>
      <c r="D2200">
        <v>50000</v>
      </c>
      <c r="E2200" s="4" t="s">
        <v>2445</v>
      </c>
      <c r="F2200" s="4" t="s">
        <v>457</v>
      </c>
      <c r="G2200" s="4" t="s">
        <v>448</v>
      </c>
    </row>
    <row r="2201" spans="1:7" x14ac:dyDescent="0.3">
      <c r="A2201" s="4" t="s">
        <v>16</v>
      </c>
      <c r="B2201" s="4" t="str">
        <f t="shared" si="34"/>
        <v xml:space="preserve">CARE </v>
      </c>
      <c r="C2201" s="4" t="s">
        <v>50</v>
      </c>
      <c r="D2201">
        <v>41370</v>
      </c>
      <c r="E2201" s="4" t="s">
        <v>2451</v>
      </c>
      <c r="F2201" s="4" t="s">
        <v>457</v>
      </c>
      <c r="G2201" s="4" t="s">
        <v>458</v>
      </c>
    </row>
    <row r="2202" spans="1:7" x14ac:dyDescent="0.3">
      <c r="A2202" s="4" t="s">
        <v>16</v>
      </c>
      <c r="B2202" s="4" t="str">
        <f t="shared" si="34"/>
        <v xml:space="preserve">CARE </v>
      </c>
      <c r="C2202" s="4" t="s">
        <v>50</v>
      </c>
      <c r="D2202">
        <v>68615</v>
      </c>
      <c r="E2202" s="4" t="s">
        <v>2452</v>
      </c>
      <c r="F2202" s="4" t="s">
        <v>457</v>
      </c>
      <c r="G2202" s="4" t="s">
        <v>448</v>
      </c>
    </row>
    <row r="2203" spans="1:7" x14ac:dyDescent="0.3">
      <c r="A2203" s="4" t="s">
        <v>16</v>
      </c>
      <c r="B2203" s="4" t="str">
        <f t="shared" si="34"/>
        <v xml:space="preserve">CARE </v>
      </c>
      <c r="C2203" s="4" t="s">
        <v>50</v>
      </c>
      <c r="D2203">
        <v>59256</v>
      </c>
      <c r="E2203" s="4" t="s">
        <v>2456</v>
      </c>
      <c r="F2203" s="4" t="s">
        <v>1934</v>
      </c>
      <c r="G2203" s="4" t="s">
        <v>556</v>
      </c>
    </row>
    <row r="2204" spans="1:7" x14ac:dyDescent="0.3">
      <c r="A2204" s="4" t="s">
        <v>16</v>
      </c>
      <c r="B2204" s="4" t="str">
        <f t="shared" si="34"/>
        <v xml:space="preserve">CARE </v>
      </c>
      <c r="C2204" s="4" t="s">
        <v>50</v>
      </c>
      <c r="D2204">
        <v>40358</v>
      </c>
      <c r="E2204" s="4" t="s">
        <v>2470</v>
      </c>
      <c r="F2204" s="4" t="s">
        <v>457</v>
      </c>
      <c r="G2204" s="4" t="s">
        <v>448</v>
      </c>
    </row>
    <row r="2205" spans="1:7" x14ac:dyDescent="0.3">
      <c r="A2205" s="4" t="s">
        <v>16</v>
      </c>
      <c r="B2205" s="4" t="str">
        <f t="shared" si="34"/>
        <v xml:space="preserve">CARE </v>
      </c>
      <c r="C2205" s="4" t="s">
        <v>50</v>
      </c>
      <c r="D2205">
        <v>42042</v>
      </c>
      <c r="E2205" s="4"/>
      <c r="F2205" s="4" t="s">
        <v>2273</v>
      </c>
      <c r="G2205" s="4" t="s">
        <v>166</v>
      </c>
    </row>
    <row r="2206" spans="1:7" x14ac:dyDescent="0.3">
      <c r="A2206" s="4" t="s">
        <v>16</v>
      </c>
      <c r="B2206" s="4" t="str">
        <f t="shared" si="34"/>
        <v xml:space="preserve">CARE </v>
      </c>
      <c r="C2206" s="4" t="s">
        <v>50</v>
      </c>
      <c r="D2206">
        <v>230714</v>
      </c>
      <c r="E2206" s="4" t="s">
        <v>2503</v>
      </c>
      <c r="F2206" s="4" t="s">
        <v>457</v>
      </c>
      <c r="G2206" s="4" t="s">
        <v>448</v>
      </c>
    </row>
    <row r="2207" spans="1:7" x14ac:dyDescent="0.3">
      <c r="A2207" s="4" t="s">
        <v>16</v>
      </c>
      <c r="B2207" s="4" t="str">
        <f t="shared" si="34"/>
        <v xml:space="preserve">CARE </v>
      </c>
      <c r="C2207" s="4" t="s">
        <v>50</v>
      </c>
      <c r="D2207">
        <v>52929</v>
      </c>
      <c r="E2207" s="4"/>
      <c r="F2207" s="4" t="s">
        <v>457</v>
      </c>
      <c r="G2207" s="4" t="s">
        <v>448</v>
      </c>
    </row>
    <row r="2208" spans="1:7" x14ac:dyDescent="0.3">
      <c r="A2208" s="4" t="s">
        <v>16</v>
      </c>
      <c r="B2208" s="4" t="str">
        <f t="shared" si="34"/>
        <v xml:space="preserve">CARE </v>
      </c>
      <c r="C2208" s="4" t="s">
        <v>50</v>
      </c>
      <c r="D2208">
        <v>129662</v>
      </c>
      <c r="E2208" s="4" t="s">
        <v>2547</v>
      </c>
      <c r="F2208" s="4" t="s">
        <v>1934</v>
      </c>
      <c r="G2208" s="4" t="s">
        <v>556</v>
      </c>
    </row>
    <row r="2209" spans="1:7" x14ac:dyDescent="0.3">
      <c r="A2209" s="4" t="s">
        <v>16</v>
      </c>
      <c r="B2209" s="4" t="str">
        <f t="shared" si="34"/>
        <v xml:space="preserve">CARE </v>
      </c>
      <c r="C2209" s="4" t="s">
        <v>50</v>
      </c>
      <c r="D2209">
        <v>50656</v>
      </c>
      <c r="E2209" s="4" t="s">
        <v>2573</v>
      </c>
      <c r="F2209" s="4" t="s">
        <v>1777</v>
      </c>
      <c r="G2209" s="4" t="s">
        <v>1002</v>
      </c>
    </row>
    <row r="2210" spans="1:7" x14ac:dyDescent="0.3">
      <c r="A2210" s="4" t="s">
        <v>16</v>
      </c>
      <c r="B2210" s="4" t="str">
        <f t="shared" si="34"/>
        <v xml:space="preserve">CARE </v>
      </c>
      <c r="C2210" s="4" t="s">
        <v>50</v>
      </c>
      <c r="D2210">
        <v>55547</v>
      </c>
      <c r="E2210" s="4" t="s">
        <v>2580</v>
      </c>
      <c r="F2210" s="4" t="s">
        <v>172</v>
      </c>
      <c r="G2210" s="4" t="s">
        <v>812</v>
      </c>
    </row>
    <row r="2211" spans="1:7" x14ac:dyDescent="0.3">
      <c r="A2211" s="4" t="s">
        <v>16</v>
      </c>
      <c r="B2211" s="4" t="str">
        <f t="shared" si="34"/>
        <v xml:space="preserve">CARE </v>
      </c>
      <c r="C2211" s="4" t="s">
        <v>50</v>
      </c>
      <c r="D2211">
        <v>65340</v>
      </c>
      <c r="E2211" s="4" t="s">
        <v>2651</v>
      </c>
      <c r="F2211" s="4" t="s">
        <v>1862</v>
      </c>
      <c r="G2211" s="4" t="s">
        <v>1816</v>
      </c>
    </row>
    <row r="2212" spans="1:7" x14ac:dyDescent="0.3">
      <c r="A2212" s="4" t="s">
        <v>16</v>
      </c>
      <c r="B2212" s="4" t="str">
        <f t="shared" si="34"/>
        <v xml:space="preserve">CARE </v>
      </c>
      <c r="C2212" s="4" t="s">
        <v>50</v>
      </c>
      <c r="D2212">
        <v>56777</v>
      </c>
      <c r="E2212" s="4" t="s">
        <v>2674</v>
      </c>
      <c r="F2212" s="4" t="s">
        <v>1862</v>
      </c>
      <c r="G2212" s="4" t="s">
        <v>1816</v>
      </c>
    </row>
    <row r="2213" spans="1:7" x14ac:dyDescent="0.3">
      <c r="A2213" s="4" t="s">
        <v>16</v>
      </c>
      <c r="B2213" s="4" t="str">
        <f t="shared" si="34"/>
        <v xml:space="preserve">CARE </v>
      </c>
      <c r="C2213" s="4" t="s">
        <v>50</v>
      </c>
      <c r="D2213">
        <v>81395</v>
      </c>
      <c r="E2213" s="4" t="s">
        <v>2754</v>
      </c>
      <c r="F2213" s="4" t="s">
        <v>2717</v>
      </c>
      <c r="G2213" s="4" t="s">
        <v>501</v>
      </c>
    </row>
    <row r="2214" spans="1:7" x14ac:dyDescent="0.3">
      <c r="A2214" s="4" t="s">
        <v>16</v>
      </c>
      <c r="B2214" s="4" t="str">
        <f t="shared" si="34"/>
        <v xml:space="preserve">CARE </v>
      </c>
      <c r="C2214" s="4" t="s">
        <v>1</v>
      </c>
      <c r="D2214">
        <v>54994</v>
      </c>
      <c r="E2214" s="4" t="s">
        <v>2103</v>
      </c>
      <c r="F2214" s="4" t="s">
        <v>2071</v>
      </c>
      <c r="G2214" s="4" t="s">
        <v>299</v>
      </c>
    </row>
    <row r="2215" spans="1:7" x14ac:dyDescent="0.3">
      <c r="A2215" s="4" t="s">
        <v>16</v>
      </c>
      <c r="B2215" s="4" t="str">
        <f t="shared" si="34"/>
        <v xml:space="preserve">CARE </v>
      </c>
      <c r="C2215" s="4" t="s">
        <v>1</v>
      </c>
      <c r="D2215">
        <v>70713</v>
      </c>
      <c r="E2215" s="4"/>
      <c r="F2215" s="4" t="s">
        <v>2273</v>
      </c>
      <c r="G2215" s="4" t="s">
        <v>166</v>
      </c>
    </row>
    <row r="2216" spans="1:7" x14ac:dyDescent="0.3">
      <c r="A2216" s="4" t="s">
        <v>16</v>
      </c>
      <c r="B2216" s="4" t="str">
        <f t="shared" si="34"/>
        <v xml:space="preserve">CARE </v>
      </c>
      <c r="C2216" s="4" t="s">
        <v>51</v>
      </c>
      <c r="D2216">
        <v>325203</v>
      </c>
      <c r="E2216" s="4" t="s">
        <v>2141</v>
      </c>
      <c r="F2216" s="4" t="s">
        <v>2101</v>
      </c>
      <c r="G2216" s="4" t="s">
        <v>2102</v>
      </c>
    </row>
    <row r="2217" spans="1:7" x14ac:dyDescent="0.3">
      <c r="A2217" s="4" t="s">
        <v>16</v>
      </c>
      <c r="B2217" s="4" t="str">
        <f t="shared" si="34"/>
        <v xml:space="preserve">CARE </v>
      </c>
      <c r="C2217" s="4" t="s">
        <v>51</v>
      </c>
      <c r="D2217">
        <v>79007</v>
      </c>
      <c r="E2217" s="4" t="s">
        <v>2142</v>
      </c>
      <c r="F2217" s="4" t="s">
        <v>2101</v>
      </c>
      <c r="G2217" s="4" t="s">
        <v>2102</v>
      </c>
    </row>
    <row r="2218" spans="1:7" x14ac:dyDescent="0.3">
      <c r="A2218" s="4" t="s">
        <v>16</v>
      </c>
      <c r="B2218" s="4" t="str">
        <f t="shared" si="34"/>
        <v xml:space="preserve">CARE </v>
      </c>
      <c r="C2218" s="4" t="s">
        <v>52</v>
      </c>
      <c r="D2218">
        <v>301938</v>
      </c>
      <c r="E2218" s="4" t="s">
        <v>2389</v>
      </c>
      <c r="F2218" s="4" t="s">
        <v>2273</v>
      </c>
      <c r="G2218" s="4" t="s">
        <v>166</v>
      </c>
    </row>
    <row r="2219" spans="1:7" x14ac:dyDescent="0.3">
      <c r="A2219" s="4" t="s">
        <v>16</v>
      </c>
      <c r="B2219" s="4" t="str">
        <f t="shared" si="34"/>
        <v xml:space="preserve">CARE </v>
      </c>
      <c r="C2219" s="4" t="s">
        <v>52</v>
      </c>
      <c r="D2219">
        <v>71340</v>
      </c>
      <c r="E2219" s="4"/>
      <c r="F2219" s="4" t="s">
        <v>1862</v>
      </c>
      <c r="G2219" s="4" t="s">
        <v>1816</v>
      </c>
    </row>
    <row r="2220" spans="1:7" x14ac:dyDescent="0.3">
      <c r="A2220" s="4" t="s">
        <v>16</v>
      </c>
      <c r="B2220" s="4" t="str">
        <f t="shared" si="34"/>
        <v xml:space="preserve">CARE </v>
      </c>
      <c r="C2220" s="4" t="s">
        <v>53</v>
      </c>
      <c r="D2220">
        <v>128151</v>
      </c>
      <c r="E2220" s="4" t="s">
        <v>2078</v>
      </c>
      <c r="F2220" s="4" t="s">
        <v>563</v>
      </c>
      <c r="G2220" s="4" t="s">
        <v>564</v>
      </c>
    </row>
    <row r="2221" spans="1:7" x14ac:dyDescent="0.3">
      <c r="A2221" s="4" t="s">
        <v>16</v>
      </c>
      <c r="B2221" s="4" t="str">
        <f t="shared" si="34"/>
        <v xml:space="preserve">CARE </v>
      </c>
      <c r="C2221" s="4" t="s">
        <v>53</v>
      </c>
      <c r="D2221">
        <v>57232</v>
      </c>
      <c r="E2221" s="4" t="s">
        <v>2078</v>
      </c>
      <c r="F2221" s="4" t="s">
        <v>563</v>
      </c>
      <c r="G2221" s="4" t="s">
        <v>564</v>
      </c>
    </row>
    <row r="2222" spans="1:7" x14ac:dyDescent="0.3">
      <c r="A2222" s="4" t="s">
        <v>16</v>
      </c>
      <c r="B2222" s="4" t="str">
        <f t="shared" si="34"/>
        <v xml:space="preserve">CARE </v>
      </c>
      <c r="C2222" s="4" t="s">
        <v>53</v>
      </c>
      <c r="D2222">
        <v>192848</v>
      </c>
      <c r="E2222" s="4" t="s">
        <v>2078</v>
      </c>
      <c r="F2222" s="4" t="s">
        <v>563</v>
      </c>
      <c r="G2222" s="4" t="s">
        <v>564</v>
      </c>
    </row>
    <row r="2223" spans="1:7" x14ac:dyDescent="0.3">
      <c r="A2223" s="4" t="s">
        <v>16</v>
      </c>
      <c r="B2223" s="4" t="str">
        <f t="shared" si="34"/>
        <v xml:space="preserve">CARE </v>
      </c>
      <c r="C2223" s="4" t="s">
        <v>53</v>
      </c>
      <c r="D2223">
        <v>56238</v>
      </c>
      <c r="E2223" s="4" t="s">
        <v>2088</v>
      </c>
      <c r="F2223" s="4" t="s">
        <v>563</v>
      </c>
      <c r="G2223" s="4" t="s">
        <v>564</v>
      </c>
    </row>
    <row r="2224" spans="1:7" x14ac:dyDescent="0.3">
      <c r="A2224" s="4" t="s">
        <v>16</v>
      </c>
      <c r="B2224" s="4" t="str">
        <f t="shared" si="34"/>
        <v xml:space="preserve">CARE </v>
      </c>
      <c r="C2224" s="4" t="s">
        <v>53</v>
      </c>
      <c r="D2224">
        <v>80964</v>
      </c>
      <c r="E2224" s="4" t="s">
        <v>2096</v>
      </c>
      <c r="F2224" s="4" t="s">
        <v>563</v>
      </c>
      <c r="G2224" s="4" t="s">
        <v>564</v>
      </c>
    </row>
    <row r="2225" spans="1:7" x14ac:dyDescent="0.3">
      <c r="A2225" s="4" t="s">
        <v>16</v>
      </c>
      <c r="B2225" s="4" t="str">
        <f t="shared" si="34"/>
        <v xml:space="preserve">CARE </v>
      </c>
      <c r="C2225" s="4" t="s">
        <v>53</v>
      </c>
      <c r="D2225">
        <v>148500</v>
      </c>
      <c r="E2225" s="4"/>
      <c r="F2225" s="4" t="s">
        <v>563</v>
      </c>
      <c r="G2225" s="4" t="s">
        <v>564</v>
      </c>
    </row>
    <row r="2226" spans="1:7" x14ac:dyDescent="0.3">
      <c r="A2226" s="4" t="s">
        <v>16</v>
      </c>
      <c r="B2226" s="4" t="str">
        <f t="shared" si="34"/>
        <v xml:space="preserve">CARE </v>
      </c>
      <c r="C2226" s="4" t="s">
        <v>53</v>
      </c>
      <c r="D2226">
        <v>65269</v>
      </c>
      <c r="E2226" s="4" t="s">
        <v>2133</v>
      </c>
      <c r="F2226" s="4" t="s">
        <v>2071</v>
      </c>
      <c r="G2226" s="4" t="s">
        <v>299</v>
      </c>
    </row>
    <row r="2227" spans="1:7" x14ac:dyDescent="0.3">
      <c r="A2227" s="4" t="s">
        <v>16</v>
      </c>
      <c r="B2227" s="4" t="str">
        <f t="shared" si="34"/>
        <v xml:space="preserve">CARE </v>
      </c>
      <c r="C2227" s="4" t="s">
        <v>53</v>
      </c>
      <c r="D2227">
        <v>54789</v>
      </c>
      <c r="E2227" s="4" t="s">
        <v>2191</v>
      </c>
      <c r="F2227" s="4" t="s">
        <v>1971</v>
      </c>
      <c r="G2227" s="4" t="s">
        <v>242</v>
      </c>
    </row>
    <row r="2228" spans="1:7" x14ac:dyDescent="0.3">
      <c r="A2228" s="4" t="s">
        <v>16</v>
      </c>
      <c r="B2228" s="4" t="str">
        <f t="shared" si="34"/>
        <v xml:space="preserve">CARE </v>
      </c>
      <c r="C2228" s="4" t="s">
        <v>53</v>
      </c>
      <c r="D2228">
        <v>65774</v>
      </c>
      <c r="E2228" s="4" t="s">
        <v>2192</v>
      </c>
      <c r="F2228" s="4" t="s">
        <v>1971</v>
      </c>
      <c r="G2228" s="4" t="s">
        <v>242</v>
      </c>
    </row>
    <row r="2229" spans="1:7" x14ac:dyDescent="0.3">
      <c r="A2229" s="4" t="s">
        <v>16</v>
      </c>
      <c r="B2229" s="4" t="str">
        <f t="shared" si="34"/>
        <v xml:space="preserve">CARE </v>
      </c>
      <c r="C2229" s="4" t="s">
        <v>53</v>
      </c>
      <c r="D2229">
        <v>68583</v>
      </c>
      <c r="E2229" s="4" t="s">
        <v>2200</v>
      </c>
      <c r="F2229" s="4" t="s">
        <v>1971</v>
      </c>
      <c r="G2229" s="4" t="s">
        <v>242</v>
      </c>
    </row>
    <row r="2230" spans="1:7" x14ac:dyDescent="0.3">
      <c r="A2230" s="4" t="s">
        <v>16</v>
      </c>
      <c r="B2230" s="4" t="str">
        <f t="shared" si="34"/>
        <v xml:space="preserve">CARE </v>
      </c>
      <c r="C2230" s="4" t="s">
        <v>53</v>
      </c>
      <c r="D2230">
        <v>47442</v>
      </c>
      <c r="E2230" s="4" t="s">
        <v>2212</v>
      </c>
      <c r="F2230" s="4" t="s">
        <v>508</v>
      </c>
      <c r="G2230" s="4" t="s">
        <v>509</v>
      </c>
    </row>
    <row r="2231" spans="1:7" x14ac:dyDescent="0.3">
      <c r="A2231" s="4" t="s">
        <v>16</v>
      </c>
      <c r="B2231" s="4" t="str">
        <f t="shared" si="34"/>
        <v xml:space="preserve">CARE </v>
      </c>
      <c r="C2231" s="4" t="s">
        <v>53</v>
      </c>
      <c r="D2231">
        <v>43515</v>
      </c>
      <c r="E2231" s="4" t="s">
        <v>2288</v>
      </c>
      <c r="F2231" s="4" t="s">
        <v>2273</v>
      </c>
      <c r="G2231" s="4" t="s">
        <v>166</v>
      </c>
    </row>
    <row r="2232" spans="1:7" x14ac:dyDescent="0.3">
      <c r="A2232" s="4" t="s">
        <v>16</v>
      </c>
      <c r="B2232" s="4" t="str">
        <f t="shared" si="34"/>
        <v xml:space="preserve">CARE </v>
      </c>
      <c r="C2232" s="4" t="s">
        <v>53</v>
      </c>
      <c r="D2232">
        <v>45804</v>
      </c>
      <c r="E2232" s="4" t="s">
        <v>2400</v>
      </c>
      <c r="F2232" s="4" t="s">
        <v>2273</v>
      </c>
      <c r="G2232" s="4" t="s">
        <v>166</v>
      </c>
    </row>
    <row r="2233" spans="1:7" x14ac:dyDescent="0.3">
      <c r="A2233" s="4" t="s">
        <v>16</v>
      </c>
      <c r="B2233" s="4" t="str">
        <f t="shared" si="34"/>
        <v xml:space="preserve">CARE </v>
      </c>
      <c r="C2233" s="4" t="s">
        <v>53</v>
      </c>
      <c r="D2233">
        <v>62330</v>
      </c>
      <c r="E2233" s="4" t="s">
        <v>2499</v>
      </c>
      <c r="F2233" s="4" t="s">
        <v>1934</v>
      </c>
      <c r="G2233" s="4" t="s">
        <v>556</v>
      </c>
    </row>
    <row r="2234" spans="1:7" x14ac:dyDescent="0.3">
      <c r="A2234" s="4" t="s">
        <v>16</v>
      </c>
      <c r="B2234" s="4" t="str">
        <f t="shared" si="34"/>
        <v xml:space="preserve">CARE </v>
      </c>
      <c r="C2234" s="4" t="s">
        <v>53</v>
      </c>
      <c r="D2234">
        <v>59392</v>
      </c>
      <c r="E2234" s="4" t="s">
        <v>2501</v>
      </c>
      <c r="F2234" s="4" t="s">
        <v>172</v>
      </c>
      <c r="G2234" s="4" t="s">
        <v>730</v>
      </c>
    </row>
    <row r="2235" spans="1:7" x14ac:dyDescent="0.3">
      <c r="A2235" s="4" t="s">
        <v>16</v>
      </c>
      <c r="B2235" s="4" t="str">
        <f t="shared" si="34"/>
        <v xml:space="preserve">CARE </v>
      </c>
      <c r="C2235" s="4" t="s">
        <v>53</v>
      </c>
      <c r="D2235">
        <v>71049</v>
      </c>
      <c r="E2235" s="4" t="s">
        <v>2518</v>
      </c>
      <c r="F2235" s="4" t="s">
        <v>457</v>
      </c>
      <c r="G2235" s="4" t="s">
        <v>458</v>
      </c>
    </row>
    <row r="2236" spans="1:7" x14ac:dyDescent="0.3">
      <c r="A2236" s="4" t="s">
        <v>16</v>
      </c>
      <c r="B2236" s="4" t="str">
        <f t="shared" si="34"/>
        <v xml:space="preserve">CARE </v>
      </c>
      <c r="C2236" s="4" t="s">
        <v>53</v>
      </c>
      <c r="D2236">
        <v>61164</v>
      </c>
      <c r="E2236" s="4" t="s">
        <v>2547</v>
      </c>
      <c r="F2236" s="4" t="s">
        <v>1934</v>
      </c>
      <c r="G2236" s="4" t="s">
        <v>556</v>
      </c>
    </row>
    <row r="2237" spans="1:7" x14ac:dyDescent="0.3">
      <c r="A2237" s="4" t="s">
        <v>16</v>
      </c>
      <c r="B2237" s="4" t="str">
        <f t="shared" si="34"/>
        <v xml:space="preserve">CARE </v>
      </c>
      <c r="C2237" s="4" t="s">
        <v>53</v>
      </c>
      <c r="D2237">
        <v>106712</v>
      </c>
      <c r="E2237" s="4" t="s">
        <v>2560</v>
      </c>
      <c r="F2237" s="4" t="s">
        <v>2534</v>
      </c>
      <c r="G2237" s="4" t="s">
        <v>2535</v>
      </c>
    </row>
    <row r="2238" spans="1:7" x14ac:dyDescent="0.3">
      <c r="A2238" s="4" t="s">
        <v>16</v>
      </c>
      <c r="B2238" s="4" t="str">
        <f t="shared" si="34"/>
        <v xml:space="preserve">CARE </v>
      </c>
      <c r="C2238" s="4" t="s">
        <v>53</v>
      </c>
      <c r="D2238">
        <v>85230</v>
      </c>
      <c r="E2238" s="4" t="s">
        <v>2699</v>
      </c>
      <c r="F2238" s="4" t="s">
        <v>2529</v>
      </c>
      <c r="G2238" s="4" t="s">
        <v>1771</v>
      </c>
    </row>
    <row r="2239" spans="1:7" x14ac:dyDescent="0.3">
      <c r="A2239" s="4" t="s">
        <v>16</v>
      </c>
      <c r="B2239" s="4" t="str">
        <f t="shared" si="34"/>
        <v xml:space="preserve">CARE </v>
      </c>
      <c r="C2239" s="4" t="s">
        <v>53</v>
      </c>
      <c r="D2239">
        <v>60356</v>
      </c>
      <c r="E2239" s="4" t="s">
        <v>2701</v>
      </c>
      <c r="F2239" s="4" t="s">
        <v>2529</v>
      </c>
      <c r="G2239" s="4" t="s">
        <v>1816</v>
      </c>
    </row>
    <row r="2240" spans="1:7" x14ac:dyDescent="0.3">
      <c r="A2240" s="4" t="s">
        <v>16</v>
      </c>
      <c r="B2240" s="4" t="str">
        <f t="shared" si="34"/>
        <v xml:space="preserve">CARE </v>
      </c>
      <c r="C2240" s="4" t="s">
        <v>53</v>
      </c>
      <c r="D2240">
        <v>43747</v>
      </c>
      <c r="E2240" s="4" t="s">
        <v>2812</v>
      </c>
      <c r="F2240" s="4" t="s">
        <v>2168</v>
      </c>
      <c r="G2240" s="4" t="s">
        <v>1529</v>
      </c>
    </row>
    <row r="2241" spans="1:7" x14ac:dyDescent="0.3">
      <c r="A2241" s="4" t="s">
        <v>16</v>
      </c>
      <c r="B2241" s="4" t="str">
        <f t="shared" si="34"/>
        <v xml:space="preserve">CARE </v>
      </c>
      <c r="C2241" s="4" t="s">
        <v>54</v>
      </c>
      <c r="D2241">
        <v>131287</v>
      </c>
      <c r="E2241" s="4" t="s">
        <v>2641</v>
      </c>
      <c r="F2241" s="4" t="s">
        <v>1676</v>
      </c>
      <c r="G2241" s="4" t="s">
        <v>1677</v>
      </c>
    </row>
    <row r="2242" spans="1:7" x14ac:dyDescent="0.3">
      <c r="A2242" s="4" t="s">
        <v>16</v>
      </c>
      <c r="B2242" s="4" t="str">
        <f t="shared" ref="B2242:B2305" si="35">LEFT(C2242,FIND(" ",C2242,1))</f>
        <v xml:space="preserve">CARE </v>
      </c>
      <c r="C2242" s="4" t="s">
        <v>54</v>
      </c>
      <c r="D2242">
        <v>85474</v>
      </c>
      <c r="E2242" s="4" t="s">
        <v>2652</v>
      </c>
      <c r="F2242" s="4" t="s">
        <v>1862</v>
      </c>
      <c r="G2242" s="4" t="s">
        <v>1816</v>
      </c>
    </row>
    <row r="2243" spans="1:7" x14ac:dyDescent="0.3">
      <c r="A2243" s="4" t="s">
        <v>16</v>
      </c>
      <c r="B2243" s="4" t="str">
        <f t="shared" si="35"/>
        <v xml:space="preserve">COMMUNITY </v>
      </c>
      <c r="C2243" s="4" t="s">
        <v>55</v>
      </c>
      <c r="D2243">
        <v>36000</v>
      </c>
      <c r="E2243" s="4" t="s">
        <v>2723</v>
      </c>
      <c r="F2243" s="4" t="s">
        <v>2717</v>
      </c>
      <c r="G2243" s="4" t="s">
        <v>501</v>
      </c>
    </row>
    <row r="2244" spans="1:7" x14ac:dyDescent="0.3">
      <c r="A2244" s="4" t="s">
        <v>16</v>
      </c>
      <c r="B2244" s="4" t="str">
        <f t="shared" si="35"/>
        <v xml:space="preserve">COMMUNITY </v>
      </c>
      <c r="C2244" s="4" t="s">
        <v>2</v>
      </c>
      <c r="D2244">
        <v>38840</v>
      </c>
      <c r="E2244" s="4" t="s">
        <v>2109</v>
      </c>
      <c r="F2244" s="4" t="s">
        <v>464</v>
      </c>
      <c r="G2244" s="4" t="s">
        <v>465</v>
      </c>
    </row>
    <row r="2245" spans="1:7" x14ac:dyDescent="0.3">
      <c r="A2245" s="4" t="s">
        <v>16</v>
      </c>
      <c r="B2245" s="4" t="str">
        <f t="shared" si="35"/>
        <v xml:space="preserve">COMMUNITY </v>
      </c>
      <c r="C2245" s="4" t="s">
        <v>2</v>
      </c>
      <c r="D2245">
        <v>77767</v>
      </c>
      <c r="E2245" s="4" t="s">
        <v>2154</v>
      </c>
      <c r="F2245" s="4" t="s">
        <v>2071</v>
      </c>
      <c r="G2245" s="4" t="s">
        <v>299</v>
      </c>
    </row>
    <row r="2246" spans="1:7" x14ac:dyDescent="0.3">
      <c r="A2246" s="4" t="s">
        <v>16</v>
      </c>
      <c r="B2246" s="4" t="str">
        <f t="shared" si="35"/>
        <v xml:space="preserve">COMMUNITY </v>
      </c>
      <c r="C2246" s="4" t="s">
        <v>2</v>
      </c>
      <c r="D2246">
        <v>173057</v>
      </c>
      <c r="E2246" s="4" t="s">
        <v>2201</v>
      </c>
      <c r="F2246" s="4" t="s">
        <v>1478</v>
      </c>
      <c r="G2246" s="4" t="s">
        <v>1479</v>
      </c>
    </row>
    <row r="2247" spans="1:7" x14ac:dyDescent="0.3">
      <c r="A2247" s="4" t="s">
        <v>16</v>
      </c>
      <c r="B2247" s="4" t="str">
        <f t="shared" si="35"/>
        <v xml:space="preserve">COMMUNITY </v>
      </c>
      <c r="C2247" s="4" t="s">
        <v>2</v>
      </c>
      <c r="D2247">
        <v>62600</v>
      </c>
      <c r="E2247" s="4"/>
      <c r="F2247" s="4" t="s">
        <v>1971</v>
      </c>
      <c r="G2247" s="4" t="s">
        <v>242</v>
      </c>
    </row>
    <row r="2248" spans="1:7" x14ac:dyDescent="0.3">
      <c r="A2248" s="4" t="s">
        <v>16</v>
      </c>
      <c r="B2248" s="4" t="str">
        <f t="shared" si="35"/>
        <v xml:space="preserve">COMMUNITY </v>
      </c>
      <c r="C2248" s="4" t="s">
        <v>2</v>
      </c>
      <c r="D2248">
        <v>87745</v>
      </c>
      <c r="E2248" s="4" t="s">
        <v>2232</v>
      </c>
      <c r="F2248" s="4" t="s">
        <v>464</v>
      </c>
      <c r="G2248" s="4" t="s">
        <v>465</v>
      </c>
    </row>
    <row r="2249" spans="1:7" x14ac:dyDescent="0.3">
      <c r="A2249" s="4" t="s">
        <v>16</v>
      </c>
      <c r="B2249" s="4" t="str">
        <f t="shared" si="35"/>
        <v xml:space="preserve">COMMUNITY </v>
      </c>
      <c r="C2249" s="4" t="s">
        <v>2</v>
      </c>
      <c r="D2249">
        <v>42712</v>
      </c>
      <c r="E2249" s="4" t="s">
        <v>2246</v>
      </c>
      <c r="F2249" s="4" t="s">
        <v>464</v>
      </c>
      <c r="G2249" s="4" t="s">
        <v>465</v>
      </c>
    </row>
    <row r="2250" spans="1:7" x14ac:dyDescent="0.3">
      <c r="A2250" s="4" t="s">
        <v>16</v>
      </c>
      <c r="B2250" s="4" t="str">
        <f t="shared" si="35"/>
        <v xml:space="preserve">COMMUNITY </v>
      </c>
      <c r="C2250" s="4" t="s">
        <v>2</v>
      </c>
      <c r="D2250">
        <v>44560</v>
      </c>
      <c r="E2250" s="4" t="s">
        <v>2299</v>
      </c>
      <c r="F2250" s="4" t="s">
        <v>2273</v>
      </c>
      <c r="G2250" s="4" t="s">
        <v>166</v>
      </c>
    </row>
    <row r="2251" spans="1:7" x14ac:dyDescent="0.3">
      <c r="A2251" s="4" t="s">
        <v>16</v>
      </c>
      <c r="B2251" s="4" t="str">
        <f t="shared" si="35"/>
        <v xml:space="preserve">COMMUNITY </v>
      </c>
      <c r="C2251" s="4" t="s">
        <v>2</v>
      </c>
      <c r="D2251">
        <v>63198</v>
      </c>
      <c r="E2251" s="4" t="s">
        <v>2379</v>
      </c>
      <c r="F2251" s="4" t="s">
        <v>2273</v>
      </c>
      <c r="G2251" s="4" t="s">
        <v>166</v>
      </c>
    </row>
    <row r="2252" spans="1:7" x14ac:dyDescent="0.3">
      <c r="A2252" s="4" t="s">
        <v>16</v>
      </c>
      <c r="B2252" s="4" t="str">
        <f t="shared" si="35"/>
        <v xml:space="preserve">COMMUNITY </v>
      </c>
      <c r="C2252" s="4" t="s">
        <v>2</v>
      </c>
      <c r="D2252">
        <v>40148</v>
      </c>
      <c r="E2252" s="4" t="s">
        <v>2549</v>
      </c>
      <c r="F2252" s="4" t="s">
        <v>2527</v>
      </c>
      <c r="G2252" s="4" t="s">
        <v>2528</v>
      </c>
    </row>
    <row r="2253" spans="1:7" x14ac:dyDescent="0.3">
      <c r="A2253" s="4" t="s">
        <v>16</v>
      </c>
      <c r="B2253" s="4" t="str">
        <f t="shared" si="35"/>
        <v xml:space="preserve">COMMUNITY </v>
      </c>
      <c r="C2253" s="4" t="s">
        <v>2</v>
      </c>
      <c r="D2253">
        <v>58491</v>
      </c>
      <c r="E2253" s="4" t="s">
        <v>2551</v>
      </c>
      <c r="F2253" s="4" t="s">
        <v>2529</v>
      </c>
      <c r="G2253" s="4" t="s">
        <v>1771</v>
      </c>
    </row>
    <row r="2254" spans="1:7" x14ac:dyDescent="0.3">
      <c r="A2254" s="4" t="s">
        <v>16</v>
      </c>
      <c r="B2254" s="4" t="str">
        <f t="shared" si="35"/>
        <v xml:space="preserve">COMMUNITY </v>
      </c>
      <c r="C2254" s="4" t="s">
        <v>2</v>
      </c>
      <c r="D2254">
        <v>48368</v>
      </c>
      <c r="E2254" s="4" t="s">
        <v>2711</v>
      </c>
      <c r="F2254" s="4" t="s">
        <v>1862</v>
      </c>
      <c r="G2254" s="4" t="s">
        <v>1816</v>
      </c>
    </row>
    <row r="2255" spans="1:7" x14ac:dyDescent="0.3">
      <c r="A2255" s="4" t="s">
        <v>16</v>
      </c>
      <c r="B2255" s="4" t="str">
        <f t="shared" si="35"/>
        <v xml:space="preserve">COMMUNITY </v>
      </c>
      <c r="C2255" s="4" t="s">
        <v>2</v>
      </c>
      <c r="D2255">
        <v>39143</v>
      </c>
      <c r="E2255" s="4" t="s">
        <v>2729</v>
      </c>
      <c r="F2255" s="4" t="s">
        <v>2168</v>
      </c>
      <c r="G2255" s="4" t="s">
        <v>1529</v>
      </c>
    </row>
    <row r="2256" spans="1:7" x14ac:dyDescent="0.3">
      <c r="A2256" s="4" t="s">
        <v>16</v>
      </c>
      <c r="B2256" s="4" t="str">
        <f t="shared" si="35"/>
        <v xml:space="preserve">COMMUNITY </v>
      </c>
      <c r="C2256" s="4" t="s">
        <v>3</v>
      </c>
      <c r="D2256">
        <v>36192</v>
      </c>
      <c r="E2256" s="4" t="s">
        <v>2100</v>
      </c>
      <c r="F2256" s="4" t="s">
        <v>2101</v>
      </c>
      <c r="G2256" s="4" t="s">
        <v>2102</v>
      </c>
    </row>
    <row r="2257" spans="1:7" x14ac:dyDescent="0.3">
      <c r="A2257" s="4" t="s">
        <v>16</v>
      </c>
      <c r="B2257" s="4" t="str">
        <f t="shared" si="35"/>
        <v xml:space="preserve">COMMUNITY </v>
      </c>
      <c r="C2257" s="4" t="s">
        <v>3</v>
      </c>
      <c r="D2257">
        <v>42520</v>
      </c>
      <c r="E2257" s="4"/>
      <c r="F2257" s="4" t="s">
        <v>1971</v>
      </c>
      <c r="G2257" s="4" t="s">
        <v>242</v>
      </c>
    </row>
    <row r="2258" spans="1:7" x14ac:dyDescent="0.3">
      <c r="A2258" s="4" t="s">
        <v>16</v>
      </c>
      <c r="B2258" s="4" t="str">
        <f t="shared" si="35"/>
        <v xml:space="preserve">COMMUNITY </v>
      </c>
      <c r="C2258" s="4" t="s">
        <v>3</v>
      </c>
      <c r="D2258">
        <v>45046</v>
      </c>
      <c r="E2258" s="4"/>
      <c r="F2258" s="4" t="s">
        <v>457</v>
      </c>
      <c r="G2258" s="4" t="s">
        <v>458</v>
      </c>
    </row>
    <row r="2259" spans="1:7" x14ac:dyDescent="0.3">
      <c r="A2259" s="4" t="s">
        <v>16</v>
      </c>
      <c r="B2259" s="4" t="str">
        <f t="shared" si="35"/>
        <v xml:space="preserve">COMMUNITY </v>
      </c>
      <c r="C2259" s="4" t="s">
        <v>57</v>
      </c>
      <c r="D2259">
        <v>97466</v>
      </c>
      <c r="E2259" s="4"/>
      <c r="F2259" s="4" t="s">
        <v>1676</v>
      </c>
      <c r="G2259" s="4" t="s">
        <v>1677</v>
      </c>
    </row>
    <row r="2260" spans="1:7" x14ac:dyDescent="0.3">
      <c r="A2260" s="4" t="s">
        <v>16</v>
      </c>
      <c r="B2260" s="4" t="str">
        <f t="shared" si="35"/>
        <v xml:space="preserve">DWEL </v>
      </c>
      <c r="C2260" s="4" t="s">
        <v>60</v>
      </c>
      <c r="D2260">
        <v>67878</v>
      </c>
      <c r="E2260" s="4" t="s">
        <v>3301</v>
      </c>
      <c r="F2260" s="4" t="s">
        <v>457</v>
      </c>
      <c r="G2260" s="4" t="s">
        <v>458</v>
      </c>
    </row>
    <row r="2261" spans="1:7" x14ac:dyDescent="0.3">
      <c r="A2261" s="4" t="s">
        <v>16</v>
      </c>
      <c r="B2261" s="4" t="str">
        <f t="shared" si="35"/>
        <v xml:space="preserve">DWEL </v>
      </c>
      <c r="C2261" s="4" t="s">
        <v>60</v>
      </c>
      <c r="D2261">
        <v>69277</v>
      </c>
      <c r="E2261" s="4" t="s">
        <v>6981</v>
      </c>
      <c r="F2261" s="4" t="s">
        <v>457</v>
      </c>
      <c r="G2261" s="4" t="s">
        <v>458</v>
      </c>
    </row>
    <row r="2262" spans="1:7" x14ac:dyDescent="0.3">
      <c r="A2262" s="4" t="s">
        <v>16</v>
      </c>
      <c r="B2262" s="4" t="str">
        <f t="shared" si="35"/>
        <v xml:space="preserve">DWEL </v>
      </c>
      <c r="C2262" s="4" t="s">
        <v>60</v>
      </c>
      <c r="D2262">
        <v>107740</v>
      </c>
      <c r="E2262" s="4" t="s">
        <v>7542</v>
      </c>
      <c r="F2262" s="4" t="s">
        <v>172</v>
      </c>
      <c r="G2262" s="4" t="s">
        <v>424</v>
      </c>
    </row>
    <row r="2263" spans="1:7" x14ac:dyDescent="0.3">
      <c r="A2263" s="4" t="s">
        <v>16</v>
      </c>
      <c r="B2263" s="4" t="str">
        <f t="shared" si="35"/>
        <v xml:space="preserve">DWEL </v>
      </c>
      <c r="C2263" s="4" t="s">
        <v>60</v>
      </c>
      <c r="D2263">
        <v>107678</v>
      </c>
      <c r="E2263" s="4" t="s">
        <v>7546</v>
      </c>
      <c r="F2263" s="4" t="s">
        <v>172</v>
      </c>
      <c r="G2263" s="4" t="s">
        <v>424</v>
      </c>
    </row>
    <row r="2264" spans="1:7" x14ac:dyDescent="0.3">
      <c r="A2264" s="4" t="s">
        <v>16</v>
      </c>
      <c r="B2264" s="4" t="str">
        <f t="shared" si="35"/>
        <v xml:space="preserve">DWEL </v>
      </c>
      <c r="C2264" s="4" t="s">
        <v>60</v>
      </c>
      <c r="D2264">
        <v>66873</v>
      </c>
      <c r="E2264" s="4" t="s">
        <v>7556</v>
      </c>
      <c r="F2264" s="4" t="s">
        <v>457</v>
      </c>
      <c r="G2264" s="4" t="s">
        <v>458</v>
      </c>
    </row>
    <row r="2265" spans="1:7" x14ac:dyDescent="0.3">
      <c r="A2265" s="4" t="s">
        <v>16</v>
      </c>
      <c r="B2265" s="4" t="str">
        <f t="shared" si="35"/>
        <v xml:space="preserve">DWEL </v>
      </c>
      <c r="C2265" s="4" t="s">
        <v>60</v>
      </c>
      <c r="D2265">
        <v>97885</v>
      </c>
      <c r="E2265" s="4" t="s">
        <v>7559</v>
      </c>
      <c r="F2265" s="4" t="s">
        <v>172</v>
      </c>
      <c r="G2265" s="4" t="s">
        <v>424</v>
      </c>
    </row>
    <row r="2266" spans="1:7" x14ac:dyDescent="0.3">
      <c r="A2266" s="4" t="s">
        <v>16</v>
      </c>
      <c r="B2266" s="4" t="str">
        <f t="shared" si="35"/>
        <v xml:space="preserve">DWEL </v>
      </c>
      <c r="C2266" s="4" t="s">
        <v>60</v>
      </c>
      <c r="D2266">
        <v>61314</v>
      </c>
      <c r="E2266" s="4" t="s">
        <v>7573</v>
      </c>
      <c r="F2266" s="4" t="s">
        <v>457</v>
      </c>
      <c r="G2266" s="4" t="s">
        <v>448</v>
      </c>
    </row>
    <row r="2267" spans="1:7" x14ac:dyDescent="0.3">
      <c r="A2267" s="4" t="s">
        <v>16</v>
      </c>
      <c r="B2267" s="4" t="str">
        <f t="shared" si="35"/>
        <v xml:space="preserve">DWEL </v>
      </c>
      <c r="C2267" s="4" t="s">
        <v>60</v>
      </c>
      <c r="D2267">
        <v>46137</v>
      </c>
      <c r="E2267" s="4" t="s">
        <v>7599</v>
      </c>
      <c r="F2267" s="4" t="s">
        <v>2529</v>
      </c>
      <c r="G2267" s="4" t="s">
        <v>1771</v>
      </c>
    </row>
    <row r="2268" spans="1:7" x14ac:dyDescent="0.3">
      <c r="A2268" s="4" t="s">
        <v>16</v>
      </c>
      <c r="B2268" s="4" t="str">
        <f t="shared" si="35"/>
        <v xml:space="preserve">DWEL </v>
      </c>
      <c r="C2268" s="4" t="s">
        <v>60</v>
      </c>
      <c r="D2268">
        <v>42235</v>
      </c>
      <c r="E2268" s="4" t="s">
        <v>7600</v>
      </c>
      <c r="F2268" s="4" t="s">
        <v>2529</v>
      </c>
      <c r="G2268" s="4" t="s">
        <v>1771</v>
      </c>
    </row>
    <row r="2269" spans="1:7" x14ac:dyDescent="0.3">
      <c r="A2269" s="4" t="s">
        <v>16</v>
      </c>
      <c r="B2269" s="4" t="str">
        <f t="shared" si="35"/>
        <v xml:space="preserve">DWEL </v>
      </c>
      <c r="C2269" s="4" t="s">
        <v>60</v>
      </c>
      <c r="D2269">
        <v>48304</v>
      </c>
      <c r="E2269" s="4" t="s">
        <v>7601</v>
      </c>
      <c r="F2269" s="4" t="s">
        <v>2529</v>
      </c>
      <c r="G2269" s="4" t="s">
        <v>1771</v>
      </c>
    </row>
    <row r="2270" spans="1:7" x14ac:dyDescent="0.3">
      <c r="A2270" s="4" t="s">
        <v>16</v>
      </c>
      <c r="B2270" s="4" t="str">
        <f t="shared" si="35"/>
        <v xml:space="preserve">DWEL </v>
      </c>
      <c r="C2270" s="4" t="s">
        <v>60</v>
      </c>
      <c r="D2270">
        <v>42253</v>
      </c>
      <c r="E2270" s="4" t="s">
        <v>7602</v>
      </c>
      <c r="F2270" s="4" t="s">
        <v>2529</v>
      </c>
      <c r="G2270" s="4" t="s">
        <v>1771</v>
      </c>
    </row>
    <row r="2271" spans="1:7" x14ac:dyDescent="0.3">
      <c r="A2271" s="4" t="s">
        <v>16</v>
      </c>
      <c r="B2271" s="4" t="str">
        <f t="shared" si="35"/>
        <v xml:space="preserve">DWEL </v>
      </c>
      <c r="C2271" s="4" t="s">
        <v>60</v>
      </c>
      <c r="D2271">
        <v>40180</v>
      </c>
      <c r="E2271" s="4" t="s">
        <v>7627</v>
      </c>
      <c r="F2271" s="4" t="s">
        <v>464</v>
      </c>
      <c r="G2271" s="4" t="s">
        <v>465</v>
      </c>
    </row>
    <row r="2272" spans="1:7" x14ac:dyDescent="0.3">
      <c r="A2272" s="4" t="s">
        <v>16</v>
      </c>
      <c r="B2272" s="4" t="str">
        <f t="shared" si="35"/>
        <v xml:space="preserve">DWEL </v>
      </c>
      <c r="C2272" s="4" t="s">
        <v>60</v>
      </c>
      <c r="D2272">
        <v>41510</v>
      </c>
      <c r="E2272" s="4" t="s">
        <v>7638</v>
      </c>
      <c r="F2272" s="4" t="s">
        <v>464</v>
      </c>
      <c r="G2272" s="4" t="s">
        <v>465</v>
      </c>
    </row>
    <row r="2273" spans="1:7" x14ac:dyDescent="0.3">
      <c r="A2273" s="4" t="s">
        <v>16</v>
      </c>
      <c r="B2273" s="4" t="str">
        <f t="shared" si="35"/>
        <v xml:space="preserve">DWEL </v>
      </c>
      <c r="C2273" s="4" t="s">
        <v>60</v>
      </c>
      <c r="D2273">
        <v>41513</v>
      </c>
      <c r="E2273" s="4" t="s">
        <v>7644</v>
      </c>
      <c r="F2273" s="4" t="s">
        <v>464</v>
      </c>
      <c r="G2273" s="4" t="s">
        <v>465</v>
      </c>
    </row>
    <row r="2274" spans="1:7" x14ac:dyDescent="0.3">
      <c r="A2274" s="4" t="s">
        <v>16</v>
      </c>
      <c r="B2274" s="4" t="str">
        <f t="shared" si="35"/>
        <v xml:space="preserve">DWEL </v>
      </c>
      <c r="C2274" s="4" t="s">
        <v>60</v>
      </c>
      <c r="D2274">
        <v>42107</v>
      </c>
      <c r="E2274" s="4" t="s">
        <v>7686</v>
      </c>
      <c r="F2274" s="4" t="s">
        <v>508</v>
      </c>
      <c r="G2274" s="4" t="s">
        <v>509</v>
      </c>
    </row>
    <row r="2275" spans="1:7" x14ac:dyDescent="0.3">
      <c r="A2275" s="4" t="s">
        <v>16</v>
      </c>
      <c r="B2275" s="4" t="str">
        <f t="shared" si="35"/>
        <v xml:space="preserve">DWEL </v>
      </c>
      <c r="C2275" s="4" t="s">
        <v>60</v>
      </c>
      <c r="D2275">
        <v>42109</v>
      </c>
      <c r="E2275" s="4" t="s">
        <v>7732</v>
      </c>
      <c r="F2275" s="4" t="s">
        <v>508</v>
      </c>
      <c r="G2275" s="4" t="s">
        <v>509</v>
      </c>
    </row>
    <row r="2276" spans="1:7" x14ac:dyDescent="0.3">
      <c r="A2276" s="4" t="s">
        <v>16</v>
      </c>
      <c r="B2276" s="4" t="str">
        <f t="shared" si="35"/>
        <v xml:space="preserve">DWEL </v>
      </c>
      <c r="C2276" s="4" t="s">
        <v>60</v>
      </c>
      <c r="D2276">
        <v>43157</v>
      </c>
      <c r="E2276" s="4" t="s">
        <v>7737</v>
      </c>
      <c r="F2276" s="4" t="s">
        <v>508</v>
      </c>
      <c r="G2276" s="4" t="s">
        <v>509</v>
      </c>
    </row>
    <row r="2277" spans="1:7" x14ac:dyDescent="0.3">
      <c r="A2277" s="4" t="s">
        <v>16</v>
      </c>
      <c r="B2277" s="4" t="str">
        <f t="shared" si="35"/>
        <v xml:space="preserve">DWEL </v>
      </c>
      <c r="C2277" s="4" t="s">
        <v>60</v>
      </c>
      <c r="D2277">
        <v>41959</v>
      </c>
      <c r="E2277" s="4" t="s">
        <v>7745</v>
      </c>
      <c r="F2277" s="4" t="s">
        <v>508</v>
      </c>
      <c r="G2277" s="4" t="s">
        <v>509</v>
      </c>
    </row>
    <row r="2278" spans="1:7" x14ac:dyDescent="0.3">
      <c r="A2278" s="4" t="s">
        <v>16</v>
      </c>
      <c r="B2278" s="4" t="str">
        <f t="shared" si="35"/>
        <v xml:space="preserve">DWEL </v>
      </c>
      <c r="C2278" s="4" t="s">
        <v>60</v>
      </c>
      <c r="D2278">
        <v>42864</v>
      </c>
      <c r="E2278" s="4" t="s">
        <v>7749</v>
      </c>
      <c r="F2278" s="4" t="s">
        <v>508</v>
      </c>
      <c r="G2278" s="4" t="s">
        <v>509</v>
      </c>
    </row>
    <row r="2279" spans="1:7" x14ac:dyDescent="0.3">
      <c r="A2279" s="4" t="s">
        <v>16</v>
      </c>
      <c r="B2279" s="4" t="str">
        <f t="shared" si="35"/>
        <v xml:space="preserve">DWEL </v>
      </c>
      <c r="C2279" s="4" t="s">
        <v>60</v>
      </c>
      <c r="D2279">
        <v>43651</v>
      </c>
      <c r="E2279" s="4" t="s">
        <v>7776</v>
      </c>
      <c r="F2279" s="4" t="s">
        <v>172</v>
      </c>
      <c r="G2279" s="4" t="s">
        <v>424</v>
      </c>
    </row>
    <row r="2280" spans="1:7" x14ac:dyDescent="0.3">
      <c r="A2280" s="4" t="s">
        <v>16</v>
      </c>
      <c r="B2280" s="4" t="str">
        <f t="shared" si="35"/>
        <v xml:space="preserve">DWEL </v>
      </c>
      <c r="C2280" s="4" t="s">
        <v>60</v>
      </c>
      <c r="D2280">
        <v>43679</v>
      </c>
      <c r="E2280" s="4" t="s">
        <v>7787</v>
      </c>
      <c r="F2280" s="4" t="s">
        <v>172</v>
      </c>
      <c r="G2280" s="4" t="s">
        <v>424</v>
      </c>
    </row>
    <row r="2281" spans="1:7" x14ac:dyDescent="0.3">
      <c r="A2281" s="4" t="s">
        <v>16</v>
      </c>
      <c r="B2281" s="4" t="str">
        <f t="shared" si="35"/>
        <v xml:space="preserve">DWEL </v>
      </c>
      <c r="C2281" s="4" t="s">
        <v>60</v>
      </c>
      <c r="D2281">
        <v>42182</v>
      </c>
      <c r="E2281" s="4" t="s">
        <v>7788</v>
      </c>
      <c r="F2281" s="4" t="s">
        <v>172</v>
      </c>
      <c r="G2281" s="4" t="s">
        <v>424</v>
      </c>
    </row>
    <row r="2282" spans="1:7" x14ac:dyDescent="0.3">
      <c r="A2282" s="4" t="s">
        <v>16</v>
      </c>
      <c r="B2282" s="4" t="str">
        <f t="shared" si="35"/>
        <v xml:space="preserve">DWEL </v>
      </c>
      <c r="C2282" s="4" t="s">
        <v>60</v>
      </c>
      <c r="D2282">
        <v>79884</v>
      </c>
      <c r="E2282" s="4" t="s">
        <v>7802</v>
      </c>
      <c r="F2282" s="4" t="s">
        <v>1971</v>
      </c>
      <c r="G2282" s="4" t="s">
        <v>242</v>
      </c>
    </row>
    <row r="2283" spans="1:7" x14ac:dyDescent="0.3">
      <c r="A2283" s="4" t="s">
        <v>16</v>
      </c>
      <c r="B2283" s="4" t="str">
        <f t="shared" si="35"/>
        <v xml:space="preserve">DWEL </v>
      </c>
      <c r="C2283" s="4" t="s">
        <v>60</v>
      </c>
      <c r="D2283">
        <v>79884</v>
      </c>
      <c r="E2283" s="4" t="s">
        <v>7810</v>
      </c>
      <c r="F2283" s="4" t="s">
        <v>1971</v>
      </c>
      <c r="G2283" s="4" t="s">
        <v>242</v>
      </c>
    </row>
    <row r="2284" spans="1:7" x14ac:dyDescent="0.3">
      <c r="A2284" s="4" t="s">
        <v>16</v>
      </c>
      <c r="B2284" s="4" t="str">
        <f t="shared" si="35"/>
        <v xml:space="preserve">DWEL </v>
      </c>
      <c r="C2284" s="4" t="s">
        <v>60</v>
      </c>
      <c r="D2284">
        <v>62140</v>
      </c>
      <c r="E2284" s="4" t="s">
        <v>7867</v>
      </c>
      <c r="F2284" s="4" t="s">
        <v>464</v>
      </c>
      <c r="G2284" s="4" t="s">
        <v>465</v>
      </c>
    </row>
    <row r="2285" spans="1:7" x14ac:dyDescent="0.3">
      <c r="A2285" s="4" t="s">
        <v>16</v>
      </c>
      <c r="B2285" s="4" t="str">
        <f t="shared" si="35"/>
        <v xml:space="preserve">DWEL </v>
      </c>
      <c r="C2285" s="4" t="s">
        <v>61</v>
      </c>
      <c r="D2285">
        <v>117743</v>
      </c>
      <c r="E2285" s="4" t="s">
        <v>3296</v>
      </c>
      <c r="F2285" s="4" t="s">
        <v>1971</v>
      </c>
      <c r="G2285" s="4" t="s">
        <v>242</v>
      </c>
    </row>
    <row r="2286" spans="1:7" x14ac:dyDescent="0.3">
      <c r="A2286" s="4" t="s">
        <v>16</v>
      </c>
      <c r="B2286" s="4" t="str">
        <f t="shared" si="35"/>
        <v xml:space="preserve">DWEL </v>
      </c>
      <c r="C2286" s="4" t="s">
        <v>61</v>
      </c>
      <c r="D2286">
        <v>52896</v>
      </c>
      <c r="E2286" s="4" t="s">
        <v>3298</v>
      </c>
      <c r="F2286" s="4" t="s">
        <v>1971</v>
      </c>
      <c r="G2286" s="4" t="s">
        <v>242</v>
      </c>
    </row>
    <row r="2287" spans="1:7" x14ac:dyDescent="0.3">
      <c r="A2287" s="4" t="s">
        <v>16</v>
      </c>
      <c r="B2287" s="4" t="str">
        <f t="shared" si="35"/>
        <v xml:space="preserve">DWEL </v>
      </c>
      <c r="C2287" s="4" t="s">
        <v>61</v>
      </c>
      <c r="D2287">
        <v>173867</v>
      </c>
      <c r="E2287" s="4" t="s">
        <v>3299</v>
      </c>
      <c r="F2287" s="4" t="s">
        <v>1971</v>
      </c>
      <c r="G2287" s="4" t="s">
        <v>242</v>
      </c>
    </row>
    <row r="2288" spans="1:7" x14ac:dyDescent="0.3">
      <c r="A2288" s="4" t="s">
        <v>16</v>
      </c>
      <c r="B2288" s="4" t="str">
        <f t="shared" si="35"/>
        <v xml:space="preserve">DWEL </v>
      </c>
      <c r="C2288" s="4" t="s">
        <v>61</v>
      </c>
      <c r="D2288">
        <v>137158</v>
      </c>
      <c r="E2288" s="4" t="s">
        <v>3300</v>
      </c>
      <c r="F2288" s="4" t="s">
        <v>457</v>
      </c>
      <c r="G2288" s="4" t="s">
        <v>448</v>
      </c>
    </row>
    <row r="2289" spans="1:7" x14ac:dyDescent="0.3">
      <c r="A2289" s="4" t="s">
        <v>16</v>
      </c>
      <c r="B2289" s="4" t="str">
        <f t="shared" si="35"/>
        <v xml:space="preserve">DWEL </v>
      </c>
      <c r="C2289" s="4" t="s">
        <v>61</v>
      </c>
      <c r="D2289">
        <v>48999</v>
      </c>
      <c r="E2289" s="4" t="s">
        <v>3739</v>
      </c>
      <c r="F2289" s="4" t="s">
        <v>2273</v>
      </c>
      <c r="G2289" s="4" t="s">
        <v>166</v>
      </c>
    </row>
    <row r="2290" spans="1:7" x14ac:dyDescent="0.3">
      <c r="A2290" s="4" t="s">
        <v>16</v>
      </c>
      <c r="B2290" s="4" t="str">
        <f t="shared" si="35"/>
        <v xml:space="preserve">DWEL </v>
      </c>
      <c r="C2290" s="4" t="s">
        <v>61</v>
      </c>
      <c r="D2290">
        <v>50603</v>
      </c>
      <c r="E2290" s="4" t="s">
        <v>3740</v>
      </c>
      <c r="F2290" s="4" t="s">
        <v>2273</v>
      </c>
      <c r="G2290" s="4" t="s">
        <v>166</v>
      </c>
    </row>
    <row r="2291" spans="1:7" x14ac:dyDescent="0.3">
      <c r="A2291" s="4" t="s">
        <v>16</v>
      </c>
      <c r="B2291" s="4" t="str">
        <f t="shared" si="35"/>
        <v xml:space="preserve">DWEL </v>
      </c>
      <c r="C2291" s="4" t="s">
        <v>61</v>
      </c>
      <c r="D2291">
        <v>38665</v>
      </c>
      <c r="E2291" s="4" t="s">
        <v>3741</v>
      </c>
      <c r="F2291" s="4" t="s">
        <v>2273</v>
      </c>
      <c r="G2291" s="4" t="s">
        <v>166</v>
      </c>
    </row>
    <row r="2292" spans="1:7" x14ac:dyDescent="0.3">
      <c r="A2292" s="4" t="s">
        <v>16</v>
      </c>
      <c r="B2292" s="4" t="str">
        <f t="shared" si="35"/>
        <v xml:space="preserve">DWEL </v>
      </c>
      <c r="C2292" s="4" t="s">
        <v>61</v>
      </c>
      <c r="D2292">
        <v>40439</v>
      </c>
      <c r="E2292" s="4" t="s">
        <v>3758</v>
      </c>
      <c r="F2292" s="4" t="s">
        <v>2273</v>
      </c>
      <c r="G2292" s="4" t="s">
        <v>166</v>
      </c>
    </row>
    <row r="2293" spans="1:7" x14ac:dyDescent="0.3">
      <c r="A2293" s="4" t="s">
        <v>16</v>
      </c>
      <c r="B2293" s="4" t="str">
        <f t="shared" si="35"/>
        <v xml:space="preserve">DWEL </v>
      </c>
      <c r="C2293" s="4" t="s">
        <v>61</v>
      </c>
      <c r="D2293">
        <v>40519</v>
      </c>
      <c r="E2293" s="4" t="s">
        <v>3760</v>
      </c>
      <c r="F2293" s="4" t="s">
        <v>2273</v>
      </c>
      <c r="G2293" s="4" t="s">
        <v>166</v>
      </c>
    </row>
    <row r="2294" spans="1:7" x14ac:dyDescent="0.3">
      <c r="A2294" s="4" t="s">
        <v>16</v>
      </c>
      <c r="B2294" s="4" t="str">
        <f t="shared" si="35"/>
        <v xml:space="preserve">DWEL </v>
      </c>
      <c r="C2294" s="4" t="s">
        <v>61</v>
      </c>
      <c r="D2294">
        <v>127495</v>
      </c>
      <c r="E2294" s="4" t="s">
        <v>3773</v>
      </c>
      <c r="F2294" s="4" t="s">
        <v>2273</v>
      </c>
      <c r="G2294" s="4" t="s">
        <v>166</v>
      </c>
    </row>
    <row r="2295" spans="1:7" x14ac:dyDescent="0.3">
      <c r="A2295" s="4" t="s">
        <v>16</v>
      </c>
      <c r="B2295" s="4" t="str">
        <f t="shared" si="35"/>
        <v xml:space="preserve">DWEL </v>
      </c>
      <c r="C2295" s="4" t="s">
        <v>61</v>
      </c>
      <c r="D2295">
        <v>126459</v>
      </c>
      <c r="E2295" s="4" t="s">
        <v>3774</v>
      </c>
      <c r="F2295" s="4" t="s">
        <v>2273</v>
      </c>
      <c r="G2295" s="4" t="s">
        <v>166</v>
      </c>
    </row>
    <row r="2296" spans="1:7" x14ac:dyDescent="0.3">
      <c r="A2296" s="4" t="s">
        <v>16</v>
      </c>
      <c r="B2296" s="4" t="str">
        <f t="shared" si="35"/>
        <v xml:space="preserve">DWEL </v>
      </c>
      <c r="C2296" s="4" t="s">
        <v>61</v>
      </c>
      <c r="D2296">
        <v>126538</v>
      </c>
      <c r="E2296" s="4" t="s">
        <v>3775</v>
      </c>
      <c r="F2296" s="4" t="s">
        <v>2273</v>
      </c>
      <c r="G2296" s="4" t="s">
        <v>166</v>
      </c>
    </row>
    <row r="2297" spans="1:7" x14ac:dyDescent="0.3">
      <c r="A2297" s="4" t="s">
        <v>16</v>
      </c>
      <c r="B2297" s="4" t="str">
        <f t="shared" si="35"/>
        <v xml:space="preserve">DWEL </v>
      </c>
      <c r="C2297" s="4" t="s">
        <v>61</v>
      </c>
      <c r="D2297">
        <v>125654</v>
      </c>
      <c r="E2297" s="4" t="s">
        <v>3776</v>
      </c>
      <c r="F2297" s="4" t="s">
        <v>2273</v>
      </c>
      <c r="G2297" s="4" t="s">
        <v>166</v>
      </c>
    </row>
    <row r="2298" spans="1:7" x14ac:dyDescent="0.3">
      <c r="A2298" s="4" t="s">
        <v>16</v>
      </c>
      <c r="B2298" s="4" t="str">
        <f t="shared" si="35"/>
        <v xml:space="preserve">DWEL </v>
      </c>
      <c r="C2298" s="4" t="s">
        <v>61</v>
      </c>
      <c r="D2298">
        <v>66845</v>
      </c>
      <c r="E2298" s="4" t="s">
        <v>3777</v>
      </c>
      <c r="F2298" s="4" t="s">
        <v>2273</v>
      </c>
      <c r="G2298" s="4" t="s">
        <v>166</v>
      </c>
    </row>
    <row r="2299" spans="1:7" x14ac:dyDescent="0.3">
      <c r="A2299" s="4" t="s">
        <v>16</v>
      </c>
      <c r="B2299" s="4" t="str">
        <f t="shared" si="35"/>
        <v xml:space="preserve">DWEL </v>
      </c>
      <c r="C2299" s="4" t="s">
        <v>61</v>
      </c>
      <c r="D2299">
        <v>66719</v>
      </c>
      <c r="E2299" s="4" t="s">
        <v>3780</v>
      </c>
      <c r="F2299" s="4" t="s">
        <v>2273</v>
      </c>
      <c r="G2299" s="4" t="s">
        <v>166</v>
      </c>
    </row>
    <row r="2300" spans="1:7" x14ac:dyDescent="0.3">
      <c r="A2300" s="4" t="s">
        <v>16</v>
      </c>
      <c r="B2300" s="4" t="str">
        <f t="shared" si="35"/>
        <v xml:space="preserve">DWEL </v>
      </c>
      <c r="C2300" s="4" t="s">
        <v>61</v>
      </c>
      <c r="D2300">
        <v>65268</v>
      </c>
      <c r="E2300" s="4" t="s">
        <v>3783</v>
      </c>
      <c r="F2300" s="4" t="s">
        <v>2273</v>
      </c>
      <c r="G2300" s="4" t="s">
        <v>166</v>
      </c>
    </row>
    <row r="2301" spans="1:7" x14ac:dyDescent="0.3">
      <c r="A2301" s="4" t="s">
        <v>16</v>
      </c>
      <c r="B2301" s="4" t="str">
        <f t="shared" si="35"/>
        <v xml:space="preserve">DWEL </v>
      </c>
      <c r="C2301" s="4" t="s">
        <v>61</v>
      </c>
      <c r="D2301">
        <v>65012</v>
      </c>
      <c r="E2301" s="4" t="s">
        <v>3784</v>
      </c>
      <c r="F2301" s="4" t="s">
        <v>2273</v>
      </c>
      <c r="G2301" s="4" t="s">
        <v>166</v>
      </c>
    </row>
    <row r="2302" spans="1:7" x14ac:dyDescent="0.3">
      <c r="A2302" s="4" t="s">
        <v>16</v>
      </c>
      <c r="B2302" s="4" t="str">
        <f t="shared" si="35"/>
        <v xml:space="preserve">DWEL </v>
      </c>
      <c r="C2302" s="4" t="s">
        <v>61</v>
      </c>
      <c r="D2302">
        <v>126519</v>
      </c>
      <c r="E2302" s="4" t="s">
        <v>3797</v>
      </c>
      <c r="F2302" s="4" t="s">
        <v>1971</v>
      </c>
      <c r="G2302" s="4" t="s">
        <v>242</v>
      </c>
    </row>
    <row r="2303" spans="1:7" x14ac:dyDescent="0.3">
      <c r="A2303" s="4" t="s">
        <v>16</v>
      </c>
      <c r="B2303" s="4" t="str">
        <f t="shared" si="35"/>
        <v xml:space="preserve">DWEL </v>
      </c>
      <c r="C2303" s="4" t="s">
        <v>61</v>
      </c>
      <c r="D2303">
        <v>52892</v>
      </c>
      <c r="E2303" s="4" t="s">
        <v>6980</v>
      </c>
      <c r="F2303" s="4" t="s">
        <v>1971</v>
      </c>
      <c r="G2303" s="4" t="s">
        <v>242</v>
      </c>
    </row>
    <row r="2304" spans="1:7" x14ac:dyDescent="0.3">
      <c r="A2304" s="4" t="s">
        <v>16</v>
      </c>
      <c r="B2304" s="4" t="str">
        <f t="shared" si="35"/>
        <v xml:space="preserve">DWEL </v>
      </c>
      <c r="C2304" s="4" t="s">
        <v>61</v>
      </c>
      <c r="D2304">
        <v>51905</v>
      </c>
      <c r="E2304" s="4" t="s">
        <v>6983</v>
      </c>
      <c r="F2304" s="4" t="s">
        <v>2273</v>
      </c>
      <c r="G2304" s="4" t="s">
        <v>166</v>
      </c>
    </row>
    <row r="2305" spans="1:7" x14ac:dyDescent="0.3">
      <c r="A2305" s="4" t="s">
        <v>16</v>
      </c>
      <c r="B2305" s="4" t="str">
        <f t="shared" si="35"/>
        <v xml:space="preserve">DWEL </v>
      </c>
      <c r="C2305" s="4" t="s">
        <v>61</v>
      </c>
      <c r="D2305">
        <v>50348</v>
      </c>
      <c r="E2305" s="4" t="s">
        <v>7004</v>
      </c>
      <c r="F2305" s="4" t="s">
        <v>2273</v>
      </c>
      <c r="G2305" s="4" t="s">
        <v>166</v>
      </c>
    </row>
    <row r="2306" spans="1:7" x14ac:dyDescent="0.3">
      <c r="A2306" s="4" t="s">
        <v>16</v>
      </c>
      <c r="B2306" s="4" t="str">
        <f t="shared" ref="B2306:B2369" si="36">LEFT(C2306,FIND(" ",C2306,1))</f>
        <v xml:space="preserve">DWEL </v>
      </c>
      <c r="C2306" s="4" t="s">
        <v>61</v>
      </c>
      <c r="D2306">
        <v>297531</v>
      </c>
      <c r="E2306" s="4" t="s">
        <v>7005</v>
      </c>
      <c r="F2306" s="4" t="s">
        <v>457</v>
      </c>
      <c r="G2306" s="4" t="s">
        <v>458</v>
      </c>
    </row>
    <row r="2307" spans="1:7" x14ac:dyDescent="0.3">
      <c r="A2307" s="4" t="s">
        <v>16</v>
      </c>
      <c r="B2307" s="4" t="str">
        <f t="shared" si="36"/>
        <v xml:space="preserve">DWEL </v>
      </c>
      <c r="C2307" s="4" t="s">
        <v>61</v>
      </c>
      <c r="D2307">
        <v>50347</v>
      </c>
      <c r="E2307" s="4" t="s">
        <v>7008</v>
      </c>
      <c r="F2307" s="4" t="s">
        <v>2273</v>
      </c>
      <c r="G2307" s="4" t="s">
        <v>166</v>
      </c>
    </row>
    <row r="2308" spans="1:7" x14ac:dyDescent="0.3">
      <c r="A2308" s="4" t="s">
        <v>16</v>
      </c>
      <c r="B2308" s="4" t="str">
        <f t="shared" si="36"/>
        <v xml:space="preserve">DWEL </v>
      </c>
      <c r="C2308" s="4" t="s">
        <v>61</v>
      </c>
      <c r="D2308">
        <v>52356</v>
      </c>
      <c r="E2308" s="4" t="s">
        <v>7052</v>
      </c>
      <c r="F2308" s="4" t="s">
        <v>2273</v>
      </c>
      <c r="G2308" s="4" t="s">
        <v>166</v>
      </c>
    </row>
    <row r="2309" spans="1:7" x14ac:dyDescent="0.3">
      <c r="A2309" s="4" t="s">
        <v>16</v>
      </c>
      <c r="B2309" s="4" t="str">
        <f t="shared" si="36"/>
        <v xml:space="preserve">DWEL </v>
      </c>
      <c r="C2309" s="4" t="s">
        <v>61</v>
      </c>
      <c r="D2309">
        <v>102552</v>
      </c>
      <c r="E2309" s="4" t="s">
        <v>7411</v>
      </c>
      <c r="F2309" s="4" t="s">
        <v>1971</v>
      </c>
      <c r="G2309" s="4" t="s">
        <v>242</v>
      </c>
    </row>
    <row r="2310" spans="1:7" x14ac:dyDescent="0.3">
      <c r="A2310" s="4" t="s">
        <v>16</v>
      </c>
      <c r="B2310" s="4" t="str">
        <f t="shared" si="36"/>
        <v xml:space="preserve">DWEL </v>
      </c>
      <c r="C2310" s="4" t="s">
        <v>61</v>
      </c>
      <c r="D2310">
        <v>170027</v>
      </c>
      <c r="E2310" s="4" t="s">
        <v>7541</v>
      </c>
      <c r="F2310" s="4" t="s">
        <v>457</v>
      </c>
      <c r="G2310" s="4" t="s">
        <v>448</v>
      </c>
    </row>
    <row r="2311" spans="1:7" x14ac:dyDescent="0.3">
      <c r="A2311" s="4" t="s">
        <v>16</v>
      </c>
      <c r="B2311" s="4" t="str">
        <f t="shared" si="36"/>
        <v xml:space="preserve">DWEL </v>
      </c>
      <c r="C2311" s="4" t="s">
        <v>61</v>
      </c>
      <c r="D2311">
        <v>322241</v>
      </c>
      <c r="E2311" s="4" t="s">
        <v>7606</v>
      </c>
      <c r="F2311" s="4" t="s">
        <v>1456</v>
      </c>
      <c r="G2311" s="4" t="s">
        <v>737</v>
      </c>
    </row>
    <row r="2312" spans="1:7" x14ac:dyDescent="0.3">
      <c r="A2312" s="4" t="s">
        <v>16</v>
      </c>
      <c r="B2312" s="4" t="str">
        <f t="shared" si="36"/>
        <v xml:space="preserve">DWEL </v>
      </c>
      <c r="C2312" s="4" t="s">
        <v>61</v>
      </c>
      <c r="D2312">
        <v>152030</v>
      </c>
      <c r="E2312" s="4" t="s">
        <v>7609</v>
      </c>
      <c r="F2312" s="4" t="s">
        <v>1971</v>
      </c>
      <c r="G2312" s="4" t="s">
        <v>242</v>
      </c>
    </row>
    <row r="2313" spans="1:7" x14ac:dyDescent="0.3">
      <c r="A2313" s="4" t="s">
        <v>16</v>
      </c>
      <c r="B2313" s="4" t="str">
        <f t="shared" si="36"/>
        <v xml:space="preserve">DWEL </v>
      </c>
      <c r="C2313" s="4" t="s">
        <v>61</v>
      </c>
      <c r="D2313">
        <v>46250</v>
      </c>
      <c r="E2313" s="4" t="s">
        <v>7630</v>
      </c>
      <c r="F2313" s="4" t="s">
        <v>464</v>
      </c>
      <c r="G2313" s="4" t="s">
        <v>465</v>
      </c>
    </row>
    <row r="2314" spans="1:7" x14ac:dyDescent="0.3">
      <c r="A2314" s="4" t="s">
        <v>16</v>
      </c>
      <c r="B2314" s="4" t="str">
        <f t="shared" si="36"/>
        <v xml:space="preserve">DWEL </v>
      </c>
      <c r="C2314" s="4" t="s">
        <v>61</v>
      </c>
      <c r="D2314">
        <v>42288</v>
      </c>
      <c r="E2314" s="4" t="s">
        <v>7632</v>
      </c>
      <c r="F2314" s="4" t="s">
        <v>464</v>
      </c>
      <c r="G2314" s="4" t="s">
        <v>465</v>
      </c>
    </row>
    <row r="2315" spans="1:7" x14ac:dyDescent="0.3">
      <c r="A2315" s="4" t="s">
        <v>16</v>
      </c>
      <c r="B2315" s="4" t="str">
        <f t="shared" si="36"/>
        <v xml:space="preserve">DWEL </v>
      </c>
      <c r="C2315" s="4" t="s">
        <v>61</v>
      </c>
      <c r="D2315">
        <v>42288</v>
      </c>
      <c r="E2315" s="4" t="s">
        <v>7637</v>
      </c>
      <c r="F2315" s="4" t="s">
        <v>464</v>
      </c>
      <c r="G2315" s="4" t="s">
        <v>465</v>
      </c>
    </row>
    <row r="2316" spans="1:7" x14ac:dyDescent="0.3">
      <c r="A2316" s="4" t="s">
        <v>16</v>
      </c>
      <c r="B2316" s="4" t="str">
        <f t="shared" si="36"/>
        <v xml:space="preserve">DWEL </v>
      </c>
      <c r="C2316" s="4" t="s">
        <v>61</v>
      </c>
      <c r="D2316">
        <v>77090</v>
      </c>
      <c r="E2316" s="4" t="s">
        <v>7646</v>
      </c>
      <c r="F2316" s="4" t="s">
        <v>464</v>
      </c>
      <c r="G2316" s="4" t="s">
        <v>465</v>
      </c>
    </row>
    <row r="2317" spans="1:7" x14ac:dyDescent="0.3">
      <c r="A2317" s="4" t="s">
        <v>16</v>
      </c>
      <c r="B2317" s="4" t="str">
        <f t="shared" si="36"/>
        <v xml:space="preserve">DWEL </v>
      </c>
      <c r="C2317" s="4" t="s">
        <v>61</v>
      </c>
      <c r="D2317">
        <v>50540</v>
      </c>
      <c r="E2317" s="4" t="s">
        <v>7729</v>
      </c>
      <c r="F2317" s="4" t="s">
        <v>2273</v>
      </c>
      <c r="G2317" s="4" t="s">
        <v>166</v>
      </c>
    </row>
    <row r="2318" spans="1:7" x14ac:dyDescent="0.3">
      <c r="A2318" s="4" t="s">
        <v>16</v>
      </c>
      <c r="B2318" s="4" t="str">
        <f t="shared" si="36"/>
        <v xml:space="preserve">DWEL </v>
      </c>
      <c r="C2318" s="4" t="s">
        <v>61</v>
      </c>
      <c r="D2318">
        <v>40450</v>
      </c>
      <c r="E2318" s="4" t="s">
        <v>7746</v>
      </c>
      <c r="F2318" s="4" t="s">
        <v>2273</v>
      </c>
      <c r="G2318" s="4" t="s">
        <v>166</v>
      </c>
    </row>
    <row r="2319" spans="1:7" x14ac:dyDescent="0.3">
      <c r="A2319" s="4" t="s">
        <v>16</v>
      </c>
      <c r="B2319" s="4" t="str">
        <f t="shared" si="36"/>
        <v xml:space="preserve">DWEL </v>
      </c>
      <c r="C2319" s="4" t="s">
        <v>61</v>
      </c>
      <c r="D2319">
        <v>40371</v>
      </c>
      <c r="E2319" s="4" t="s">
        <v>7756</v>
      </c>
      <c r="F2319" s="4" t="s">
        <v>2273</v>
      </c>
      <c r="G2319" s="4" t="s">
        <v>166</v>
      </c>
    </row>
    <row r="2320" spans="1:7" x14ac:dyDescent="0.3">
      <c r="A2320" s="4" t="s">
        <v>16</v>
      </c>
      <c r="B2320" s="4" t="str">
        <f t="shared" si="36"/>
        <v xml:space="preserve">DWEL </v>
      </c>
      <c r="C2320" s="4" t="s">
        <v>61</v>
      </c>
      <c r="D2320">
        <v>230806</v>
      </c>
      <c r="E2320" s="4" t="s">
        <v>7766</v>
      </c>
      <c r="F2320" s="4" t="s">
        <v>1971</v>
      </c>
      <c r="G2320" s="4" t="s">
        <v>242</v>
      </c>
    </row>
    <row r="2321" spans="1:7" x14ac:dyDescent="0.3">
      <c r="A2321" s="4" t="s">
        <v>16</v>
      </c>
      <c r="B2321" s="4" t="str">
        <f t="shared" si="36"/>
        <v xml:space="preserve">DWEL </v>
      </c>
      <c r="C2321" s="4" t="s">
        <v>61</v>
      </c>
      <c r="D2321">
        <v>59895</v>
      </c>
      <c r="E2321" s="4" t="s">
        <v>7773</v>
      </c>
      <c r="F2321" s="4" t="s">
        <v>172</v>
      </c>
      <c r="G2321" s="4" t="s">
        <v>424</v>
      </c>
    </row>
    <row r="2322" spans="1:7" x14ac:dyDescent="0.3">
      <c r="A2322" s="4" t="s">
        <v>16</v>
      </c>
      <c r="B2322" s="4" t="str">
        <f t="shared" si="36"/>
        <v xml:space="preserve">DWEL </v>
      </c>
      <c r="C2322" s="4" t="s">
        <v>61</v>
      </c>
      <c r="D2322">
        <v>70635</v>
      </c>
      <c r="E2322" s="4" t="s">
        <v>7774</v>
      </c>
      <c r="F2322" s="4" t="s">
        <v>172</v>
      </c>
      <c r="G2322" s="4" t="s">
        <v>424</v>
      </c>
    </row>
    <row r="2323" spans="1:7" x14ac:dyDescent="0.3">
      <c r="A2323" s="4" t="s">
        <v>16</v>
      </c>
      <c r="B2323" s="4" t="str">
        <f t="shared" si="36"/>
        <v xml:space="preserve">DWEL </v>
      </c>
      <c r="C2323" s="4" t="s">
        <v>61</v>
      </c>
      <c r="D2323">
        <v>42293</v>
      </c>
      <c r="E2323" s="4" t="s">
        <v>7881</v>
      </c>
      <c r="F2323" s="4" t="s">
        <v>464</v>
      </c>
      <c r="G2323" s="4" t="s">
        <v>465</v>
      </c>
    </row>
    <row r="2324" spans="1:7" x14ac:dyDescent="0.3">
      <c r="A2324" s="4" t="s">
        <v>16</v>
      </c>
      <c r="B2324" s="4" t="str">
        <f t="shared" si="36"/>
        <v xml:space="preserve">DWEL </v>
      </c>
      <c r="C2324" s="4" t="s">
        <v>61</v>
      </c>
      <c r="D2324">
        <v>40563</v>
      </c>
      <c r="E2324" s="4" t="s">
        <v>7882</v>
      </c>
      <c r="F2324" s="4" t="s">
        <v>464</v>
      </c>
      <c r="G2324" s="4" t="s">
        <v>465</v>
      </c>
    </row>
    <row r="2325" spans="1:7" x14ac:dyDescent="0.3">
      <c r="A2325" s="4" t="s">
        <v>16</v>
      </c>
      <c r="B2325" s="4" t="str">
        <f t="shared" si="36"/>
        <v xml:space="preserve">DWEL </v>
      </c>
      <c r="C2325" s="4" t="s">
        <v>61</v>
      </c>
      <c r="D2325">
        <v>42288</v>
      </c>
      <c r="E2325" s="4" t="s">
        <v>7885</v>
      </c>
      <c r="F2325" s="4" t="s">
        <v>464</v>
      </c>
      <c r="G2325" s="4" t="s">
        <v>465</v>
      </c>
    </row>
    <row r="2326" spans="1:7" x14ac:dyDescent="0.3">
      <c r="A2326" s="4" t="s">
        <v>16</v>
      </c>
      <c r="B2326" s="4" t="str">
        <f t="shared" si="36"/>
        <v xml:space="preserve">DWEL </v>
      </c>
      <c r="C2326" s="4" t="s">
        <v>61</v>
      </c>
      <c r="D2326">
        <v>72750</v>
      </c>
      <c r="E2326" s="4" t="s">
        <v>7888</v>
      </c>
      <c r="F2326" s="4" t="s">
        <v>464</v>
      </c>
      <c r="G2326" s="4" t="s">
        <v>465</v>
      </c>
    </row>
    <row r="2327" spans="1:7" x14ac:dyDescent="0.3">
      <c r="A2327" s="4" t="s">
        <v>16</v>
      </c>
      <c r="B2327" s="4" t="str">
        <f t="shared" si="36"/>
        <v xml:space="preserve">DWEL </v>
      </c>
      <c r="C2327" s="4" t="s">
        <v>61</v>
      </c>
      <c r="D2327">
        <v>48160</v>
      </c>
      <c r="E2327" s="4" t="s">
        <v>7889</v>
      </c>
      <c r="F2327" s="4" t="s">
        <v>464</v>
      </c>
      <c r="G2327" s="4" t="s">
        <v>465</v>
      </c>
    </row>
    <row r="2328" spans="1:7" x14ac:dyDescent="0.3">
      <c r="A2328" s="4" t="s">
        <v>16</v>
      </c>
      <c r="B2328" s="4" t="str">
        <f t="shared" si="36"/>
        <v xml:space="preserve">DWEL </v>
      </c>
      <c r="C2328" s="4" t="s">
        <v>68</v>
      </c>
      <c r="D2328">
        <v>38031</v>
      </c>
      <c r="E2328" s="4" t="s">
        <v>4085</v>
      </c>
      <c r="F2328" s="4" t="s">
        <v>445</v>
      </c>
      <c r="G2328" s="4" t="s">
        <v>446</v>
      </c>
    </row>
    <row r="2329" spans="1:7" x14ac:dyDescent="0.3">
      <c r="A2329" s="4" t="s">
        <v>16</v>
      </c>
      <c r="B2329" s="4" t="str">
        <f t="shared" si="36"/>
        <v xml:space="preserve">HOUSING </v>
      </c>
      <c r="C2329" s="4" t="s">
        <v>4</v>
      </c>
      <c r="D2329">
        <v>165860</v>
      </c>
      <c r="E2329" s="4" t="s">
        <v>2073</v>
      </c>
      <c r="F2329" s="4" t="s">
        <v>948</v>
      </c>
      <c r="G2329" s="4" t="s">
        <v>949</v>
      </c>
    </row>
    <row r="2330" spans="1:7" x14ac:dyDescent="0.3">
      <c r="A2330" s="4" t="s">
        <v>16</v>
      </c>
      <c r="B2330" s="4" t="str">
        <f t="shared" si="36"/>
        <v xml:space="preserve">HOUSING </v>
      </c>
      <c r="C2330" s="4" t="s">
        <v>4</v>
      </c>
      <c r="D2330">
        <v>297150</v>
      </c>
      <c r="E2330" s="4" t="s">
        <v>2078</v>
      </c>
      <c r="F2330" s="4" t="s">
        <v>563</v>
      </c>
      <c r="G2330" s="4" t="s">
        <v>564</v>
      </c>
    </row>
    <row r="2331" spans="1:7" x14ac:dyDescent="0.3">
      <c r="A2331" s="4" t="s">
        <v>16</v>
      </c>
      <c r="B2331" s="4" t="str">
        <f t="shared" si="36"/>
        <v xml:space="preserve">HOUSING </v>
      </c>
      <c r="C2331" s="4" t="s">
        <v>4</v>
      </c>
      <c r="D2331">
        <v>102219</v>
      </c>
      <c r="E2331" s="4" t="s">
        <v>2078</v>
      </c>
      <c r="F2331" s="4" t="s">
        <v>563</v>
      </c>
      <c r="G2331" s="4" t="s">
        <v>564</v>
      </c>
    </row>
    <row r="2332" spans="1:7" x14ac:dyDescent="0.3">
      <c r="A2332" s="4" t="s">
        <v>16</v>
      </c>
      <c r="B2332" s="4" t="str">
        <f t="shared" si="36"/>
        <v xml:space="preserve">HOUSING </v>
      </c>
      <c r="C2332" s="4" t="s">
        <v>4</v>
      </c>
      <c r="D2332">
        <v>125202</v>
      </c>
      <c r="E2332" s="4" t="s">
        <v>2078</v>
      </c>
      <c r="F2332" s="4" t="s">
        <v>563</v>
      </c>
      <c r="G2332" s="4" t="s">
        <v>564</v>
      </c>
    </row>
    <row r="2333" spans="1:7" x14ac:dyDescent="0.3">
      <c r="A2333" s="4" t="s">
        <v>16</v>
      </c>
      <c r="B2333" s="4" t="str">
        <f t="shared" si="36"/>
        <v xml:space="preserve">HOUSING </v>
      </c>
      <c r="C2333" s="4" t="s">
        <v>4</v>
      </c>
      <c r="D2333">
        <v>114843</v>
      </c>
      <c r="E2333" s="4" t="s">
        <v>2078</v>
      </c>
      <c r="F2333" s="4" t="s">
        <v>563</v>
      </c>
      <c r="G2333" s="4" t="s">
        <v>564</v>
      </c>
    </row>
    <row r="2334" spans="1:7" x14ac:dyDescent="0.3">
      <c r="A2334" s="4" t="s">
        <v>16</v>
      </c>
      <c r="B2334" s="4" t="str">
        <f t="shared" si="36"/>
        <v xml:space="preserve">HOUSING </v>
      </c>
      <c r="C2334" s="4" t="s">
        <v>4</v>
      </c>
      <c r="D2334">
        <v>112704</v>
      </c>
      <c r="E2334" s="4" t="s">
        <v>2078</v>
      </c>
      <c r="F2334" s="4" t="s">
        <v>563</v>
      </c>
      <c r="G2334" s="4" t="s">
        <v>564</v>
      </c>
    </row>
    <row r="2335" spans="1:7" x14ac:dyDescent="0.3">
      <c r="A2335" s="4" t="s">
        <v>16</v>
      </c>
      <c r="B2335" s="4" t="str">
        <f t="shared" si="36"/>
        <v xml:space="preserve">HOUSING </v>
      </c>
      <c r="C2335" s="4" t="s">
        <v>4</v>
      </c>
      <c r="D2335">
        <v>315406</v>
      </c>
      <c r="E2335" s="4" t="s">
        <v>2078</v>
      </c>
      <c r="F2335" s="4" t="s">
        <v>563</v>
      </c>
      <c r="G2335" s="4" t="s">
        <v>564</v>
      </c>
    </row>
    <row r="2336" spans="1:7" x14ac:dyDescent="0.3">
      <c r="A2336" s="4" t="s">
        <v>16</v>
      </c>
      <c r="B2336" s="4" t="str">
        <f t="shared" si="36"/>
        <v xml:space="preserve">HOUSING </v>
      </c>
      <c r="C2336" s="4" t="s">
        <v>4</v>
      </c>
      <c r="D2336">
        <v>272083</v>
      </c>
      <c r="E2336" s="4" t="s">
        <v>2078</v>
      </c>
      <c r="F2336" s="4" t="s">
        <v>563</v>
      </c>
      <c r="G2336" s="4" t="s">
        <v>564</v>
      </c>
    </row>
    <row r="2337" spans="1:7" x14ac:dyDescent="0.3">
      <c r="A2337" s="4" t="s">
        <v>16</v>
      </c>
      <c r="B2337" s="4" t="str">
        <f t="shared" si="36"/>
        <v xml:space="preserve">HOUSING </v>
      </c>
      <c r="C2337" s="4" t="s">
        <v>4</v>
      </c>
      <c r="D2337">
        <v>68671</v>
      </c>
      <c r="E2337" s="4" t="s">
        <v>2078</v>
      </c>
      <c r="F2337" s="4" t="s">
        <v>563</v>
      </c>
      <c r="G2337" s="4" t="s">
        <v>564</v>
      </c>
    </row>
    <row r="2338" spans="1:7" x14ac:dyDescent="0.3">
      <c r="A2338" s="4" t="s">
        <v>16</v>
      </c>
      <c r="B2338" s="4" t="str">
        <f t="shared" si="36"/>
        <v xml:space="preserve">HOUSING </v>
      </c>
      <c r="C2338" s="4" t="s">
        <v>4</v>
      </c>
      <c r="D2338">
        <v>70493</v>
      </c>
      <c r="E2338" s="4" t="s">
        <v>2078</v>
      </c>
      <c r="F2338" s="4" t="s">
        <v>563</v>
      </c>
      <c r="G2338" s="4" t="s">
        <v>564</v>
      </c>
    </row>
    <row r="2339" spans="1:7" x14ac:dyDescent="0.3">
      <c r="A2339" s="4" t="s">
        <v>16</v>
      </c>
      <c r="B2339" s="4" t="str">
        <f t="shared" si="36"/>
        <v xml:space="preserve">HOUSING </v>
      </c>
      <c r="C2339" s="4" t="s">
        <v>4</v>
      </c>
      <c r="D2339">
        <v>74988</v>
      </c>
      <c r="E2339" s="4" t="s">
        <v>2078</v>
      </c>
      <c r="F2339" s="4" t="s">
        <v>563</v>
      </c>
      <c r="G2339" s="4" t="s">
        <v>564</v>
      </c>
    </row>
    <row r="2340" spans="1:7" x14ac:dyDescent="0.3">
      <c r="A2340" s="4" t="s">
        <v>16</v>
      </c>
      <c r="B2340" s="4" t="str">
        <f t="shared" si="36"/>
        <v xml:space="preserve">HOUSING </v>
      </c>
      <c r="C2340" s="4" t="s">
        <v>4</v>
      </c>
      <c r="D2340">
        <v>52384</v>
      </c>
      <c r="E2340" s="4" t="s">
        <v>2078</v>
      </c>
      <c r="F2340" s="4" t="s">
        <v>563</v>
      </c>
      <c r="G2340" s="4" t="s">
        <v>564</v>
      </c>
    </row>
    <row r="2341" spans="1:7" x14ac:dyDescent="0.3">
      <c r="A2341" s="4" t="s">
        <v>16</v>
      </c>
      <c r="B2341" s="4" t="str">
        <f t="shared" si="36"/>
        <v xml:space="preserve">HOUSING </v>
      </c>
      <c r="C2341" s="4" t="s">
        <v>4</v>
      </c>
      <c r="D2341">
        <v>68066</v>
      </c>
      <c r="E2341" s="4" t="s">
        <v>2078</v>
      </c>
      <c r="F2341" s="4" t="s">
        <v>563</v>
      </c>
      <c r="G2341" s="4" t="s">
        <v>564</v>
      </c>
    </row>
    <row r="2342" spans="1:7" x14ac:dyDescent="0.3">
      <c r="A2342" s="4" t="s">
        <v>16</v>
      </c>
      <c r="B2342" s="4" t="str">
        <f t="shared" si="36"/>
        <v xml:space="preserve">HOUSING </v>
      </c>
      <c r="C2342" s="4" t="s">
        <v>4</v>
      </c>
      <c r="D2342">
        <v>49665</v>
      </c>
      <c r="E2342" s="4" t="s">
        <v>2078</v>
      </c>
      <c r="F2342" s="4" t="s">
        <v>563</v>
      </c>
      <c r="G2342" s="4" t="s">
        <v>564</v>
      </c>
    </row>
    <row r="2343" spans="1:7" x14ac:dyDescent="0.3">
      <c r="A2343" s="4" t="s">
        <v>16</v>
      </c>
      <c r="B2343" s="4" t="str">
        <f t="shared" si="36"/>
        <v xml:space="preserve">HOUSING </v>
      </c>
      <c r="C2343" s="4" t="s">
        <v>4</v>
      </c>
      <c r="D2343">
        <v>90015</v>
      </c>
      <c r="E2343" s="4" t="s">
        <v>2086</v>
      </c>
      <c r="F2343" s="4" t="s">
        <v>1478</v>
      </c>
      <c r="G2343" s="4" t="s">
        <v>1479</v>
      </c>
    </row>
    <row r="2344" spans="1:7" x14ac:dyDescent="0.3">
      <c r="A2344" s="4" t="s">
        <v>16</v>
      </c>
      <c r="B2344" s="4" t="str">
        <f t="shared" si="36"/>
        <v xml:space="preserve">HOUSING </v>
      </c>
      <c r="C2344" s="4" t="s">
        <v>4</v>
      </c>
      <c r="D2344">
        <v>61834</v>
      </c>
      <c r="E2344" s="4" t="s">
        <v>2091</v>
      </c>
      <c r="F2344" s="4" t="s">
        <v>1478</v>
      </c>
      <c r="G2344" s="4" t="s">
        <v>1479</v>
      </c>
    </row>
    <row r="2345" spans="1:7" x14ac:dyDescent="0.3">
      <c r="A2345" s="4" t="s">
        <v>16</v>
      </c>
      <c r="B2345" s="4" t="str">
        <f t="shared" si="36"/>
        <v xml:space="preserve">HOUSING </v>
      </c>
      <c r="C2345" s="4" t="s">
        <v>4</v>
      </c>
      <c r="D2345">
        <v>46176</v>
      </c>
      <c r="E2345" s="4" t="s">
        <v>2105</v>
      </c>
      <c r="F2345" s="4" t="s">
        <v>464</v>
      </c>
      <c r="G2345" s="4" t="s">
        <v>465</v>
      </c>
    </row>
    <row r="2346" spans="1:7" x14ac:dyDescent="0.3">
      <c r="A2346" s="4" t="s">
        <v>16</v>
      </c>
      <c r="B2346" s="4" t="str">
        <f t="shared" si="36"/>
        <v xml:space="preserve">HOUSING </v>
      </c>
      <c r="C2346" s="4" t="s">
        <v>4</v>
      </c>
      <c r="D2346">
        <v>61152</v>
      </c>
      <c r="E2346" s="4" t="s">
        <v>2105</v>
      </c>
      <c r="F2346" s="4" t="s">
        <v>464</v>
      </c>
      <c r="G2346" s="4" t="s">
        <v>465</v>
      </c>
    </row>
    <row r="2347" spans="1:7" x14ac:dyDescent="0.3">
      <c r="A2347" s="4" t="s">
        <v>16</v>
      </c>
      <c r="B2347" s="4" t="str">
        <f t="shared" si="36"/>
        <v xml:space="preserve">HOUSING </v>
      </c>
      <c r="C2347" s="4" t="s">
        <v>4</v>
      </c>
      <c r="D2347">
        <v>51712</v>
      </c>
      <c r="E2347" s="4" t="s">
        <v>2138</v>
      </c>
      <c r="F2347" s="4" t="s">
        <v>464</v>
      </c>
      <c r="G2347" s="4" t="s">
        <v>465</v>
      </c>
    </row>
    <row r="2348" spans="1:7" x14ac:dyDescent="0.3">
      <c r="A2348" s="4" t="s">
        <v>16</v>
      </c>
      <c r="B2348" s="4" t="str">
        <f t="shared" si="36"/>
        <v xml:space="preserve">HOUSING </v>
      </c>
      <c r="C2348" s="4" t="s">
        <v>4</v>
      </c>
      <c r="D2348">
        <v>43496</v>
      </c>
      <c r="E2348" s="4" t="s">
        <v>2145</v>
      </c>
      <c r="F2348" s="4" t="s">
        <v>464</v>
      </c>
      <c r="G2348" s="4" t="s">
        <v>465</v>
      </c>
    </row>
    <row r="2349" spans="1:7" x14ac:dyDescent="0.3">
      <c r="A2349" s="4" t="s">
        <v>16</v>
      </c>
      <c r="B2349" s="4" t="str">
        <f t="shared" si="36"/>
        <v xml:space="preserve">HOUSING </v>
      </c>
      <c r="C2349" s="4" t="s">
        <v>4</v>
      </c>
      <c r="D2349">
        <v>47488</v>
      </c>
      <c r="E2349" s="4" t="s">
        <v>2145</v>
      </c>
      <c r="F2349" s="4" t="s">
        <v>464</v>
      </c>
      <c r="G2349" s="4" t="s">
        <v>465</v>
      </c>
    </row>
    <row r="2350" spans="1:7" x14ac:dyDescent="0.3">
      <c r="A2350" s="4" t="s">
        <v>16</v>
      </c>
      <c r="B2350" s="4" t="str">
        <f t="shared" si="36"/>
        <v xml:space="preserve">HOUSING </v>
      </c>
      <c r="C2350" s="4" t="s">
        <v>4</v>
      </c>
      <c r="D2350">
        <v>47488</v>
      </c>
      <c r="E2350" s="4" t="s">
        <v>2145</v>
      </c>
      <c r="F2350" s="4" t="s">
        <v>464</v>
      </c>
      <c r="G2350" s="4" t="s">
        <v>465</v>
      </c>
    </row>
    <row r="2351" spans="1:7" x14ac:dyDescent="0.3">
      <c r="A2351" s="4" t="s">
        <v>16</v>
      </c>
      <c r="B2351" s="4" t="str">
        <f t="shared" si="36"/>
        <v xml:space="preserve">HOUSING </v>
      </c>
      <c r="C2351" s="4" t="s">
        <v>4</v>
      </c>
      <c r="D2351">
        <v>83781</v>
      </c>
      <c r="E2351" s="4" t="s">
        <v>2147</v>
      </c>
      <c r="F2351" s="4" t="s">
        <v>1478</v>
      </c>
      <c r="G2351" s="4" t="s">
        <v>1479</v>
      </c>
    </row>
    <row r="2352" spans="1:7" x14ac:dyDescent="0.3">
      <c r="A2352" s="4" t="s">
        <v>16</v>
      </c>
      <c r="B2352" s="4" t="str">
        <f t="shared" si="36"/>
        <v xml:space="preserve">HOUSING </v>
      </c>
      <c r="C2352" s="4" t="s">
        <v>4</v>
      </c>
      <c r="D2352">
        <v>240994</v>
      </c>
      <c r="E2352" s="4" t="s">
        <v>2150</v>
      </c>
      <c r="F2352" s="4" t="s">
        <v>464</v>
      </c>
      <c r="G2352" s="4" t="s">
        <v>465</v>
      </c>
    </row>
    <row r="2353" spans="1:7" x14ac:dyDescent="0.3">
      <c r="A2353" s="4" t="s">
        <v>16</v>
      </c>
      <c r="B2353" s="4" t="str">
        <f t="shared" si="36"/>
        <v xml:space="preserve">HOUSING </v>
      </c>
      <c r="C2353" s="4" t="s">
        <v>4</v>
      </c>
      <c r="D2353">
        <v>43496</v>
      </c>
      <c r="E2353" s="4" t="s">
        <v>2152</v>
      </c>
      <c r="F2353" s="4" t="s">
        <v>464</v>
      </c>
      <c r="G2353" s="4" t="s">
        <v>465</v>
      </c>
    </row>
    <row r="2354" spans="1:7" x14ac:dyDescent="0.3">
      <c r="A2354" s="4" t="s">
        <v>16</v>
      </c>
      <c r="B2354" s="4" t="str">
        <f t="shared" si="36"/>
        <v xml:space="preserve">HOUSING </v>
      </c>
      <c r="C2354" s="4" t="s">
        <v>4</v>
      </c>
      <c r="D2354">
        <v>47038</v>
      </c>
      <c r="E2354" s="4" t="s">
        <v>2152</v>
      </c>
      <c r="F2354" s="4" t="s">
        <v>464</v>
      </c>
      <c r="G2354" s="4" t="s">
        <v>465</v>
      </c>
    </row>
    <row r="2355" spans="1:7" x14ac:dyDescent="0.3">
      <c r="A2355" s="4" t="s">
        <v>16</v>
      </c>
      <c r="B2355" s="4" t="str">
        <f t="shared" si="36"/>
        <v xml:space="preserve">HOUSING </v>
      </c>
      <c r="C2355" s="4" t="s">
        <v>4</v>
      </c>
      <c r="D2355">
        <v>42686</v>
      </c>
      <c r="E2355" s="4" t="s">
        <v>2152</v>
      </c>
      <c r="F2355" s="4" t="s">
        <v>464</v>
      </c>
      <c r="G2355" s="4" t="s">
        <v>465</v>
      </c>
    </row>
    <row r="2356" spans="1:7" x14ac:dyDescent="0.3">
      <c r="A2356" s="4" t="s">
        <v>16</v>
      </c>
      <c r="B2356" s="4" t="str">
        <f t="shared" si="36"/>
        <v xml:space="preserve">HOUSING </v>
      </c>
      <c r="C2356" s="4" t="s">
        <v>4</v>
      </c>
      <c r="D2356">
        <v>43496</v>
      </c>
      <c r="E2356" s="4" t="s">
        <v>2152</v>
      </c>
      <c r="F2356" s="4" t="s">
        <v>464</v>
      </c>
      <c r="G2356" s="4" t="s">
        <v>465</v>
      </c>
    </row>
    <row r="2357" spans="1:7" x14ac:dyDescent="0.3">
      <c r="A2357" s="4" t="s">
        <v>16</v>
      </c>
      <c r="B2357" s="4" t="str">
        <f t="shared" si="36"/>
        <v xml:space="preserve">HOUSING </v>
      </c>
      <c r="C2357" s="4" t="s">
        <v>4</v>
      </c>
      <c r="D2357">
        <v>47488</v>
      </c>
      <c r="E2357" s="4" t="s">
        <v>2152</v>
      </c>
      <c r="F2357" s="4" t="s">
        <v>464</v>
      </c>
      <c r="G2357" s="4" t="s">
        <v>465</v>
      </c>
    </row>
    <row r="2358" spans="1:7" x14ac:dyDescent="0.3">
      <c r="A2358" s="4" t="s">
        <v>16</v>
      </c>
      <c r="B2358" s="4" t="str">
        <f t="shared" si="36"/>
        <v xml:space="preserve">HOUSING </v>
      </c>
      <c r="C2358" s="4" t="s">
        <v>4</v>
      </c>
      <c r="D2358">
        <v>241012</v>
      </c>
      <c r="E2358" s="4" t="s">
        <v>2161</v>
      </c>
      <c r="F2358" s="4" t="s">
        <v>1971</v>
      </c>
      <c r="G2358" s="4" t="s">
        <v>242</v>
      </c>
    </row>
    <row r="2359" spans="1:7" x14ac:dyDescent="0.3">
      <c r="A2359" s="4" t="s">
        <v>16</v>
      </c>
      <c r="B2359" s="4" t="str">
        <f t="shared" si="36"/>
        <v xml:space="preserve">HOUSING </v>
      </c>
      <c r="C2359" s="4" t="s">
        <v>4</v>
      </c>
      <c r="D2359">
        <v>104797</v>
      </c>
      <c r="E2359" s="4"/>
      <c r="F2359" s="4" t="s">
        <v>464</v>
      </c>
      <c r="G2359" s="4" t="s">
        <v>465</v>
      </c>
    </row>
    <row r="2360" spans="1:7" x14ac:dyDescent="0.3">
      <c r="A2360" s="4" t="s">
        <v>16</v>
      </c>
      <c r="B2360" s="4" t="str">
        <f t="shared" si="36"/>
        <v xml:space="preserve">HOUSING </v>
      </c>
      <c r="C2360" s="4" t="s">
        <v>4</v>
      </c>
      <c r="D2360">
        <v>118299</v>
      </c>
      <c r="E2360" s="4"/>
      <c r="F2360" s="4" t="s">
        <v>464</v>
      </c>
      <c r="G2360" s="4" t="s">
        <v>465</v>
      </c>
    </row>
    <row r="2361" spans="1:7" x14ac:dyDescent="0.3">
      <c r="A2361" s="4" t="s">
        <v>16</v>
      </c>
      <c r="B2361" s="4" t="str">
        <f t="shared" si="36"/>
        <v xml:space="preserve">HOUSING </v>
      </c>
      <c r="C2361" s="4" t="s">
        <v>4</v>
      </c>
      <c r="D2361">
        <v>105123</v>
      </c>
      <c r="E2361" s="4"/>
      <c r="F2361" s="4" t="s">
        <v>464</v>
      </c>
      <c r="G2361" s="4" t="s">
        <v>465</v>
      </c>
    </row>
    <row r="2362" spans="1:7" x14ac:dyDescent="0.3">
      <c r="A2362" s="4" t="s">
        <v>16</v>
      </c>
      <c r="B2362" s="4" t="str">
        <f t="shared" si="36"/>
        <v xml:space="preserve">HOUSING </v>
      </c>
      <c r="C2362" s="4" t="s">
        <v>4</v>
      </c>
      <c r="D2362">
        <v>569200</v>
      </c>
      <c r="E2362" s="4" t="s">
        <v>2189</v>
      </c>
      <c r="F2362" s="4" t="s">
        <v>464</v>
      </c>
      <c r="G2362" s="4" t="s">
        <v>465</v>
      </c>
    </row>
    <row r="2363" spans="1:7" x14ac:dyDescent="0.3">
      <c r="A2363" s="4" t="s">
        <v>16</v>
      </c>
      <c r="B2363" s="4" t="str">
        <f t="shared" si="36"/>
        <v xml:space="preserve">HOUSING </v>
      </c>
      <c r="C2363" s="4" t="s">
        <v>4</v>
      </c>
      <c r="D2363">
        <v>97970</v>
      </c>
      <c r="E2363" s="4" t="s">
        <v>2194</v>
      </c>
      <c r="F2363" s="4" t="s">
        <v>1971</v>
      </c>
      <c r="G2363" s="4" t="s">
        <v>242</v>
      </c>
    </row>
    <row r="2364" spans="1:7" x14ac:dyDescent="0.3">
      <c r="A2364" s="4" t="s">
        <v>16</v>
      </c>
      <c r="B2364" s="4" t="str">
        <f t="shared" si="36"/>
        <v xml:space="preserve">HOUSING </v>
      </c>
      <c r="C2364" s="4" t="s">
        <v>4</v>
      </c>
      <c r="D2364">
        <v>98865</v>
      </c>
      <c r="E2364" s="4"/>
      <c r="F2364" s="4" t="s">
        <v>1971</v>
      </c>
      <c r="G2364" s="4" t="s">
        <v>242</v>
      </c>
    </row>
    <row r="2365" spans="1:7" x14ac:dyDescent="0.3">
      <c r="A2365" s="4" t="s">
        <v>16</v>
      </c>
      <c r="B2365" s="4" t="str">
        <f t="shared" si="36"/>
        <v xml:space="preserve">HOUSING </v>
      </c>
      <c r="C2365" s="4" t="s">
        <v>4</v>
      </c>
      <c r="D2365">
        <v>75271</v>
      </c>
      <c r="E2365" s="4" t="s">
        <v>2197</v>
      </c>
      <c r="F2365" s="4" t="s">
        <v>1971</v>
      </c>
      <c r="G2365" s="4" t="s">
        <v>242</v>
      </c>
    </row>
    <row r="2366" spans="1:7" x14ac:dyDescent="0.3">
      <c r="A2366" s="4" t="s">
        <v>16</v>
      </c>
      <c r="B2366" s="4" t="str">
        <f t="shared" si="36"/>
        <v xml:space="preserve">HOUSING </v>
      </c>
      <c r="C2366" s="4" t="s">
        <v>4</v>
      </c>
      <c r="D2366">
        <v>82176</v>
      </c>
      <c r="E2366" s="4" t="s">
        <v>2198</v>
      </c>
      <c r="F2366" s="4" t="s">
        <v>1971</v>
      </c>
      <c r="G2366" s="4" t="s">
        <v>242</v>
      </c>
    </row>
    <row r="2367" spans="1:7" x14ac:dyDescent="0.3">
      <c r="A2367" s="4" t="s">
        <v>16</v>
      </c>
      <c r="B2367" s="4" t="str">
        <f t="shared" si="36"/>
        <v xml:space="preserve">HOUSING </v>
      </c>
      <c r="C2367" s="4" t="s">
        <v>4</v>
      </c>
      <c r="D2367">
        <v>41248</v>
      </c>
      <c r="E2367" s="4"/>
      <c r="F2367" s="4" t="s">
        <v>464</v>
      </c>
      <c r="G2367" s="4" t="s">
        <v>242</v>
      </c>
    </row>
    <row r="2368" spans="1:7" x14ac:dyDescent="0.3">
      <c r="A2368" s="4" t="s">
        <v>16</v>
      </c>
      <c r="B2368" s="4" t="str">
        <f t="shared" si="36"/>
        <v xml:space="preserve">HOUSING </v>
      </c>
      <c r="C2368" s="4" t="s">
        <v>4</v>
      </c>
      <c r="D2368">
        <v>67805</v>
      </c>
      <c r="E2368" s="4"/>
      <c r="F2368" s="4" t="s">
        <v>1478</v>
      </c>
      <c r="G2368" s="4" t="s">
        <v>1479</v>
      </c>
    </row>
    <row r="2369" spans="1:7" x14ac:dyDescent="0.3">
      <c r="A2369" s="4" t="s">
        <v>16</v>
      </c>
      <c r="B2369" s="4" t="str">
        <f t="shared" si="36"/>
        <v xml:space="preserve">HOUSING </v>
      </c>
      <c r="C2369" s="4" t="s">
        <v>4</v>
      </c>
      <c r="D2369">
        <v>229024</v>
      </c>
      <c r="E2369" s="4" t="s">
        <v>2199</v>
      </c>
      <c r="F2369" s="4" t="s">
        <v>1971</v>
      </c>
      <c r="G2369" s="4" t="s">
        <v>242</v>
      </c>
    </row>
    <row r="2370" spans="1:7" x14ac:dyDescent="0.3">
      <c r="A2370" s="4" t="s">
        <v>16</v>
      </c>
      <c r="B2370" s="4" t="str">
        <f t="shared" ref="B2370:B2433" si="37">LEFT(C2370,FIND(" ",C2370,1))</f>
        <v xml:space="preserve">HOUSING </v>
      </c>
      <c r="C2370" s="4" t="s">
        <v>4</v>
      </c>
      <c r="D2370">
        <v>35745</v>
      </c>
      <c r="E2370" s="4"/>
      <c r="F2370" s="4" t="s">
        <v>1971</v>
      </c>
      <c r="G2370" s="4" t="s">
        <v>242</v>
      </c>
    </row>
    <row r="2371" spans="1:7" x14ac:dyDescent="0.3">
      <c r="A2371" s="4" t="s">
        <v>16</v>
      </c>
      <c r="B2371" s="4" t="str">
        <f t="shared" si="37"/>
        <v xml:space="preserve">HOUSING </v>
      </c>
      <c r="C2371" s="4" t="s">
        <v>4</v>
      </c>
      <c r="D2371">
        <v>38151</v>
      </c>
      <c r="E2371" s="4"/>
      <c r="F2371" s="4" t="s">
        <v>1971</v>
      </c>
      <c r="G2371" s="4" t="s">
        <v>242</v>
      </c>
    </row>
    <row r="2372" spans="1:7" x14ac:dyDescent="0.3">
      <c r="A2372" s="4" t="s">
        <v>16</v>
      </c>
      <c r="B2372" s="4" t="str">
        <f t="shared" si="37"/>
        <v xml:space="preserve">HOUSING </v>
      </c>
      <c r="C2372" s="4" t="s">
        <v>4</v>
      </c>
      <c r="D2372">
        <v>82970</v>
      </c>
      <c r="E2372" s="4" t="s">
        <v>2247</v>
      </c>
      <c r="F2372" s="4" t="s">
        <v>508</v>
      </c>
      <c r="G2372" s="4" t="s">
        <v>509</v>
      </c>
    </row>
    <row r="2373" spans="1:7" x14ac:dyDescent="0.3">
      <c r="A2373" s="4" t="s">
        <v>16</v>
      </c>
      <c r="B2373" s="4" t="str">
        <f t="shared" si="37"/>
        <v xml:space="preserve">HOUSING </v>
      </c>
      <c r="C2373" s="4" t="s">
        <v>4</v>
      </c>
      <c r="D2373">
        <v>77320</v>
      </c>
      <c r="E2373" s="4" t="s">
        <v>2248</v>
      </c>
      <c r="F2373" s="4" t="s">
        <v>508</v>
      </c>
      <c r="G2373" s="4" t="s">
        <v>509</v>
      </c>
    </row>
    <row r="2374" spans="1:7" x14ac:dyDescent="0.3">
      <c r="A2374" s="4" t="s">
        <v>16</v>
      </c>
      <c r="B2374" s="4" t="str">
        <f t="shared" si="37"/>
        <v xml:space="preserve">HOUSING </v>
      </c>
      <c r="C2374" s="4" t="s">
        <v>4</v>
      </c>
      <c r="D2374">
        <v>55460</v>
      </c>
      <c r="E2374" s="4" t="s">
        <v>2249</v>
      </c>
      <c r="F2374" s="4" t="s">
        <v>508</v>
      </c>
      <c r="G2374" s="4" t="s">
        <v>509</v>
      </c>
    </row>
    <row r="2375" spans="1:7" x14ac:dyDescent="0.3">
      <c r="A2375" s="4" t="s">
        <v>16</v>
      </c>
      <c r="B2375" s="4" t="str">
        <f t="shared" si="37"/>
        <v xml:space="preserve">HOUSING </v>
      </c>
      <c r="C2375" s="4" t="s">
        <v>4</v>
      </c>
      <c r="D2375">
        <v>59962</v>
      </c>
      <c r="E2375" s="4" t="s">
        <v>2250</v>
      </c>
      <c r="F2375" s="4" t="s">
        <v>508</v>
      </c>
      <c r="G2375" s="4" t="s">
        <v>509</v>
      </c>
    </row>
    <row r="2376" spans="1:7" x14ac:dyDescent="0.3">
      <c r="A2376" s="4" t="s">
        <v>16</v>
      </c>
      <c r="B2376" s="4" t="str">
        <f t="shared" si="37"/>
        <v xml:space="preserve">HOUSING </v>
      </c>
      <c r="C2376" s="4" t="s">
        <v>4</v>
      </c>
      <c r="D2376">
        <v>75500</v>
      </c>
      <c r="E2376" s="4" t="s">
        <v>2251</v>
      </c>
      <c r="F2376" s="4" t="s">
        <v>464</v>
      </c>
      <c r="G2376" s="4" t="s">
        <v>465</v>
      </c>
    </row>
    <row r="2377" spans="1:7" x14ac:dyDescent="0.3">
      <c r="A2377" s="4" t="s">
        <v>16</v>
      </c>
      <c r="B2377" s="4" t="str">
        <f t="shared" si="37"/>
        <v xml:space="preserve">HOUSING </v>
      </c>
      <c r="C2377" s="4" t="s">
        <v>4</v>
      </c>
      <c r="D2377">
        <v>66542</v>
      </c>
      <c r="E2377" s="4" t="s">
        <v>2258</v>
      </c>
      <c r="F2377" s="4" t="s">
        <v>464</v>
      </c>
      <c r="G2377" s="4" t="s">
        <v>465</v>
      </c>
    </row>
    <row r="2378" spans="1:7" x14ac:dyDescent="0.3">
      <c r="A2378" s="4" t="s">
        <v>16</v>
      </c>
      <c r="B2378" s="4" t="str">
        <f t="shared" si="37"/>
        <v xml:space="preserve">HOUSING </v>
      </c>
      <c r="C2378" s="4" t="s">
        <v>4</v>
      </c>
      <c r="D2378">
        <v>90813</v>
      </c>
      <c r="E2378" s="4" t="s">
        <v>2261</v>
      </c>
      <c r="F2378" s="4" t="s">
        <v>464</v>
      </c>
      <c r="G2378" s="4" t="s">
        <v>465</v>
      </c>
    </row>
    <row r="2379" spans="1:7" x14ac:dyDescent="0.3">
      <c r="A2379" s="4" t="s">
        <v>16</v>
      </c>
      <c r="B2379" s="4" t="str">
        <f t="shared" si="37"/>
        <v xml:space="preserve">HOUSING </v>
      </c>
      <c r="C2379" s="4" t="s">
        <v>4</v>
      </c>
      <c r="D2379">
        <v>68613</v>
      </c>
      <c r="E2379" s="4"/>
      <c r="F2379" s="4" t="s">
        <v>464</v>
      </c>
      <c r="G2379" s="4" t="s">
        <v>465</v>
      </c>
    </row>
    <row r="2380" spans="1:7" x14ac:dyDescent="0.3">
      <c r="A2380" s="4" t="s">
        <v>16</v>
      </c>
      <c r="B2380" s="4" t="str">
        <f t="shared" si="37"/>
        <v xml:space="preserve">HOUSING </v>
      </c>
      <c r="C2380" s="4" t="s">
        <v>4</v>
      </c>
      <c r="D2380">
        <v>57186</v>
      </c>
      <c r="E2380" s="4"/>
      <c r="F2380" s="4" t="s">
        <v>464</v>
      </c>
      <c r="G2380" s="4" t="s">
        <v>465</v>
      </c>
    </row>
    <row r="2381" spans="1:7" x14ac:dyDescent="0.3">
      <c r="A2381" s="4" t="s">
        <v>16</v>
      </c>
      <c r="B2381" s="4" t="str">
        <f t="shared" si="37"/>
        <v xml:space="preserve">HOUSING </v>
      </c>
      <c r="C2381" s="4" t="s">
        <v>4</v>
      </c>
      <c r="D2381">
        <v>52543</v>
      </c>
      <c r="E2381" s="4"/>
      <c r="F2381" s="4" t="s">
        <v>464</v>
      </c>
      <c r="G2381" s="4" t="s">
        <v>465</v>
      </c>
    </row>
    <row r="2382" spans="1:7" x14ac:dyDescent="0.3">
      <c r="A2382" s="4" t="s">
        <v>16</v>
      </c>
      <c r="B2382" s="4" t="str">
        <f t="shared" si="37"/>
        <v xml:space="preserve">HOUSING </v>
      </c>
      <c r="C2382" s="4" t="s">
        <v>4</v>
      </c>
      <c r="D2382">
        <v>54451</v>
      </c>
      <c r="E2382" s="4"/>
      <c r="F2382" s="4" t="s">
        <v>464</v>
      </c>
      <c r="G2382" s="4" t="s">
        <v>465</v>
      </c>
    </row>
    <row r="2383" spans="1:7" x14ac:dyDescent="0.3">
      <c r="A2383" s="4" t="s">
        <v>16</v>
      </c>
      <c r="B2383" s="4" t="str">
        <f t="shared" si="37"/>
        <v xml:space="preserve">HOUSING </v>
      </c>
      <c r="C2383" s="4" t="s">
        <v>4</v>
      </c>
      <c r="D2383">
        <v>49545</v>
      </c>
      <c r="E2383" s="4"/>
      <c r="F2383" s="4" t="s">
        <v>464</v>
      </c>
      <c r="G2383" s="4" t="s">
        <v>465</v>
      </c>
    </row>
    <row r="2384" spans="1:7" x14ac:dyDescent="0.3">
      <c r="A2384" s="4" t="s">
        <v>16</v>
      </c>
      <c r="B2384" s="4" t="str">
        <f t="shared" si="37"/>
        <v xml:space="preserve">HOUSING </v>
      </c>
      <c r="C2384" s="4" t="s">
        <v>4</v>
      </c>
      <c r="D2384">
        <v>102723</v>
      </c>
      <c r="E2384" s="4" t="s">
        <v>2265</v>
      </c>
      <c r="F2384" s="4" t="s">
        <v>464</v>
      </c>
      <c r="G2384" s="4" t="s">
        <v>465</v>
      </c>
    </row>
    <row r="2385" spans="1:7" x14ac:dyDescent="0.3">
      <c r="A2385" s="4" t="s">
        <v>16</v>
      </c>
      <c r="B2385" s="4" t="str">
        <f t="shared" si="37"/>
        <v xml:space="preserve">HOUSING </v>
      </c>
      <c r="C2385" s="4" t="s">
        <v>4</v>
      </c>
      <c r="D2385">
        <v>93536</v>
      </c>
      <c r="E2385" s="4" t="s">
        <v>2267</v>
      </c>
      <c r="F2385" s="4" t="s">
        <v>464</v>
      </c>
      <c r="G2385" s="4" t="s">
        <v>465</v>
      </c>
    </row>
    <row r="2386" spans="1:7" x14ac:dyDescent="0.3">
      <c r="A2386" s="4" t="s">
        <v>16</v>
      </c>
      <c r="B2386" s="4" t="str">
        <f t="shared" si="37"/>
        <v xml:space="preserve">HOUSING </v>
      </c>
      <c r="C2386" s="4" t="s">
        <v>4</v>
      </c>
      <c r="D2386">
        <v>127264</v>
      </c>
      <c r="E2386" s="4" t="s">
        <v>2270</v>
      </c>
      <c r="F2386" s="4" t="s">
        <v>464</v>
      </c>
      <c r="G2386" s="4" t="s">
        <v>465</v>
      </c>
    </row>
    <row r="2387" spans="1:7" x14ac:dyDescent="0.3">
      <c r="A2387" s="4" t="s">
        <v>16</v>
      </c>
      <c r="B2387" s="4" t="str">
        <f t="shared" si="37"/>
        <v xml:space="preserve">HOUSING </v>
      </c>
      <c r="C2387" s="4" t="s">
        <v>4</v>
      </c>
      <c r="D2387">
        <v>119800</v>
      </c>
      <c r="E2387" s="4" t="s">
        <v>2271</v>
      </c>
      <c r="F2387" s="4" t="s">
        <v>464</v>
      </c>
      <c r="G2387" s="4" t="s">
        <v>465</v>
      </c>
    </row>
    <row r="2388" spans="1:7" x14ac:dyDescent="0.3">
      <c r="A2388" s="4" t="s">
        <v>16</v>
      </c>
      <c r="B2388" s="4" t="str">
        <f t="shared" si="37"/>
        <v xml:space="preserve">HOUSING </v>
      </c>
      <c r="C2388" s="4" t="s">
        <v>4</v>
      </c>
      <c r="D2388">
        <v>146149</v>
      </c>
      <c r="E2388" s="4"/>
      <c r="F2388" s="4" t="s">
        <v>464</v>
      </c>
      <c r="G2388" s="4" t="s">
        <v>465</v>
      </c>
    </row>
    <row r="2389" spans="1:7" x14ac:dyDescent="0.3">
      <c r="A2389" s="4" t="s">
        <v>16</v>
      </c>
      <c r="B2389" s="4" t="str">
        <f t="shared" si="37"/>
        <v xml:space="preserve">HOUSING </v>
      </c>
      <c r="C2389" s="4" t="s">
        <v>4</v>
      </c>
      <c r="D2389">
        <v>88600</v>
      </c>
      <c r="E2389" s="4"/>
      <c r="F2389" s="4" t="s">
        <v>1456</v>
      </c>
      <c r="G2389" s="4" t="s">
        <v>737</v>
      </c>
    </row>
    <row r="2390" spans="1:7" x14ac:dyDescent="0.3">
      <c r="A2390" s="4" t="s">
        <v>16</v>
      </c>
      <c r="B2390" s="4" t="str">
        <f t="shared" si="37"/>
        <v xml:space="preserve">HOUSING </v>
      </c>
      <c r="C2390" s="4" t="s">
        <v>4</v>
      </c>
      <c r="D2390">
        <v>47222</v>
      </c>
      <c r="E2390" s="4" t="s">
        <v>2343</v>
      </c>
      <c r="F2390" s="4" t="s">
        <v>1456</v>
      </c>
      <c r="G2390" s="4" t="s">
        <v>737</v>
      </c>
    </row>
    <row r="2391" spans="1:7" x14ac:dyDescent="0.3">
      <c r="A2391" s="4" t="s">
        <v>16</v>
      </c>
      <c r="B2391" s="4" t="str">
        <f t="shared" si="37"/>
        <v xml:space="preserve">HOUSING </v>
      </c>
      <c r="C2391" s="4" t="s">
        <v>4</v>
      </c>
      <c r="D2391">
        <v>47222</v>
      </c>
      <c r="E2391" s="4" t="s">
        <v>2343</v>
      </c>
      <c r="F2391" s="4" t="s">
        <v>1456</v>
      </c>
      <c r="G2391" s="4" t="s">
        <v>737</v>
      </c>
    </row>
    <row r="2392" spans="1:7" x14ac:dyDescent="0.3">
      <c r="A2392" s="4" t="s">
        <v>16</v>
      </c>
      <c r="B2392" s="4" t="str">
        <f t="shared" si="37"/>
        <v xml:space="preserve">HOUSING </v>
      </c>
      <c r="C2392" s="4" t="s">
        <v>4</v>
      </c>
      <c r="D2392">
        <v>44316</v>
      </c>
      <c r="E2392" s="4" t="s">
        <v>2368</v>
      </c>
      <c r="F2392" s="4" t="s">
        <v>1456</v>
      </c>
      <c r="G2392" s="4" t="s">
        <v>737</v>
      </c>
    </row>
    <row r="2393" spans="1:7" x14ac:dyDescent="0.3">
      <c r="A2393" s="4" t="s">
        <v>16</v>
      </c>
      <c r="B2393" s="4" t="str">
        <f t="shared" si="37"/>
        <v xml:space="preserve">HOUSING </v>
      </c>
      <c r="C2393" s="4" t="s">
        <v>4</v>
      </c>
      <c r="D2393">
        <v>104563</v>
      </c>
      <c r="E2393" s="4" t="s">
        <v>2376</v>
      </c>
      <c r="F2393" s="4" t="s">
        <v>2273</v>
      </c>
      <c r="G2393" s="4" t="s">
        <v>166</v>
      </c>
    </row>
    <row r="2394" spans="1:7" x14ac:dyDescent="0.3">
      <c r="A2394" s="4" t="s">
        <v>16</v>
      </c>
      <c r="B2394" s="4" t="str">
        <f t="shared" si="37"/>
        <v xml:space="preserve">HOUSING </v>
      </c>
      <c r="C2394" s="4" t="s">
        <v>4</v>
      </c>
      <c r="D2394">
        <v>52648</v>
      </c>
      <c r="E2394" s="4" t="s">
        <v>2376</v>
      </c>
      <c r="F2394" s="4" t="s">
        <v>2273</v>
      </c>
      <c r="G2394" s="4" t="s">
        <v>166</v>
      </c>
    </row>
    <row r="2395" spans="1:7" x14ac:dyDescent="0.3">
      <c r="A2395" s="4" t="s">
        <v>16</v>
      </c>
      <c r="B2395" s="4" t="str">
        <f t="shared" si="37"/>
        <v xml:space="preserve">HOUSING </v>
      </c>
      <c r="C2395" s="4" t="s">
        <v>4</v>
      </c>
      <c r="D2395">
        <v>78250</v>
      </c>
      <c r="E2395" s="4" t="s">
        <v>2390</v>
      </c>
      <c r="F2395" s="4" t="s">
        <v>2273</v>
      </c>
      <c r="G2395" s="4" t="s">
        <v>166</v>
      </c>
    </row>
    <row r="2396" spans="1:7" x14ac:dyDescent="0.3">
      <c r="A2396" s="4" t="s">
        <v>16</v>
      </c>
      <c r="B2396" s="4" t="str">
        <f t="shared" si="37"/>
        <v xml:space="preserve">HOUSING </v>
      </c>
      <c r="C2396" s="4" t="s">
        <v>4</v>
      </c>
      <c r="D2396">
        <v>101416</v>
      </c>
      <c r="E2396" s="4" t="s">
        <v>2390</v>
      </c>
      <c r="F2396" s="4" t="s">
        <v>2273</v>
      </c>
      <c r="G2396" s="4" t="s">
        <v>166</v>
      </c>
    </row>
    <row r="2397" spans="1:7" x14ac:dyDescent="0.3">
      <c r="A2397" s="4" t="s">
        <v>16</v>
      </c>
      <c r="B2397" s="4" t="str">
        <f t="shared" si="37"/>
        <v xml:space="preserve">HOUSING </v>
      </c>
      <c r="C2397" s="4" t="s">
        <v>4</v>
      </c>
      <c r="D2397">
        <v>217284</v>
      </c>
      <c r="E2397" s="4" t="s">
        <v>2390</v>
      </c>
      <c r="F2397" s="4" t="s">
        <v>2273</v>
      </c>
      <c r="G2397" s="4" t="s">
        <v>166</v>
      </c>
    </row>
    <row r="2398" spans="1:7" x14ac:dyDescent="0.3">
      <c r="A2398" s="4" t="s">
        <v>16</v>
      </c>
      <c r="B2398" s="4" t="str">
        <f t="shared" si="37"/>
        <v xml:space="preserve">HOUSING </v>
      </c>
      <c r="C2398" s="4" t="s">
        <v>4</v>
      </c>
      <c r="D2398">
        <v>105490</v>
      </c>
      <c r="E2398" s="4" t="s">
        <v>2390</v>
      </c>
      <c r="F2398" s="4" t="s">
        <v>2273</v>
      </c>
      <c r="G2398" s="4" t="s">
        <v>166</v>
      </c>
    </row>
    <row r="2399" spans="1:7" x14ac:dyDescent="0.3">
      <c r="A2399" s="4" t="s">
        <v>16</v>
      </c>
      <c r="B2399" s="4" t="str">
        <f t="shared" si="37"/>
        <v xml:space="preserve">HOUSING </v>
      </c>
      <c r="C2399" s="4" t="s">
        <v>4</v>
      </c>
      <c r="D2399">
        <v>128940</v>
      </c>
      <c r="E2399" s="4" t="s">
        <v>2390</v>
      </c>
      <c r="F2399" s="4" t="s">
        <v>2273</v>
      </c>
      <c r="G2399" s="4" t="s">
        <v>166</v>
      </c>
    </row>
    <row r="2400" spans="1:7" x14ac:dyDescent="0.3">
      <c r="A2400" s="4" t="s">
        <v>16</v>
      </c>
      <c r="B2400" s="4" t="str">
        <f t="shared" si="37"/>
        <v xml:space="preserve">HOUSING </v>
      </c>
      <c r="C2400" s="4" t="s">
        <v>4</v>
      </c>
      <c r="D2400">
        <v>157699</v>
      </c>
      <c r="E2400" s="4" t="s">
        <v>2389</v>
      </c>
      <c r="F2400" s="4" t="s">
        <v>2273</v>
      </c>
      <c r="G2400" s="4" t="s">
        <v>166</v>
      </c>
    </row>
    <row r="2401" spans="1:7" x14ac:dyDescent="0.3">
      <c r="A2401" s="4" t="s">
        <v>16</v>
      </c>
      <c r="B2401" s="4" t="str">
        <f t="shared" si="37"/>
        <v xml:space="preserve">HOUSING </v>
      </c>
      <c r="C2401" s="4" t="s">
        <v>4</v>
      </c>
      <c r="D2401">
        <v>435039</v>
      </c>
      <c r="E2401" s="4" t="s">
        <v>2415</v>
      </c>
      <c r="F2401" s="4" t="s">
        <v>1456</v>
      </c>
      <c r="G2401" s="4" t="s">
        <v>737</v>
      </c>
    </row>
    <row r="2402" spans="1:7" x14ac:dyDescent="0.3">
      <c r="A2402" s="4" t="s">
        <v>16</v>
      </c>
      <c r="B2402" s="4" t="str">
        <f t="shared" si="37"/>
        <v xml:space="preserve">HOUSING </v>
      </c>
      <c r="C2402" s="4" t="s">
        <v>4</v>
      </c>
      <c r="D2402">
        <v>98789</v>
      </c>
      <c r="E2402" s="4" t="s">
        <v>2422</v>
      </c>
      <c r="F2402" s="4" t="s">
        <v>457</v>
      </c>
      <c r="G2402" s="4" t="s">
        <v>448</v>
      </c>
    </row>
    <row r="2403" spans="1:7" x14ac:dyDescent="0.3">
      <c r="A2403" s="4" t="s">
        <v>16</v>
      </c>
      <c r="B2403" s="4" t="str">
        <f t="shared" si="37"/>
        <v xml:space="preserve">HOUSING </v>
      </c>
      <c r="C2403" s="4" t="s">
        <v>4</v>
      </c>
      <c r="D2403">
        <v>145536</v>
      </c>
      <c r="E2403" s="4" t="s">
        <v>2443</v>
      </c>
      <c r="F2403" s="4" t="s">
        <v>457</v>
      </c>
      <c r="G2403" s="4" t="s">
        <v>448</v>
      </c>
    </row>
    <row r="2404" spans="1:7" x14ac:dyDescent="0.3">
      <c r="A2404" s="4" t="s">
        <v>16</v>
      </c>
      <c r="B2404" s="4" t="str">
        <f t="shared" si="37"/>
        <v xml:space="preserve">HOUSING </v>
      </c>
      <c r="C2404" s="4" t="s">
        <v>4</v>
      </c>
      <c r="D2404">
        <v>344616</v>
      </c>
      <c r="E2404" s="4" t="s">
        <v>2468</v>
      </c>
      <c r="F2404" s="4" t="s">
        <v>457</v>
      </c>
      <c r="G2404" s="4" t="s">
        <v>458</v>
      </c>
    </row>
    <row r="2405" spans="1:7" x14ac:dyDescent="0.3">
      <c r="A2405" s="4" t="s">
        <v>16</v>
      </c>
      <c r="B2405" s="4" t="str">
        <f t="shared" si="37"/>
        <v xml:space="preserve">HOUSING </v>
      </c>
      <c r="C2405" s="4" t="s">
        <v>4</v>
      </c>
      <c r="D2405">
        <v>156262</v>
      </c>
      <c r="E2405" s="4" t="s">
        <v>2468</v>
      </c>
      <c r="F2405" s="4" t="s">
        <v>457</v>
      </c>
      <c r="G2405" s="4" t="s">
        <v>458</v>
      </c>
    </row>
    <row r="2406" spans="1:7" x14ac:dyDescent="0.3">
      <c r="A2406" s="4" t="s">
        <v>16</v>
      </c>
      <c r="B2406" s="4" t="str">
        <f t="shared" si="37"/>
        <v xml:space="preserve">HOUSING </v>
      </c>
      <c r="C2406" s="4" t="s">
        <v>4</v>
      </c>
      <c r="D2406">
        <v>361448</v>
      </c>
      <c r="E2406" s="4" t="s">
        <v>2486</v>
      </c>
      <c r="F2406" s="4" t="s">
        <v>457</v>
      </c>
      <c r="G2406" s="4" t="s">
        <v>448</v>
      </c>
    </row>
    <row r="2407" spans="1:7" x14ac:dyDescent="0.3">
      <c r="A2407" s="4" t="s">
        <v>16</v>
      </c>
      <c r="B2407" s="4" t="str">
        <f t="shared" si="37"/>
        <v xml:space="preserve">HOUSING </v>
      </c>
      <c r="C2407" s="4" t="s">
        <v>4</v>
      </c>
      <c r="D2407">
        <v>62355</v>
      </c>
      <c r="E2407" s="4" t="s">
        <v>2490</v>
      </c>
      <c r="F2407" s="4" t="s">
        <v>457</v>
      </c>
      <c r="G2407" s="4" t="s">
        <v>448</v>
      </c>
    </row>
    <row r="2408" spans="1:7" x14ac:dyDescent="0.3">
      <c r="A2408" s="4" t="s">
        <v>16</v>
      </c>
      <c r="B2408" s="4" t="str">
        <f t="shared" si="37"/>
        <v xml:space="preserve">HOUSING </v>
      </c>
      <c r="C2408" s="4" t="s">
        <v>4</v>
      </c>
      <c r="D2408">
        <v>106344</v>
      </c>
      <c r="E2408" s="4" t="s">
        <v>2490</v>
      </c>
      <c r="F2408" s="4" t="s">
        <v>457</v>
      </c>
      <c r="G2408" s="4" t="s">
        <v>448</v>
      </c>
    </row>
    <row r="2409" spans="1:7" x14ac:dyDescent="0.3">
      <c r="A2409" s="4" t="s">
        <v>16</v>
      </c>
      <c r="B2409" s="4" t="str">
        <f t="shared" si="37"/>
        <v xml:space="preserve">HOUSING </v>
      </c>
      <c r="C2409" s="4" t="s">
        <v>4</v>
      </c>
      <c r="D2409">
        <v>243600</v>
      </c>
      <c r="E2409" s="4" t="s">
        <v>2490</v>
      </c>
      <c r="F2409" s="4" t="s">
        <v>457</v>
      </c>
      <c r="G2409" s="4" t="s">
        <v>448</v>
      </c>
    </row>
    <row r="2410" spans="1:7" x14ac:dyDescent="0.3">
      <c r="A2410" s="4" t="s">
        <v>16</v>
      </c>
      <c r="B2410" s="4" t="str">
        <f t="shared" si="37"/>
        <v xml:space="preserve">HOUSING </v>
      </c>
      <c r="C2410" s="4" t="s">
        <v>4</v>
      </c>
      <c r="D2410">
        <v>71153</v>
      </c>
      <c r="E2410" s="4" t="s">
        <v>2496</v>
      </c>
      <c r="F2410" s="4" t="s">
        <v>457</v>
      </c>
      <c r="G2410" s="4" t="s">
        <v>458</v>
      </c>
    </row>
    <row r="2411" spans="1:7" x14ac:dyDescent="0.3">
      <c r="A2411" s="4" t="s">
        <v>16</v>
      </c>
      <c r="B2411" s="4" t="str">
        <f t="shared" si="37"/>
        <v xml:space="preserve">HOUSING </v>
      </c>
      <c r="C2411" s="4" t="s">
        <v>4</v>
      </c>
      <c r="D2411">
        <v>45080</v>
      </c>
      <c r="E2411" s="4" t="s">
        <v>2497</v>
      </c>
      <c r="F2411" s="4" t="s">
        <v>457</v>
      </c>
      <c r="G2411" s="4" t="s">
        <v>448</v>
      </c>
    </row>
    <row r="2412" spans="1:7" x14ac:dyDescent="0.3">
      <c r="A2412" s="4" t="s">
        <v>16</v>
      </c>
      <c r="B2412" s="4" t="str">
        <f t="shared" si="37"/>
        <v xml:space="preserve">HOUSING </v>
      </c>
      <c r="C2412" s="4" t="s">
        <v>4</v>
      </c>
      <c r="D2412">
        <v>129300</v>
      </c>
      <c r="E2412" s="4" t="s">
        <v>2511</v>
      </c>
      <c r="F2412" s="4" t="s">
        <v>457</v>
      </c>
      <c r="G2412" s="4" t="s">
        <v>448</v>
      </c>
    </row>
    <row r="2413" spans="1:7" x14ac:dyDescent="0.3">
      <c r="A2413" s="4" t="s">
        <v>16</v>
      </c>
      <c r="B2413" s="4" t="str">
        <f t="shared" si="37"/>
        <v xml:space="preserve">HOUSING </v>
      </c>
      <c r="C2413" s="4" t="s">
        <v>4</v>
      </c>
      <c r="D2413">
        <v>223056</v>
      </c>
      <c r="E2413" s="4"/>
      <c r="F2413" s="4" t="s">
        <v>457</v>
      </c>
      <c r="G2413" s="4" t="s">
        <v>448</v>
      </c>
    </row>
    <row r="2414" spans="1:7" x14ac:dyDescent="0.3">
      <c r="A2414" s="4" t="s">
        <v>16</v>
      </c>
      <c r="B2414" s="4" t="str">
        <f t="shared" si="37"/>
        <v xml:space="preserve">HOUSING </v>
      </c>
      <c r="C2414" s="4" t="s">
        <v>4</v>
      </c>
      <c r="D2414">
        <v>319995</v>
      </c>
      <c r="E2414" s="4"/>
      <c r="F2414" s="4" t="s">
        <v>457</v>
      </c>
      <c r="G2414" s="4" t="s">
        <v>448</v>
      </c>
    </row>
    <row r="2415" spans="1:7" x14ac:dyDescent="0.3">
      <c r="A2415" s="4" t="s">
        <v>16</v>
      </c>
      <c r="B2415" s="4" t="str">
        <f t="shared" si="37"/>
        <v xml:space="preserve">HOUSING </v>
      </c>
      <c r="C2415" s="4" t="s">
        <v>4</v>
      </c>
      <c r="D2415">
        <v>296987</v>
      </c>
      <c r="E2415" s="4"/>
      <c r="F2415" s="4" t="s">
        <v>457</v>
      </c>
      <c r="G2415" s="4" t="s">
        <v>448</v>
      </c>
    </row>
    <row r="2416" spans="1:7" x14ac:dyDescent="0.3">
      <c r="A2416" s="4" t="s">
        <v>16</v>
      </c>
      <c r="B2416" s="4" t="str">
        <f t="shared" si="37"/>
        <v xml:space="preserve">HOUSING </v>
      </c>
      <c r="C2416" s="4" t="s">
        <v>4</v>
      </c>
      <c r="D2416">
        <v>504250</v>
      </c>
      <c r="E2416" s="4" t="s">
        <v>2513</v>
      </c>
      <c r="F2416" s="4" t="s">
        <v>457</v>
      </c>
      <c r="G2416" s="4" t="s">
        <v>448</v>
      </c>
    </row>
    <row r="2417" spans="1:7" x14ac:dyDescent="0.3">
      <c r="A2417" s="4" t="s">
        <v>16</v>
      </c>
      <c r="B2417" s="4" t="str">
        <f t="shared" si="37"/>
        <v xml:space="preserve">HOUSING </v>
      </c>
      <c r="C2417" s="4" t="s">
        <v>4</v>
      </c>
      <c r="D2417">
        <v>466553</v>
      </c>
      <c r="E2417" s="4" t="s">
        <v>2514</v>
      </c>
      <c r="F2417" s="4" t="s">
        <v>457</v>
      </c>
      <c r="G2417" s="4" t="s">
        <v>448</v>
      </c>
    </row>
    <row r="2418" spans="1:7" x14ac:dyDescent="0.3">
      <c r="A2418" s="4" t="s">
        <v>16</v>
      </c>
      <c r="B2418" s="4" t="str">
        <f t="shared" si="37"/>
        <v xml:space="preserve">HOUSING </v>
      </c>
      <c r="C2418" s="4" t="s">
        <v>4</v>
      </c>
      <c r="D2418">
        <v>205800</v>
      </c>
      <c r="E2418" s="4"/>
      <c r="F2418" s="4" t="s">
        <v>457</v>
      </c>
      <c r="G2418" s="4" t="s">
        <v>448</v>
      </c>
    </row>
    <row r="2419" spans="1:7" x14ac:dyDescent="0.3">
      <c r="A2419" s="4" t="s">
        <v>16</v>
      </c>
      <c r="B2419" s="4" t="str">
        <f t="shared" si="37"/>
        <v xml:space="preserve">HOUSING </v>
      </c>
      <c r="C2419" s="4" t="s">
        <v>4</v>
      </c>
      <c r="D2419">
        <v>52720</v>
      </c>
      <c r="E2419" s="4" t="s">
        <v>2521</v>
      </c>
      <c r="F2419" s="4" t="s">
        <v>457</v>
      </c>
      <c r="G2419" s="4" t="s">
        <v>458</v>
      </c>
    </row>
    <row r="2420" spans="1:7" x14ac:dyDescent="0.3">
      <c r="A2420" s="4" t="s">
        <v>16</v>
      </c>
      <c r="B2420" s="4" t="str">
        <f t="shared" si="37"/>
        <v xml:space="preserve">HOUSING </v>
      </c>
      <c r="C2420" s="4" t="s">
        <v>4</v>
      </c>
      <c r="D2420">
        <v>54600</v>
      </c>
      <c r="E2420" s="4" t="s">
        <v>2521</v>
      </c>
      <c r="F2420" s="4" t="s">
        <v>457</v>
      </c>
      <c r="G2420" s="4" t="s">
        <v>458</v>
      </c>
    </row>
    <row r="2421" spans="1:7" x14ac:dyDescent="0.3">
      <c r="A2421" s="4" t="s">
        <v>16</v>
      </c>
      <c r="B2421" s="4" t="str">
        <f t="shared" si="37"/>
        <v xml:space="preserve">HOUSING </v>
      </c>
      <c r="C2421" s="4" t="s">
        <v>4</v>
      </c>
      <c r="D2421">
        <v>46464</v>
      </c>
      <c r="E2421" s="4" t="s">
        <v>2521</v>
      </c>
      <c r="F2421" s="4" t="s">
        <v>457</v>
      </c>
      <c r="G2421" s="4" t="s">
        <v>458</v>
      </c>
    </row>
    <row r="2422" spans="1:7" x14ac:dyDescent="0.3">
      <c r="A2422" s="4" t="s">
        <v>16</v>
      </c>
      <c r="B2422" s="4" t="str">
        <f t="shared" si="37"/>
        <v xml:space="preserve">HOUSING </v>
      </c>
      <c r="C2422" s="4" t="s">
        <v>4</v>
      </c>
      <c r="D2422">
        <v>46704</v>
      </c>
      <c r="E2422" s="4" t="s">
        <v>2521</v>
      </c>
      <c r="F2422" s="4" t="s">
        <v>457</v>
      </c>
      <c r="G2422" s="4" t="s">
        <v>458</v>
      </c>
    </row>
    <row r="2423" spans="1:7" x14ac:dyDescent="0.3">
      <c r="A2423" s="4" t="s">
        <v>16</v>
      </c>
      <c r="B2423" s="4" t="str">
        <f t="shared" si="37"/>
        <v xml:space="preserve">HOUSING </v>
      </c>
      <c r="C2423" s="4" t="s">
        <v>4</v>
      </c>
      <c r="D2423">
        <v>318948</v>
      </c>
      <c r="E2423" s="4"/>
      <c r="F2423" s="4" t="s">
        <v>457</v>
      </c>
      <c r="G2423" s="4" t="s">
        <v>448</v>
      </c>
    </row>
    <row r="2424" spans="1:7" x14ac:dyDescent="0.3">
      <c r="A2424" s="4" t="s">
        <v>16</v>
      </c>
      <c r="B2424" s="4" t="str">
        <f t="shared" si="37"/>
        <v xml:space="preserve">HOUSING </v>
      </c>
      <c r="C2424" s="4" t="s">
        <v>4</v>
      </c>
      <c r="D2424">
        <v>532992</v>
      </c>
      <c r="E2424" s="4" t="s">
        <v>2524</v>
      </c>
      <c r="F2424" s="4" t="s">
        <v>457</v>
      </c>
      <c r="G2424" s="4" t="s">
        <v>458</v>
      </c>
    </row>
    <row r="2425" spans="1:7" x14ac:dyDescent="0.3">
      <c r="A2425" s="4" t="s">
        <v>16</v>
      </c>
      <c r="B2425" s="4" t="str">
        <f t="shared" si="37"/>
        <v xml:space="preserve">HOUSING </v>
      </c>
      <c r="C2425" s="4" t="s">
        <v>4</v>
      </c>
      <c r="D2425">
        <v>184968</v>
      </c>
      <c r="E2425" s="4"/>
      <c r="F2425" s="4"/>
      <c r="G2425" s="4"/>
    </row>
    <row r="2426" spans="1:7" x14ac:dyDescent="0.3">
      <c r="A2426" s="4" t="s">
        <v>16</v>
      </c>
      <c r="B2426" s="4" t="str">
        <f t="shared" si="37"/>
        <v xml:space="preserve">HOUSING </v>
      </c>
      <c r="C2426" s="4" t="s">
        <v>4</v>
      </c>
      <c r="D2426">
        <v>128268</v>
      </c>
      <c r="E2426" s="4" t="s">
        <v>2548</v>
      </c>
      <c r="F2426" s="4" t="s">
        <v>1934</v>
      </c>
      <c r="G2426" s="4" t="s">
        <v>556</v>
      </c>
    </row>
    <row r="2427" spans="1:7" x14ac:dyDescent="0.3">
      <c r="A2427" s="4" t="s">
        <v>16</v>
      </c>
      <c r="B2427" s="4" t="str">
        <f t="shared" si="37"/>
        <v xml:space="preserve">HOUSING </v>
      </c>
      <c r="C2427" s="4" t="s">
        <v>4</v>
      </c>
      <c r="D2427">
        <v>159540</v>
      </c>
      <c r="E2427" s="4" t="s">
        <v>2548</v>
      </c>
      <c r="F2427" s="4" t="s">
        <v>1934</v>
      </c>
      <c r="G2427" s="4" t="s">
        <v>556</v>
      </c>
    </row>
    <row r="2428" spans="1:7" x14ac:dyDescent="0.3">
      <c r="A2428" s="4" t="s">
        <v>16</v>
      </c>
      <c r="B2428" s="4" t="str">
        <f t="shared" si="37"/>
        <v xml:space="preserve">HOUSING </v>
      </c>
      <c r="C2428" s="4" t="s">
        <v>4</v>
      </c>
      <c r="D2428">
        <v>111684</v>
      </c>
      <c r="E2428" s="4" t="s">
        <v>2548</v>
      </c>
      <c r="F2428" s="4" t="s">
        <v>1934</v>
      </c>
      <c r="G2428" s="4" t="s">
        <v>556</v>
      </c>
    </row>
    <row r="2429" spans="1:7" x14ac:dyDescent="0.3">
      <c r="A2429" s="4" t="s">
        <v>16</v>
      </c>
      <c r="B2429" s="4" t="str">
        <f t="shared" si="37"/>
        <v xml:space="preserve">HOUSING </v>
      </c>
      <c r="C2429" s="4" t="s">
        <v>4</v>
      </c>
      <c r="D2429">
        <v>112589</v>
      </c>
      <c r="E2429" s="4" t="s">
        <v>2548</v>
      </c>
      <c r="F2429" s="4" t="s">
        <v>1934</v>
      </c>
      <c r="G2429" s="4" t="s">
        <v>556</v>
      </c>
    </row>
    <row r="2430" spans="1:7" x14ac:dyDescent="0.3">
      <c r="A2430" s="4" t="s">
        <v>16</v>
      </c>
      <c r="B2430" s="4" t="str">
        <f t="shared" si="37"/>
        <v xml:space="preserve">HOUSING </v>
      </c>
      <c r="C2430" s="4" t="s">
        <v>4</v>
      </c>
      <c r="D2430">
        <v>263254</v>
      </c>
      <c r="E2430" s="4" t="s">
        <v>2548</v>
      </c>
      <c r="F2430" s="4" t="s">
        <v>1934</v>
      </c>
      <c r="G2430" s="4" t="s">
        <v>556</v>
      </c>
    </row>
    <row r="2431" spans="1:7" x14ac:dyDescent="0.3">
      <c r="A2431" s="4" t="s">
        <v>16</v>
      </c>
      <c r="B2431" s="4" t="str">
        <f t="shared" si="37"/>
        <v xml:space="preserve">HOUSING </v>
      </c>
      <c r="C2431" s="4" t="s">
        <v>4</v>
      </c>
      <c r="D2431">
        <v>172345</v>
      </c>
      <c r="E2431" s="4" t="s">
        <v>2548</v>
      </c>
      <c r="F2431" s="4" t="s">
        <v>1934</v>
      </c>
      <c r="G2431" s="4" t="s">
        <v>556</v>
      </c>
    </row>
    <row r="2432" spans="1:7" x14ac:dyDescent="0.3">
      <c r="A2432" s="4" t="s">
        <v>16</v>
      </c>
      <c r="B2432" s="4" t="str">
        <f t="shared" si="37"/>
        <v xml:space="preserve">HOUSING </v>
      </c>
      <c r="C2432" s="4" t="s">
        <v>4</v>
      </c>
      <c r="D2432">
        <v>216664</v>
      </c>
      <c r="E2432" s="4" t="s">
        <v>2548</v>
      </c>
      <c r="F2432" s="4" t="s">
        <v>1934</v>
      </c>
      <c r="G2432" s="4" t="s">
        <v>556</v>
      </c>
    </row>
    <row r="2433" spans="1:7" x14ac:dyDescent="0.3">
      <c r="A2433" s="4" t="s">
        <v>16</v>
      </c>
      <c r="B2433" s="4" t="str">
        <f t="shared" si="37"/>
        <v xml:space="preserve">HOUSING </v>
      </c>
      <c r="C2433" s="4" t="s">
        <v>4</v>
      </c>
      <c r="D2433">
        <v>183837</v>
      </c>
      <c r="E2433" s="4" t="s">
        <v>2548</v>
      </c>
      <c r="F2433" s="4" t="s">
        <v>1934</v>
      </c>
      <c r="G2433" s="4" t="s">
        <v>556</v>
      </c>
    </row>
    <row r="2434" spans="1:7" x14ac:dyDescent="0.3">
      <c r="A2434" s="4" t="s">
        <v>16</v>
      </c>
      <c r="B2434" s="4" t="str">
        <f t="shared" ref="B2434:B2497" si="38">LEFT(C2434,FIND(" ",C2434,1))</f>
        <v xml:space="preserve">HOUSING </v>
      </c>
      <c r="C2434" s="4" t="s">
        <v>4</v>
      </c>
      <c r="D2434">
        <v>164839</v>
      </c>
      <c r="E2434" s="4" t="s">
        <v>2548</v>
      </c>
      <c r="F2434" s="4" t="s">
        <v>1934</v>
      </c>
      <c r="G2434" s="4" t="s">
        <v>556</v>
      </c>
    </row>
    <row r="2435" spans="1:7" x14ac:dyDescent="0.3">
      <c r="A2435" s="4" t="s">
        <v>16</v>
      </c>
      <c r="B2435" s="4" t="str">
        <f t="shared" si="38"/>
        <v xml:space="preserve">HOUSING </v>
      </c>
      <c r="C2435" s="4" t="s">
        <v>4</v>
      </c>
      <c r="D2435">
        <v>149756</v>
      </c>
      <c r="E2435" s="4" t="s">
        <v>2561</v>
      </c>
      <c r="F2435" s="4" t="s">
        <v>2529</v>
      </c>
      <c r="G2435" s="4" t="s">
        <v>1771</v>
      </c>
    </row>
    <row r="2436" spans="1:7" x14ac:dyDescent="0.3">
      <c r="A2436" s="4" t="s">
        <v>16</v>
      </c>
      <c r="B2436" s="4" t="str">
        <f t="shared" si="38"/>
        <v xml:space="preserve">HOUSING </v>
      </c>
      <c r="C2436" s="4" t="s">
        <v>4</v>
      </c>
      <c r="D2436">
        <v>87855</v>
      </c>
      <c r="E2436" s="4" t="s">
        <v>2561</v>
      </c>
      <c r="F2436" s="4" t="s">
        <v>2529</v>
      </c>
      <c r="G2436" s="4" t="s">
        <v>1771</v>
      </c>
    </row>
    <row r="2437" spans="1:7" x14ac:dyDescent="0.3">
      <c r="A2437" s="4" t="s">
        <v>16</v>
      </c>
      <c r="B2437" s="4" t="str">
        <f t="shared" si="38"/>
        <v xml:space="preserve">HOUSING </v>
      </c>
      <c r="C2437" s="4" t="s">
        <v>4</v>
      </c>
      <c r="D2437">
        <v>114969</v>
      </c>
      <c r="E2437" s="4" t="s">
        <v>2562</v>
      </c>
      <c r="F2437" s="4" t="s">
        <v>1767</v>
      </c>
      <c r="G2437" s="4" t="s">
        <v>1768</v>
      </c>
    </row>
    <row r="2438" spans="1:7" x14ac:dyDescent="0.3">
      <c r="A2438" s="4" t="s">
        <v>16</v>
      </c>
      <c r="B2438" s="4" t="str">
        <f t="shared" si="38"/>
        <v xml:space="preserve">HOUSING </v>
      </c>
      <c r="C2438" s="4" t="s">
        <v>4</v>
      </c>
      <c r="D2438">
        <v>36838</v>
      </c>
      <c r="E2438" s="4" t="s">
        <v>2563</v>
      </c>
      <c r="F2438" s="4" t="s">
        <v>1767</v>
      </c>
      <c r="G2438" s="4" t="s">
        <v>1768</v>
      </c>
    </row>
    <row r="2439" spans="1:7" x14ac:dyDescent="0.3">
      <c r="A2439" s="4" t="s">
        <v>16</v>
      </c>
      <c r="B2439" s="4" t="str">
        <f t="shared" si="38"/>
        <v xml:space="preserve">HOUSING </v>
      </c>
      <c r="C2439" s="4" t="s">
        <v>4</v>
      </c>
      <c r="D2439">
        <v>50391</v>
      </c>
      <c r="E2439" s="4" t="s">
        <v>2563</v>
      </c>
      <c r="F2439" s="4" t="s">
        <v>1767</v>
      </c>
      <c r="G2439" s="4" t="s">
        <v>1768</v>
      </c>
    </row>
    <row r="2440" spans="1:7" x14ac:dyDescent="0.3">
      <c r="A2440" s="4" t="s">
        <v>16</v>
      </c>
      <c r="B2440" s="4" t="str">
        <f t="shared" si="38"/>
        <v xml:space="preserve">HOUSING </v>
      </c>
      <c r="C2440" s="4" t="s">
        <v>4</v>
      </c>
      <c r="D2440">
        <v>47828</v>
      </c>
      <c r="E2440" s="4" t="s">
        <v>2563</v>
      </c>
      <c r="F2440" s="4" t="s">
        <v>1767</v>
      </c>
      <c r="G2440" s="4" t="s">
        <v>1768</v>
      </c>
    </row>
    <row r="2441" spans="1:7" x14ac:dyDescent="0.3">
      <c r="A2441" s="4" t="s">
        <v>16</v>
      </c>
      <c r="B2441" s="4" t="str">
        <f t="shared" si="38"/>
        <v xml:space="preserve">HOUSING </v>
      </c>
      <c r="C2441" s="4" t="s">
        <v>4</v>
      </c>
      <c r="D2441">
        <v>52371</v>
      </c>
      <c r="E2441" s="4" t="s">
        <v>2563</v>
      </c>
      <c r="F2441" s="4" t="s">
        <v>1767</v>
      </c>
      <c r="G2441" s="4" t="s">
        <v>1768</v>
      </c>
    </row>
    <row r="2442" spans="1:7" x14ac:dyDescent="0.3">
      <c r="A2442" s="4" t="s">
        <v>16</v>
      </c>
      <c r="B2442" s="4" t="str">
        <f t="shared" si="38"/>
        <v xml:space="preserve">HOUSING </v>
      </c>
      <c r="C2442" s="4" t="s">
        <v>4</v>
      </c>
      <c r="D2442">
        <v>44884</v>
      </c>
      <c r="E2442" s="4" t="s">
        <v>2564</v>
      </c>
      <c r="F2442" s="4" t="s">
        <v>1767</v>
      </c>
      <c r="G2442" s="4" t="s">
        <v>1768</v>
      </c>
    </row>
    <row r="2443" spans="1:7" x14ac:dyDescent="0.3">
      <c r="A2443" s="4" t="s">
        <v>16</v>
      </c>
      <c r="B2443" s="4" t="str">
        <f t="shared" si="38"/>
        <v xml:space="preserve">HOUSING </v>
      </c>
      <c r="C2443" s="4" t="s">
        <v>4</v>
      </c>
      <c r="D2443">
        <v>48422</v>
      </c>
      <c r="E2443" s="4" t="s">
        <v>2571</v>
      </c>
      <c r="F2443" s="4" t="s">
        <v>1777</v>
      </c>
      <c r="G2443" s="4" t="s">
        <v>1002</v>
      </c>
    </row>
    <row r="2444" spans="1:7" x14ac:dyDescent="0.3">
      <c r="A2444" s="4" t="s">
        <v>16</v>
      </c>
      <c r="B2444" s="4" t="str">
        <f t="shared" si="38"/>
        <v xml:space="preserve">HOUSING </v>
      </c>
      <c r="C2444" s="4" t="s">
        <v>4</v>
      </c>
      <c r="D2444">
        <v>94290</v>
      </c>
      <c r="E2444" s="4" t="s">
        <v>2582</v>
      </c>
      <c r="F2444" s="4" t="s">
        <v>1777</v>
      </c>
      <c r="G2444" s="4" t="s">
        <v>1002</v>
      </c>
    </row>
    <row r="2445" spans="1:7" x14ac:dyDescent="0.3">
      <c r="A2445" s="4" t="s">
        <v>16</v>
      </c>
      <c r="B2445" s="4" t="str">
        <f t="shared" si="38"/>
        <v xml:space="preserve">HOUSING </v>
      </c>
      <c r="C2445" s="4" t="s">
        <v>4</v>
      </c>
      <c r="D2445">
        <v>53712</v>
      </c>
      <c r="E2445" s="4" t="s">
        <v>2583</v>
      </c>
      <c r="F2445" s="4" t="s">
        <v>1777</v>
      </c>
      <c r="G2445" s="4" t="s">
        <v>1002</v>
      </c>
    </row>
    <row r="2446" spans="1:7" x14ac:dyDescent="0.3">
      <c r="A2446" s="4" t="s">
        <v>16</v>
      </c>
      <c r="B2446" s="4" t="str">
        <f t="shared" si="38"/>
        <v xml:space="preserve">HOUSING </v>
      </c>
      <c r="C2446" s="4" t="s">
        <v>4</v>
      </c>
      <c r="D2446">
        <v>51520</v>
      </c>
      <c r="E2446" s="4" t="s">
        <v>2586</v>
      </c>
      <c r="F2446" s="4" t="s">
        <v>1777</v>
      </c>
      <c r="G2446" s="4" t="s">
        <v>1002</v>
      </c>
    </row>
    <row r="2447" spans="1:7" x14ac:dyDescent="0.3">
      <c r="A2447" s="4" t="s">
        <v>16</v>
      </c>
      <c r="B2447" s="4" t="str">
        <f t="shared" si="38"/>
        <v xml:space="preserve">HOUSING </v>
      </c>
      <c r="C2447" s="4" t="s">
        <v>4</v>
      </c>
      <c r="D2447">
        <v>51520</v>
      </c>
      <c r="E2447" s="4" t="s">
        <v>2586</v>
      </c>
      <c r="F2447" s="4" t="s">
        <v>1777</v>
      </c>
      <c r="G2447" s="4" t="s">
        <v>1002</v>
      </c>
    </row>
    <row r="2448" spans="1:7" x14ac:dyDescent="0.3">
      <c r="A2448" s="4" t="s">
        <v>16</v>
      </c>
      <c r="B2448" s="4" t="str">
        <f t="shared" si="38"/>
        <v xml:space="preserve">HOUSING </v>
      </c>
      <c r="C2448" s="4" t="s">
        <v>4</v>
      </c>
      <c r="D2448">
        <v>54018</v>
      </c>
      <c r="E2448" s="4"/>
      <c r="F2448" s="4" t="s">
        <v>1676</v>
      </c>
      <c r="G2448" s="4" t="s">
        <v>1677</v>
      </c>
    </row>
    <row r="2449" spans="1:7" x14ac:dyDescent="0.3">
      <c r="A2449" s="4" t="s">
        <v>16</v>
      </c>
      <c r="B2449" s="4" t="str">
        <f t="shared" si="38"/>
        <v xml:space="preserve">HOUSING </v>
      </c>
      <c r="C2449" s="4" t="s">
        <v>4</v>
      </c>
      <c r="D2449">
        <v>90993</v>
      </c>
      <c r="E2449" s="4" t="s">
        <v>2644</v>
      </c>
      <c r="F2449" s="4" t="s">
        <v>1676</v>
      </c>
      <c r="G2449" s="4" t="s">
        <v>1677</v>
      </c>
    </row>
    <row r="2450" spans="1:7" x14ac:dyDescent="0.3">
      <c r="A2450" s="4" t="s">
        <v>16</v>
      </c>
      <c r="B2450" s="4" t="str">
        <f t="shared" si="38"/>
        <v xml:space="preserve">HOUSING </v>
      </c>
      <c r="C2450" s="4" t="s">
        <v>4</v>
      </c>
      <c r="D2450">
        <v>79986</v>
      </c>
      <c r="E2450" s="4" t="s">
        <v>2707</v>
      </c>
      <c r="F2450" s="4" t="s">
        <v>2529</v>
      </c>
      <c r="G2450" s="4" t="s">
        <v>1771</v>
      </c>
    </row>
    <row r="2451" spans="1:7" x14ac:dyDescent="0.3">
      <c r="A2451" s="4" t="s">
        <v>16</v>
      </c>
      <c r="B2451" s="4" t="str">
        <f t="shared" si="38"/>
        <v xml:space="preserve">HOUSING </v>
      </c>
      <c r="C2451" s="4" t="s">
        <v>4</v>
      </c>
      <c r="D2451">
        <v>55440</v>
      </c>
      <c r="E2451" s="4" t="s">
        <v>2712</v>
      </c>
      <c r="F2451" s="4" t="s">
        <v>1862</v>
      </c>
      <c r="G2451" s="4" t="s">
        <v>1816</v>
      </c>
    </row>
    <row r="2452" spans="1:7" x14ac:dyDescent="0.3">
      <c r="A2452" s="4" t="s">
        <v>16</v>
      </c>
      <c r="B2452" s="4" t="str">
        <f t="shared" si="38"/>
        <v xml:space="preserve">HOUSING </v>
      </c>
      <c r="C2452" s="4" t="s">
        <v>4</v>
      </c>
      <c r="D2452">
        <v>72800</v>
      </c>
      <c r="E2452" s="4" t="s">
        <v>2712</v>
      </c>
      <c r="F2452" s="4" t="s">
        <v>1862</v>
      </c>
      <c r="G2452" s="4" t="s">
        <v>1816</v>
      </c>
    </row>
    <row r="2453" spans="1:7" x14ac:dyDescent="0.3">
      <c r="A2453" s="4" t="s">
        <v>16</v>
      </c>
      <c r="B2453" s="4" t="str">
        <f t="shared" si="38"/>
        <v xml:space="preserve">HOUSING </v>
      </c>
      <c r="C2453" s="4" t="s">
        <v>4</v>
      </c>
      <c r="D2453">
        <v>55440</v>
      </c>
      <c r="E2453" s="4" t="s">
        <v>2712</v>
      </c>
      <c r="F2453" s="4" t="s">
        <v>1862</v>
      </c>
      <c r="G2453" s="4" t="s">
        <v>1816</v>
      </c>
    </row>
    <row r="2454" spans="1:7" x14ac:dyDescent="0.3">
      <c r="A2454" s="4" t="s">
        <v>16</v>
      </c>
      <c r="B2454" s="4" t="str">
        <f t="shared" si="38"/>
        <v xml:space="preserve">HOUSING </v>
      </c>
      <c r="C2454" s="4" t="s">
        <v>4</v>
      </c>
      <c r="D2454">
        <v>44880</v>
      </c>
      <c r="E2454" s="4" t="s">
        <v>2712</v>
      </c>
      <c r="F2454" s="4" t="s">
        <v>1862</v>
      </c>
      <c r="G2454" s="4" t="s">
        <v>1816</v>
      </c>
    </row>
    <row r="2455" spans="1:7" x14ac:dyDescent="0.3">
      <c r="A2455" s="4" t="s">
        <v>16</v>
      </c>
      <c r="B2455" s="4" t="str">
        <f t="shared" si="38"/>
        <v xml:space="preserve">HOUSING </v>
      </c>
      <c r="C2455" s="4" t="s">
        <v>4</v>
      </c>
      <c r="D2455">
        <v>55440</v>
      </c>
      <c r="E2455" s="4" t="s">
        <v>2712</v>
      </c>
      <c r="F2455" s="4" t="s">
        <v>1862</v>
      </c>
      <c r="G2455" s="4" t="s">
        <v>1816</v>
      </c>
    </row>
    <row r="2456" spans="1:7" x14ac:dyDescent="0.3">
      <c r="A2456" s="4" t="s">
        <v>16</v>
      </c>
      <c r="B2456" s="4" t="str">
        <f t="shared" si="38"/>
        <v xml:space="preserve">HOUSING </v>
      </c>
      <c r="C2456" s="4" t="s">
        <v>4</v>
      </c>
      <c r="D2456">
        <v>55440</v>
      </c>
      <c r="E2456" s="4" t="s">
        <v>2712</v>
      </c>
      <c r="F2456" s="4" t="s">
        <v>1862</v>
      </c>
      <c r="G2456" s="4" t="s">
        <v>1816</v>
      </c>
    </row>
    <row r="2457" spans="1:7" x14ac:dyDescent="0.3">
      <c r="A2457" s="4" t="s">
        <v>16</v>
      </c>
      <c r="B2457" s="4" t="str">
        <f t="shared" si="38"/>
        <v xml:space="preserve">HOUSING </v>
      </c>
      <c r="C2457" s="4" t="s">
        <v>4</v>
      </c>
      <c r="D2457">
        <v>55440</v>
      </c>
      <c r="E2457" s="4" t="s">
        <v>2712</v>
      </c>
      <c r="F2457" s="4" t="s">
        <v>1862</v>
      </c>
      <c r="G2457" s="4" t="s">
        <v>1816</v>
      </c>
    </row>
    <row r="2458" spans="1:7" x14ac:dyDescent="0.3">
      <c r="A2458" s="4" t="s">
        <v>16</v>
      </c>
      <c r="B2458" s="4" t="str">
        <f t="shared" si="38"/>
        <v xml:space="preserve">HOUSING </v>
      </c>
      <c r="C2458" s="4" t="s">
        <v>4</v>
      </c>
      <c r="D2458">
        <v>44880</v>
      </c>
      <c r="E2458" s="4" t="s">
        <v>2712</v>
      </c>
      <c r="F2458" s="4" t="s">
        <v>1862</v>
      </c>
      <c r="G2458" s="4" t="s">
        <v>1816</v>
      </c>
    </row>
    <row r="2459" spans="1:7" x14ac:dyDescent="0.3">
      <c r="A2459" s="4" t="s">
        <v>16</v>
      </c>
      <c r="B2459" s="4" t="str">
        <f t="shared" si="38"/>
        <v xml:space="preserve">HOUSING </v>
      </c>
      <c r="C2459" s="4" t="s">
        <v>4</v>
      </c>
      <c r="D2459">
        <v>112625</v>
      </c>
      <c r="E2459" s="4" t="s">
        <v>2716</v>
      </c>
      <c r="F2459" s="4" t="s">
        <v>2529</v>
      </c>
      <c r="G2459" s="4" t="s">
        <v>1771</v>
      </c>
    </row>
    <row r="2460" spans="1:7" x14ac:dyDescent="0.3">
      <c r="A2460" s="4" t="s">
        <v>16</v>
      </c>
      <c r="B2460" s="4" t="str">
        <f t="shared" si="38"/>
        <v xml:space="preserve">HOUSING </v>
      </c>
      <c r="C2460" s="4" t="s">
        <v>4</v>
      </c>
      <c r="D2460">
        <v>112625</v>
      </c>
      <c r="E2460" s="4" t="s">
        <v>2716</v>
      </c>
      <c r="F2460" s="4" t="s">
        <v>2529</v>
      </c>
      <c r="G2460" s="4" t="s">
        <v>1771</v>
      </c>
    </row>
    <row r="2461" spans="1:7" x14ac:dyDescent="0.3">
      <c r="A2461" s="4" t="s">
        <v>16</v>
      </c>
      <c r="B2461" s="4" t="str">
        <f t="shared" si="38"/>
        <v xml:space="preserve">HOUSING </v>
      </c>
      <c r="C2461" s="4" t="s">
        <v>4</v>
      </c>
      <c r="D2461">
        <v>112625</v>
      </c>
      <c r="E2461" s="4" t="s">
        <v>2716</v>
      </c>
      <c r="F2461" s="4" t="s">
        <v>2529</v>
      </c>
      <c r="G2461" s="4" t="s">
        <v>1771</v>
      </c>
    </row>
    <row r="2462" spans="1:7" x14ac:dyDescent="0.3">
      <c r="A2462" s="4" t="s">
        <v>16</v>
      </c>
      <c r="B2462" s="4" t="str">
        <f t="shared" si="38"/>
        <v xml:space="preserve">HOUSING </v>
      </c>
      <c r="C2462" s="4" t="s">
        <v>4</v>
      </c>
      <c r="D2462">
        <v>112625</v>
      </c>
      <c r="E2462" s="4" t="s">
        <v>2716</v>
      </c>
      <c r="F2462" s="4" t="s">
        <v>2529</v>
      </c>
      <c r="G2462" s="4" t="s">
        <v>1771</v>
      </c>
    </row>
    <row r="2463" spans="1:7" x14ac:dyDescent="0.3">
      <c r="A2463" s="4" t="s">
        <v>16</v>
      </c>
      <c r="B2463" s="4" t="str">
        <f t="shared" si="38"/>
        <v xml:space="preserve">HOUSING </v>
      </c>
      <c r="C2463" s="4" t="s">
        <v>4</v>
      </c>
      <c r="D2463">
        <v>61452</v>
      </c>
      <c r="E2463" s="4"/>
      <c r="F2463" s="4" t="s">
        <v>2717</v>
      </c>
      <c r="G2463" s="4" t="s">
        <v>501</v>
      </c>
    </row>
    <row r="2464" spans="1:7" x14ac:dyDescent="0.3">
      <c r="A2464" s="4" t="s">
        <v>16</v>
      </c>
      <c r="B2464" s="4" t="str">
        <f t="shared" si="38"/>
        <v xml:space="preserve">HOUSING </v>
      </c>
      <c r="C2464" s="4" t="s">
        <v>4</v>
      </c>
      <c r="D2464">
        <v>136452</v>
      </c>
      <c r="E2464" s="4"/>
      <c r="F2464" s="4" t="s">
        <v>2717</v>
      </c>
      <c r="G2464" s="4" t="s">
        <v>501</v>
      </c>
    </row>
    <row r="2465" spans="1:7" x14ac:dyDescent="0.3">
      <c r="A2465" s="4" t="s">
        <v>16</v>
      </c>
      <c r="B2465" s="4" t="str">
        <f t="shared" si="38"/>
        <v xml:space="preserve">HOUSING </v>
      </c>
      <c r="C2465" s="4" t="s">
        <v>4</v>
      </c>
      <c r="D2465">
        <v>99020</v>
      </c>
      <c r="E2465" s="4" t="s">
        <v>2799</v>
      </c>
      <c r="F2465" s="4" t="s">
        <v>2570</v>
      </c>
      <c r="G2465" s="4" t="s">
        <v>2718</v>
      </c>
    </row>
    <row r="2466" spans="1:7" x14ac:dyDescent="0.3">
      <c r="A2466" s="4" t="s">
        <v>16</v>
      </c>
      <c r="B2466" s="4" t="str">
        <f t="shared" si="38"/>
        <v xml:space="preserve">HOUSING </v>
      </c>
      <c r="C2466" s="4" t="s">
        <v>4</v>
      </c>
      <c r="D2466">
        <v>94612</v>
      </c>
      <c r="E2466" s="4" t="s">
        <v>2823</v>
      </c>
      <c r="F2466" s="4" t="s">
        <v>2168</v>
      </c>
      <c r="G2466" s="4" t="s">
        <v>1529</v>
      </c>
    </row>
    <row r="2467" spans="1:7" x14ac:dyDescent="0.3">
      <c r="A2467" s="4" t="s">
        <v>16</v>
      </c>
      <c r="B2467" s="4" t="str">
        <f t="shared" si="38"/>
        <v xml:space="preserve">HOUSING </v>
      </c>
      <c r="C2467" s="4" t="s">
        <v>4</v>
      </c>
      <c r="D2467">
        <v>461397</v>
      </c>
      <c r="E2467" s="4" t="s">
        <v>2834</v>
      </c>
      <c r="F2467" s="4" t="s">
        <v>2168</v>
      </c>
      <c r="G2467" s="4" t="s">
        <v>1529</v>
      </c>
    </row>
    <row r="2468" spans="1:7" x14ac:dyDescent="0.3">
      <c r="A2468" s="4" t="s">
        <v>16</v>
      </c>
      <c r="B2468" s="4" t="str">
        <f t="shared" si="38"/>
        <v xml:space="preserve">HOUSING </v>
      </c>
      <c r="C2468" s="4" t="s">
        <v>4</v>
      </c>
      <c r="D2468">
        <v>392784</v>
      </c>
      <c r="E2468" s="4" t="s">
        <v>2837</v>
      </c>
      <c r="F2468" s="4" t="s">
        <v>2168</v>
      </c>
      <c r="G2468" s="4" t="s">
        <v>1529</v>
      </c>
    </row>
    <row r="2469" spans="1:7" x14ac:dyDescent="0.3">
      <c r="A2469" s="4" t="s">
        <v>16</v>
      </c>
      <c r="B2469" s="4" t="str">
        <f t="shared" si="38"/>
        <v xml:space="preserve">HOUSING </v>
      </c>
      <c r="C2469" s="4" t="s">
        <v>70</v>
      </c>
      <c r="D2469">
        <v>64908</v>
      </c>
      <c r="E2469" s="4" t="s">
        <v>2055</v>
      </c>
      <c r="F2469" s="4" t="s">
        <v>563</v>
      </c>
      <c r="G2469" s="4" t="s">
        <v>564</v>
      </c>
    </row>
    <row r="2470" spans="1:7" x14ac:dyDescent="0.3">
      <c r="A2470" s="4" t="s">
        <v>16</v>
      </c>
      <c r="B2470" s="4" t="str">
        <f t="shared" si="38"/>
        <v xml:space="preserve">HOUSING </v>
      </c>
      <c r="C2470" s="4" t="s">
        <v>70</v>
      </c>
      <c r="D2470">
        <v>46592</v>
      </c>
      <c r="E2470" s="4"/>
      <c r="F2470" s="4" t="s">
        <v>2071</v>
      </c>
      <c r="G2470" s="4" t="s">
        <v>299</v>
      </c>
    </row>
    <row r="2471" spans="1:7" x14ac:dyDescent="0.3">
      <c r="A2471" s="4" t="s">
        <v>16</v>
      </c>
      <c r="B2471" s="4" t="str">
        <f t="shared" si="38"/>
        <v xml:space="preserve">HOUSING </v>
      </c>
      <c r="C2471" s="4" t="s">
        <v>70</v>
      </c>
      <c r="D2471">
        <v>84604</v>
      </c>
      <c r="E2471" s="4"/>
      <c r="F2471" s="4" t="s">
        <v>464</v>
      </c>
      <c r="G2471" s="4" t="s">
        <v>465</v>
      </c>
    </row>
    <row r="2472" spans="1:7" x14ac:dyDescent="0.3">
      <c r="A2472" s="4" t="s">
        <v>16</v>
      </c>
      <c r="B2472" s="4" t="str">
        <f t="shared" si="38"/>
        <v xml:space="preserve">HOUSING </v>
      </c>
      <c r="C2472" s="4" t="s">
        <v>70</v>
      </c>
      <c r="D2472">
        <v>77548</v>
      </c>
      <c r="E2472" s="4"/>
      <c r="F2472" s="4" t="s">
        <v>464</v>
      </c>
      <c r="G2472" s="4" t="s">
        <v>465</v>
      </c>
    </row>
    <row r="2473" spans="1:7" x14ac:dyDescent="0.3">
      <c r="A2473" s="4" t="s">
        <v>16</v>
      </c>
      <c r="B2473" s="4" t="str">
        <f t="shared" si="38"/>
        <v xml:space="preserve">HOUSING </v>
      </c>
      <c r="C2473" s="4" t="s">
        <v>70</v>
      </c>
      <c r="D2473">
        <v>70852</v>
      </c>
      <c r="E2473" s="4"/>
      <c r="F2473" s="4" t="s">
        <v>464</v>
      </c>
      <c r="G2473" s="4" t="s">
        <v>465</v>
      </c>
    </row>
    <row r="2474" spans="1:7" x14ac:dyDescent="0.3">
      <c r="A2474" s="4" t="s">
        <v>16</v>
      </c>
      <c r="B2474" s="4" t="str">
        <f t="shared" si="38"/>
        <v xml:space="preserve">HOUSING </v>
      </c>
      <c r="C2474" s="4" t="s">
        <v>70</v>
      </c>
      <c r="D2474">
        <v>48616</v>
      </c>
      <c r="E2474" s="4"/>
      <c r="F2474" s="4" t="s">
        <v>464</v>
      </c>
      <c r="G2474" s="4" t="s">
        <v>465</v>
      </c>
    </row>
    <row r="2475" spans="1:7" x14ac:dyDescent="0.3">
      <c r="A2475" s="4" t="s">
        <v>16</v>
      </c>
      <c r="B2475" s="4" t="str">
        <f t="shared" si="38"/>
        <v xml:space="preserve">HOUSING </v>
      </c>
      <c r="C2475" s="4" t="s">
        <v>70</v>
      </c>
      <c r="D2475">
        <v>48664</v>
      </c>
      <c r="E2475" s="4" t="s">
        <v>2160</v>
      </c>
      <c r="F2475" s="4" t="s">
        <v>464</v>
      </c>
      <c r="G2475" s="4" t="s">
        <v>465</v>
      </c>
    </row>
    <row r="2476" spans="1:7" x14ac:dyDescent="0.3">
      <c r="A2476" s="4" t="s">
        <v>16</v>
      </c>
      <c r="B2476" s="4" t="str">
        <f t="shared" si="38"/>
        <v xml:space="preserve">HOUSING </v>
      </c>
      <c r="C2476" s="4" t="s">
        <v>70</v>
      </c>
      <c r="D2476">
        <v>56768</v>
      </c>
      <c r="E2476" s="4" t="s">
        <v>2160</v>
      </c>
      <c r="F2476" s="4" t="s">
        <v>464</v>
      </c>
      <c r="G2476" s="4" t="s">
        <v>465</v>
      </c>
    </row>
    <row r="2477" spans="1:7" x14ac:dyDescent="0.3">
      <c r="A2477" s="4" t="s">
        <v>16</v>
      </c>
      <c r="B2477" s="4" t="str">
        <f t="shared" si="38"/>
        <v xml:space="preserve">HOUSING </v>
      </c>
      <c r="C2477" s="4" t="s">
        <v>70</v>
      </c>
      <c r="D2477">
        <v>55881</v>
      </c>
      <c r="E2477" s="4" t="s">
        <v>2160</v>
      </c>
      <c r="F2477" s="4" t="s">
        <v>464</v>
      </c>
      <c r="G2477" s="4" t="s">
        <v>465</v>
      </c>
    </row>
    <row r="2478" spans="1:7" x14ac:dyDescent="0.3">
      <c r="A2478" s="4" t="s">
        <v>16</v>
      </c>
      <c r="B2478" s="4" t="str">
        <f t="shared" si="38"/>
        <v xml:space="preserve">HOUSING </v>
      </c>
      <c r="C2478" s="4" t="s">
        <v>70</v>
      </c>
      <c r="D2478">
        <v>61793</v>
      </c>
      <c r="E2478" s="4" t="s">
        <v>2160</v>
      </c>
      <c r="F2478" s="4" t="s">
        <v>464</v>
      </c>
      <c r="G2478" s="4" t="s">
        <v>465</v>
      </c>
    </row>
    <row r="2479" spans="1:7" x14ac:dyDescent="0.3">
      <c r="A2479" s="4" t="s">
        <v>16</v>
      </c>
      <c r="B2479" s="4" t="str">
        <f t="shared" si="38"/>
        <v xml:space="preserve">HOUSING </v>
      </c>
      <c r="C2479" s="4" t="s">
        <v>70</v>
      </c>
      <c r="D2479">
        <v>56768</v>
      </c>
      <c r="E2479" s="4" t="s">
        <v>2160</v>
      </c>
      <c r="F2479" s="4" t="s">
        <v>464</v>
      </c>
      <c r="G2479" s="4" t="s">
        <v>465</v>
      </c>
    </row>
    <row r="2480" spans="1:7" x14ac:dyDescent="0.3">
      <c r="A2480" s="4" t="s">
        <v>16</v>
      </c>
      <c r="B2480" s="4" t="str">
        <f t="shared" si="38"/>
        <v xml:space="preserve">HOUSING </v>
      </c>
      <c r="C2480" s="4" t="s">
        <v>70</v>
      </c>
      <c r="D2480">
        <v>35443</v>
      </c>
      <c r="E2480" s="4" t="s">
        <v>2160</v>
      </c>
      <c r="F2480" s="4" t="s">
        <v>464</v>
      </c>
      <c r="G2480" s="4" t="s">
        <v>465</v>
      </c>
    </row>
    <row r="2481" spans="1:7" x14ac:dyDescent="0.3">
      <c r="A2481" s="4" t="s">
        <v>16</v>
      </c>
      <c r="B2481" s="4" t="str">
        <f t="shared" si="38"/>
        <v xml:space="preserve">HOUSING </v>
      </c>
      <c r="C2481" s="4" t="s">
        <v>70</v>
      </c>
      <c r="D2481">
        <v>48664</v>
      </c>
      <c r="E2481" s="4" t="s">
        <v>2160</v>
      </c>
      <c r="F2481" s="4" t="s">
        <v>464</v>
      </c>
      <c r="G2481" s="4" t="s">
        <v>465</v>
      </c>
    </row>
    <row r="2482" spans="1:7" x14ac:dyDescent="0.3">
      <c r="A2482" s="4" t="s">
        <v>16</v>
      </c>
      <c r="B2482" s="4" t="str">
        <f t="shared" si="38"/>
        <v xml:space="preserve">HOUSING </v>
      </c>
      <c r="C2482" s="4" t="s">
        <v>70</v>
      </c>
      <c r="D2482">
        <v>45896</v>
      </c>
      <c r="E2482" s="4"/>
      <c r="F2482" s="4" t="s">
        <v>464</v>
      </c>
      <c r="G2482" s="4" t="s">
        <v>465</v>
      </c>
    </row>
    <row r="2483" spans="1:7" x14ac:dyDescent="0.3">
      <c r="A2483" s="4" t="s">
        <v>16</v>
      </c>
      <c r="B2483" s="4" t="str">
        <f t="shared" si="38"/>
        <v xml:space="preserve">HOUSING </v>
      </c>
      <c r="C2483" s="4" t="s">
        <v>70</v>
      </c>
      <c r="D2483">
        <v>39792</v>
      </c>
      <c r="E2483" s="4"/>
      <c r="F2483" s="4" t="s">
        <v>464</v>
      </c>
      <c r="G2483" s="4" t="s">
        <v>465</v>
      </c>
    </row>
    <row r="2484" spans="1:7" x14ac:dyDescent="0.3">
      <c r="A2484" s="4" t="s">
        <v>16</v>
      </c>
      <c r="B2484" s="4" t="str">
        <f t="shared" si="38"/>
        <v xml:space="preserve">HOUSING </v>
      </c>
      <c r="C2484" s="4" t="s">
        <v>70</v>
      </c>
      <c r="D2484">
        <v>45896</v>
      </c>
      <c r="E2484" s="4"/>
      <c r="F2484" s="4" t="s">
        <v>464</v>
      </c>
      <c r="G2484" s="4" t="s">
        <v>465</v>
      </c>
    </row>
    <row r="2485" spans="1:7" x14ac:dyDescent="0.3">
      <c r="A2485" s="4" t="s">
        <v>16</v>
      </c>
      <c r="B2485" s="4" t="str">
        <f t="shared" si="38"/>
        <v xml:space="preserve">HOUSING </v>
      </c>
      <c r="C2485" s="4" t="s">
        <v>70</v>
      </c>
      <c r="D2485">
        <v>45896</v>
      </c>
      <c r="E2485" s="4"/>
      <c r="F2485" s="4" t="s">
        <v>464</v>
      </c>
      <c r="G2485" s="4" t="s">
        <v>465</v>
      </c>
    </row>
    <row r="2486" spans="1:7" x14ac:dyDescent="0.3">
      <c r="A2486" s="4" t="s">
        <v>16</v>
      </c>
      <c r="B2486" s="4" t="str">
        <f t="shared" si="38"/>
        <v xml:space="preserve">HOUSING </v>
      </c>
      <c r="C2486" s="4" t="s">
        <v>70</v>
      </c>
      <c r="D2486">
        <v>50188</v>
      </c>
      <c r="E2486" s="4"/>
      <c r="F2486" s="4" t="s">
        <v>464</v>
      </c>
      <c r="G2486" s="4" t="s">
        <v>465</v>
      </c>
    </row>
    <row r="2487" spans="1:7" x14ac:dyDescent="0.3">
      <c r="A2487" s="4" t="s">
        <v>16</v>
      </c>
      <c r="B2487" s="4" t="str">
        <f t="shared" si="38"/>
        <v xml:space="preserve">HOUSING </v>
      </c>
      <c r="C2487" s="4" t="s">
        <v>70</v>
      </c>
      <c r="D2487">
        <v>46152</v>
      </c>
      <c r="E2487" s="4" t="s">
        <v>2167</v>
      </c>
      <c r="F2487" s="4" t="s">
        <v>2101</v>
      </c>
      <c r="G2487" s="4" t="s">
        <v>2102</v>
      </c>
    </row>
    <row r="2488" spans="1:7" x14ac:dyDescent="0.3">
      <c r="A2488" s="4" t="s">
        <v>16</v>
      </c>
      <c r="B2488" s="4" t="str">
        <f t="shared" si="38"/>
        <v xml:space="preserve">HOUSING </v>
      </c>
      <c r="C2488" s="4" t="s">
        <v>70</v>
      </c>
      <c r="D2488">
        <v>62135</v>
      </c>
      <c r="E2488" s="4" t="s">
        <v>2169</v>
      </c>
      <c r="F2488" s="4" t="s">
        <v>2101</v>
      </c>
      <c r="G2488" s="4" t="s">
        <v>2102</v>
      </c>
    </row>
    <row r="2489" spans="1:7" x14ac:dyDescent="0.3">
      <c r="A2489" s="4" t="s">
        <v>16</v>
      </c>
      <c r="B2489" s="4" t="str">
        <f t="shared" si="38"/>
        <v xml:space="preserve">HOUSING </v>
      </c>
      <c r="C2489" s="4" t="s">
        <v>70</v>
      </c>
      <c r="D2489">
        <v>102976</v>
      </c>
      <c r="E2489" s="4" t="s">
        <v>2173</v>
      </c>
      <c r="F2489" s="4" t="s">
        <v>2101</v>
      </c>
      <c r="G2489" s="4" t="s">
        <v>2102</v>
      </c>
    </row>
    <row r="2490" spans="1:7" x14ac:dyDescent="0.3">
      <c r="A2490" s="4" t="s">
        <v>16</v>
      </c>
      <c r="B2490" s="4" t="str">
        <f t="shared" si="38"/>
        <v xml:space="preserve">HOUSING </v>
      </c>
      <c r="C2490" s="4" t="s">
        <v>70</v>
      </c>
      <c r="D2490">
        <v>198420</v>
      </c>
      <c r="E2490" s="4" t="s">
        <v>2343</v>
      </c>
      <c r="F2490" s="4" t="s">
        <v>1456</v>
      </c>
      <c r="G2490" s="4" t="s">
        <v>737</v>
      </c>
    </row>
    <row r="2491" spans="1:7" x14ac:dyDescent="0.3">
      <c r="A2491" s="4" t="s">
        <v>16</v>
      </c>
      <c r="B2491" s="4" t="str">
        <f t="shared" si="38"/>
        <v xml:space="preserve">HOUSING </v>
      </c>
      <c r="C2491" s="4" t="s">
        <v>70</v>
      </c>
      <c r="D2491">
        <v>46902</v>
      </c>
      <c r="E2491" s="4" t="s">
        <v>2503</v>
      </c>
      <c r="F2491" s="4" t="s">
        <v>457</v>
      </c>
      <c r="G2491" s="4" t="s">
        <v>448</v>
      </c>
    </row>
    <row r="2492" spans="1:7" x14ac:dyDescent="0.3">
      <c r="A2492" s="4" t="s">
        <v>16</v>
      </c>
      <c r="B2492" s="4" t="str">
        <f t="shared" si="38"/>
        <v xml:space="preserve">HOUSING </v>
      </c>
      <c r="C2492" s="4" t="s">
        <v>70</v>
      </c>
      <c r="D2492">
        <v>37940</v>
      </c>
      <c r="E2492" s="4" t="s">
        <v>2503</v>
      </c>
      <c r="F2492" s="4" t="s">
        <v>457</v>
      </c>
      <c r="G2492" s="4" t="s">
        <v>448</v>
      </c>
    </row>
    <row r="2493" spans="1:7" x14ac:dyDescent="0.3">
      <c r="A2493" s="4" t="s">
        <v>16</v>
      </c>
      <c r="B2493" s="4" t="str">
        <f t="shared" si="38"/>
        <v xml:space="preserve">HOUSING </v>
      </c>
      <c r="C2493" s="4" t="s">
        <v>70</v>
      </c>
      <c r="D2493">
        <v>37852</v>
      </c>
      <c r="E2493" s="4" t="s">
        <v>2503</v>
      </c>
      <c r="F2493" s="4" t="s">
        <v>457</v>
      </c>
      <c r="G2493" s="4" t="s">
        <v>448</v>
      </c>
    </row>
    <row r="2494" spans="1:7" x14ac:dyDescent="0.3">
      <c r="A2494" s="4" t="s">
        <v>16</v>
      </c>
      <c r="B2494" s="4" t="str">
        <f t="shared" si="38"/>
        <v xml:space="preserve">HOUSING </v>
      </c>
      <c r="C2494" s="4" t="s">
        <v>70</v>
      </c>
      <c r="D2494">
        <v>46902</v>
      </c>
      <c r="E2494" s="4" t="s">
        <v>2503</v>
      </c>
      <c r="F2494" s="4" t="s">
        <v>457</v>
      </c>
      <c r="G2494" s="4" t="s">
        <v>448</v>
      </c>
    </row>
    <row r="2495" spans="1:7" x14ac:dyDescent="0.3">
      <c r="A2495" s="4" t="s">
        <v>16</v>
      </c>
      <c r="B2495" s="4" t="str">
        <f t="shared" si="38"/>
        <v xml:space="preserve">HOUSING </v>
      </c>
      <c r="C2495" s="4" t="s">
        <v>70</v>
      </c>
      <c r="D2495">
        <v>121596</v>
      </c>
      <c r="E2495" s="4"/>
      <c r="F2495" s="4" t="s">
        <v>2717</v>
      </c>
      <c r="G2495" s="4" t="s">
        <v>501</v>
      </c>
    </row>
    <row r="2496" spans="1:7" x14ac:dyDescent="0.3">
      <c r="A2496" s="4" t="s">
        <v>16</v>
      </c>
      <c r="B2496" s="4" t="str">
        <f t="shared" si="38"/>
        <v xml:space="preserve">HOUSING </v>
      </c>
      <c r="C2496" s="4" t="s">
        <v>70</v>
      </c>
      <c r="D2496">
        <v>86480</v>
      </c>
      <c r="E2496" s="4" t="s">
        <v>2833</v>
      </c>
      <c r="F2496" s="4" t="s">
        <v>2717</v>
      </c>
      <c r="G2496" s="4" t="s">
        <v>501</v>
      </c>
    </row>
    <row r="2497" spans="1:7" x14ac:dyDescent="0.3">
      <c r="A2497" s="4" t="s">
        <v>16</v>
      </c>
      <c r="B2497" s="4" t="str">
        <f t="shared" si="38"/>
        <v xml:space="preserve">OFFICE </v>
      </c>
      <c r="C2497" s="4" t="s">
        <v>72</v>
      </c>
      <c r="D2497">
        <v>59010</v>
      </c>
      <c r="E2497" s="4" t="s">
        <v>2092</v>
      </c>
      <c r="F2497" s="4" t="s">
        <v>2071</v>
      </c>
      <c r="G2497" s="4" t="s">
        <v>299</v>
      </c>
    </row>
    <row r="2498" spans="1:7" x14ac:dyDescent="0.3">
      <c r="A2498" s="4" t="s">
        <v>16</v>
      </c>
      <c r="B2498" s="4" t="str">
        <f t="shared" ref="B2498:B2561" si="39">LEFT(C2498,FIND(" ",C2498,1))</f>
        <v xml:space="preserve">OFFICE </v>
      </c>
      <c r="C2498" s="4" t="s">
        <v>72</v>
      </c>
      <c r="D2498">
        <v>51884</v>
      </c>
      <c r="E2498" s="4" t="s">
        <v>2122</v>
      </c>
      <c r="F2498" s="4" t="s">
        <v>2101</v>
      </c>
      <c r="G2498" s="4" t="s">
        <v>2102</v>
      </c>
    </row>
    <row r="2499" spans="1:7" x14ac:dyDescent="0.3">
      <c r="A2499" s="4" t="s">
        <v>16</v>
      </c>
      <c r="B2499" s="4" t="str">
        <f t="shared" si="39"/>
        <v xml:space="preserve">OFFICE </v>
      </c>
      <c r="C2499" s="4" t="s">
        <v>72</v>
      </c>
      <c r="D2499">
        <v>56443</v>
      </c>
      <c r="E2499" s="4" t="s">
        <v>2136</v>
      </c>
      <c r="F2499" s="4" t="s">
        <v>464</v>
      </c>
      <c r="G2499" s="4" t="s">
        <v>465</v>
      </c>
    </row>
    <row r="2500" spans="1:7" x14ac:dyDescent="0.3">
      <c r="A2500" s="4" t="s">
        <v>16</v>
      </c>
      <c r="B2500" s="4" t="str">
        <f t="shared" si="39"/>
        <v xml:space="preserve">OFFICE </v>
      </c>
      <c r="C2500" s="4" t="s">
        <v>72</v>
      </c>
      <c r="D2500">
        <v>50769</v>
      </c>
      <c r="E2500" s="4" t="s">
        <v>2172</v>
      </c>
      <c r="F2500" s="4" t="s">
        <v>2101</v>
      </c>
      <c r="G2500" s="4" t="s">
        <v>2102</v>
      </c>
    </row>
    <row r="2501" spans="1:7" x14ac:dyDescent="0.3">
      <c r="A2501" s="4" t="s">
        <v>16</v>
      </c>
      <c r="B2501" s="4" t="str">
        <f t="shared" si="39"/>
        <v xml:space="preserve">OFFICE </v>
      </c>
      <c r="C2501" s="4" t="s">
        <v>72</v>
      </c>
      <c r="D2501">
        <v>45438</v>
      </c>
      <c r="E2501" s="4" t="s">
        <v>2188</v>
      </c>
      <c r="F2501" s="4" t="s">
        <v>1971</v>
      </c>
      <c r="G2501" s="4" t="s">
        <v>242</v>
      </c>
    </row>
    <row r="2502" spans="1:7" x14ac:dyDescent="0.3">
      <c r="A2502" s="4" t="s">
        <v>16</v>
      </c>
      <c r="B2502" s="4" t="str">
        <f t="shared" si="39"/>
        <v xml:space="preserve">OFFICE </v>
      </c>
      <c r="C2502" s="4" t="s">
        <v>72</v>
      </c>
      <c r="D2502">
        <v>59850</v>
      </c>
      <c r="E2502" s="4" t="s">
        <v>2208</v>
      </c>
      <c r="F2502" s="4" t="s">
        <v>464</v>
      </c>
      <c r="G2502" s="4" t="s">
        <v>465</v>
      </c>
    </row>
    <row r="2503" spans="1:7" x14ac:dyDescent="0.3">
      <c r="A2503" s="4" t="s">
        <v>16</v>
      </c>
      <c r="B2503" s="4" t="str">
        <f t="shared" si="39"/>
        <v xml:space="preserve">OFFICE </v>
      </c>
      <c r="C2503" s="4" t="s">
        <v>72</v>
      </c>
      <c r="D2503">
        <v>43290</v>
      </c>
      <c r="E2503" s="4" t="s">
        <v>2283</v>
      </c>
      <c r="F2503" s="4" t="s">
        <v>2273</v>
      </c>
      <c r="G2503" s="4" t="s">
        <v>166</v>
      </c>
    </row>
    <row r="2504" spans="1:7" x14ac:dyDescent="0.3">
      <c r="A2504" s="4" t="s">
        <v>16</v>
      </c>
      <c r="B2504" s="4" t="str">
        <f t="shared" si="39"/>
        <v xml:space="preserve">OFFICE </v>
      </c>
      <c r="C2504" s="4" t="s">
        <v>72</v>
      </c>
      <c r="D2504">
        <v>178200</v>
      </c>
      <c r="E2504" s="4" t="s">
        <v>2317</v>
      </c>
      <c r="F2504" s="4" t="s">
        <v>2273</v>
      </c>
      <c r="G2504" s="4" t="s">
        <v>166</v>
      </c>
    </row>
    <row r="2505" spans="1:7" x14ac:dyDescent="0.3">
      <c r="A2505" s="4" t="s">
        <v>16</v>
      </c>
      <c r="B2505" s="4" t="str">
        <f t="shared" si="39"/>
        <v xml:space="preserve">OFFICE </v>
      </c>
      <c r="C2505" s="4" t="s">
        <v>72</v>
      </c>
      <c r="D2505">
        <v>70305</v>
      </c>
      <c r="E2505" s="4" t="s">
        <v>2361</v>
      </c>
      <c r="F2505" s="4" t="s">
        <v>457</v>
      </c>
      <c r="G2505" s="4" t="s">
        <v>448</v>
      </c>
    </row>
    <row r="2506" spans="1:7" x14ac:dyDescent="0.3">
      <c r="A2506" s="4" t="s">
        <v>16</v>
      </c>
      <c r="B2506" s="4" t="str">
        <f t="shared" si="39"/>
        <v xml:space="preserve">OFFICE </v>
      </c>
      <c r="C2506" s="4" t="s">
        <v>72</v>
      </c>
      <c r="D2506">
        <v>158300</v>
      </c>
      <c r="E2506" s="4" t="s">
        <v>2418</v>
      </c>
      <c r="F2506" s="4" t="s">
        <v>2273</v>
      </c>
      <c r="G2506" s="4" t="s">
        <v>166</v>
      </c>
    </row>
    <row r="2507" spans="1:7" x14ac:dyDescent="0.3">
      <c r="A2507" s="4" t="s">
        <v>16</v>
      </c>
      <c r="B2507" s="4" t="str">
        <f t="shared" si="39"/>
        <v xml:space="preserve">OFFICE </v>
      </c>
      <c r="C2507" s="4" t="s">
        <v>72</v>
      </c>
      <c r="D2507">
        <v>58847</v>
      </c>
      <c r="E2507" s="4" t="s">
        <v>2418</v>
      </c>
      <c r="F2507" s="4" t="s">
        <v>2273</v>
      </c>
      <c r="G2507" s="4" t="s">
        <v>166</v>
      </c>
    </row>
    <row r="2508" spans="1:7" x14ac:dyDescent="0.3">
      <c r="A2508" s="4" t="s">
        <v>16</v>
      </c>
      <c r="B2508" s="4" t="str">
        <f t="shared" si="39"/>
        <v xml:space="preserve">OFFICE </v>
      </c>
      <c r="C2508" s="4" t="s">
        <v>72</v>
      </c>
      <c r="D2508">
        <v>36324</v>
      </c>
      <c r="E2508" s="4" t="s">
        <v>2432</v>
      </c>
      <c r="F2508" s="4" t="s">
        <v>457</v>
      </c>
      <c r="G2508" s="4" t="s">
        <v>448</v>
      </c>
    </row>
    <row r="2509" spans="1:7" x14ac:dyDescent="0.3">
      <c r="A2509" s="4" t="s">
        <v>16</v>
      </c>
      <c r="B2509" s="4" t="str">
        <f t="shared" si="39"/>
        <v xml:space="preserve">OFFICE </v>
      </c>
      <c r="C2509" s="4" t="s">
        <v>72</v>
      </c>
      <c r="D2509">
        <v>36450</v>
      </c>
      <c r="E2509" s="4" t="s">
        <v>2458</v>
      </c>
      <c r="F2509" s="4" t="s">
        <v>457</v>
      </c>
      <c r="G2509" s="4" t="s">
        <v>448</v>
      </c>
    </row>
    <row r="2510" spans="1:7" x14ac:dyDescent="0.3">
      <c r="A2510" s="4" t="s">
        <v>16</v>
      </c>
      <c r="B2510" s="4" t="str">
        <f t="shared" si="39"/>
        <v xml:space="preserve">OFFICE </v>
      </c>
      <c r="C2510" s="4" t="s">
        <v>72</v>
      </c>
      <c r="D2510">
        <v>130432</v>
      </c>
      <c r="E2510" s="4" t="s">
        <v>2478</v>
      </c>
      <c r="F2510" s="4" t="s">
        <v>457</v>
      </c>
      <c r="G2510" s="4" t="s">
        <v>458</v>
      </c>
    </row>
    <row r="2511" spans="1:7" x14ac:dyDescent="0.3">
      <c r="A2511" s="4" t="s">
        <v>16</v>
      </c>
      <c r="B2511" s="4" t="str">
        <f t="shared" si="39"/>
        <v xml:space="preserve">OFFICE </v>
      </c>
      <c r="C2511" s="4" t="s">
        <v>72</v>
      </c>
      <c r="D2511">
        <v>111292</v>
      </c>
      <c r="E2511" s="4" t="s">
        <v>2481</v>
      </c>
      <c r="F2511" s="4" t="s">
        <v>457</v>
      </c>
      <c r="G2511" s="4" t="s">
        <v>448</v>
      </c>
    </row>
    <row r="2512" spans="1:7" x14ac:dyDescent="0.3">
      <c r="A2512" s="4" t="s">
        <v>16</v>
      </c>
      <c r="B2512" s="4" t="str">
        <f t="shared" si="39"/>
        <v xml:space="preserve">OFFICE </v>
      </c>
      <c r="C2512" s="4" t="s">
        <v>72</v>
      </c>
      <c r="D2512">
        <v>119300</v>
      </c>
      <c r="E2512" s="4" t="s">
        <v>2492</v>
      </c>
      <c r="F2512" s="4" t="s">
        <v>457</v>
      </c>
      <c r="G2512" s="4" t="s">
        <v>448</v>
      </c>
    </row>
    <row r="2513" spans="1:7" x14ac:dyDescent="0.3">
      <c r="A2513" s="4" t="s">
        <v>16</v>
      </c>
      <c r="B2513" s="4" t="str">
        <f t="shared" si="39"/>
        <v xml:space="preserve">OFFICE </v>
      </c>
      <c r="C2513" s="4" t="s">
        <v>72</v>
      </c>
      <c r="D2513">
        <v>48570</v>
      </c>
      <c r="E2513" s="4"/>
      <c r="F2513" s="4" t="s">
        <v>457</v>
      </c>
      <c r="G2513" s="4" t="s">
        <v>448</v>
      </c>
    </row>
    <row r="2514" spans="1:7" x14ac:dyDescent="0.3">
      <c r="A2514" s="4" t="s">
        <v>16</v>
      </c>
      <c r="B2514" s="4" t="str">
        <f t="shared" si="39"/>
        <v xml:space="preserve">OFFICE </v>
      </c>
      <c r="C2514" s="4" t="s">
        <v>72</v>
      </c>
      <c r="D2514">
        <v>57815</v>
      </c>
      <c r="E2514" s="4"/>
      <c r="F2514" s="4" t="s">
        <v>457</v>
      </c>
      <c r="G2514" s="4" t="s">
        <v>448</v>
      </c>
    </row>
    <row r="2515" spans="1:7" x14ac:dyDescent="0.3">
      <c r="A2515" s="4" t="s">
        <v>16</v>
      </c>
      <c r="B2515" s="4" t="str">
        <f t="shared" si="39"/>
        <v xml:space="preserve">OFFICE </v>
      </c>
      <c r="C2515" s="4" t="s">
        <v>72</v>
      </c>
      <c r="D2515">
        <v>37820</v>
      </c>
      <c r="E2515" s="4"/>
      <c r="F2515" s="4" t="s">
        <v>457</v>
      </c>
      <c r="G2515" s="4" t="s">
        <v>448</v>
      </c>
    </row>
    <row r="2516" spans="1:7" x14ac:dyDescent="0.3">
      <c r="A2516" s="4" t="s">
        <v>16</v>
      </c>
      <c r="B2516" s="4" t="str">
        <f t="shared" si="39"/>
        <v xml:space="preserve">OFFICE </v>
      </c>
      <c r="C2516" s="4" t="s">
        <v>72</v>
      </c>
      <c r="D2516">
        <v>57626</v>
      </c>
      <c r="E2516" s="4" t="s">
        <v>2510</v>
      </c>
      <c r="F2516" s="4" t="s">
        <v>457</v>
      </c>
      <c r="G2516" s="4" t="s">
        <v>448</v>
      </c>
    </row>
    <row r="2517" spans="1:7" x14ac:dyDescent="0.3">
      <c r="A2517" s="4" t="s">
        <v>16</v>
      </c>
      <c r="B2517" s="4" t="str">
        <f t="shared" si="39"/>
        <v xml:space="preserve">OFFICE </v>
      </c>
      <c r="C2517" s="4" t="s">
        <v>72</v>
      </c>
      <c r="D2517">
        <v>124400</v>
      </c>
      <c r="E2517" s="4" t="s">
        <v>2512</v>
      </c>
      <c r="F2517" s="4" t="s">
        <v>457</v>
      </c>
      <c r="G2517" s="4" t="s">
        <v>448</v>
      </c>
    </row>
    <row r="2518" spans="1:7" x14ac:dyDescent="0.3">
      <c r="A2518" s="4" t="s">
        <v>16</v>
      </c>
      <c r="B2518" s="4" t="str">
        <f t="shared" si="39"/>
        <v xml:space="preserve">OFFICE </v>
      </c>
      <c r="C2518" s="4" t="s">
        <v>72</v>
      </c>
      <c r="D2518">
        <v>36708</v>
      </c>
      <c r="E2518" s="4" t="s">
        <v>2519</v>
      </c>
      <c r="F2518" s="4" t="s">
        <v>2273</v>
      </c>
      <c r="G2518" s="4" t="s">
        <v>166</v>
      </c>
    </row>
    <row r="2519" spans="1:7" x14ac:dyDescent="0.3">
      <c r="A2519" s="4" t="s">
        <v>16</v>
      </c>
      <c r="B2519" s="4" t="str">
        <f t="shared" si="39"/>
        <v xml:space="preserve">OFFICE </v>
      </c>
      <c r="C2519" s="4" t="s">
        <v>72</v>
      </c>
      <c r="D2519">
        <v>40035</v>
      </c>
      <c r="E2519" s="4" t="s">
        <v>2581</v>
      </c>
      <c r="F2519" s="4" t="s">
        <v>1777</v>
      </c>
      <c r="G2519" s="4" t="s">
        <v>1002</v>
      </c>
    </row>
    <row r="2520" spans="1:7" x14ac:dyDescent="0.3">
      <c r="A2520" s="4" t="s">
        <v>16</v>
      </c>
      <c r="B2520" s="4" t="str">
        <f t="shared" si="39"/>
        <v xml:space="preserve">OFFICE </v>
      </c>
      <c r="C2520" s="4" t="s">
        <v>72</v>
      </c>
      <c r="D2520">
        <v>61669</v>
      </c>
      <c r="E2520" s="4" t="s">
        <v>2613</v>
      </c>
      <c r="F2520" s="4" t="s">
        <v>1676</v>
      </c>
      <c r="G2520" s="4" t="s">
        <v>1677</v>
      </c>
    </row>
    <row r="2521" spans="1:7" x14ac:dyDescent="0.3">
      <c r="A2521" s="4" t="s">
        <v>16</v>
      </c>
      <c r="B2521" s="4" t="str">
        <f t="shared" si="39"/>
        <v xml:space="preserve">OFFICE </v>
      </c>
      <c r="C2521" s="4" t="s">
        <v>72</v>
      </c>
      <c r="D2521">
        <v>43264</v>
      </c>
      <c r="E2521" s="4"/>
      <c r="F2521" s="4" t="s">
        <v>1676</v>
      </c>
      <c r="G2521" s="4" t="s">
        <v>1677</v>
      </c>
    </row>
    <row r="2522" spans="1:7" x14ac:dyDescent="0.3">
      <c r="A2522" s="4" t="s">
        <v>16</v>
      </c>
      <c r="B2522" s="4" t="str">
        <f t="shared" si="39"/>
        <v xml:space="preserve">OFFICE </v>
      </c>
      <c r="C2522" s="4" t="s">
        <v>72</v>
      </c>
      <c r="D2522">
        <v>71235</v>
      </c>
      <c r="E2522" s="4"/>
      <c r="F2522" s="4" t="s">
        <v>1676</v>
      </c>
      <c r="G2522" s="4" t="s">
        <v>1677</v>
      </c>
    </row>
    <row r="2523" spans="1:7" x14ac:dyDescent="0.3">
      <c r="A2523" s="4" t="s">
        <v>16</v>
      </c>
      <c r="B2523" s="4" t="str">
        <f t="shared" si="39"/>
        <v xml:space="preserve">OFFICE </v>
      </c>
      <c r="C2523" s="4" t="s">
        <v>72</v>
      </c>
      <c r="D2523">
        <v>44054</v>
      </c>
      <c r="E2523" s="4" t="s">
        <v>2668</v>
      </c>
      <c r="F2523" s="4" t="s">
        <v>2529</v>
      </c>
      <c r="G2523" s="4" t="s">
        <v>1224</v>
      </c>
    </row>
    <row r="2524" spans="1:7" x14ac:dyDescent="0.3">
      <c r="A2524" s="4" t="s">
        <v>16</v>
      </c>
      <c r="B2524" s="4" t="str">
        <f t="shared" si="39"/>
        <v xml:space="preserve">OFFICE </v>
      </c>
      <c r="C2524" s="4" t="s">
        <v>72</v>
      </c>
      <c r="D2524">
        <v>44894</v>
      </c>
      <c r="E2524" s="4" t="s">
        <v>2671</v>
      </c>
      <c r="F2524" s="4" t="s">
        <v>2529</v>
      </c>
      <c r="G2524" s="4" t="s">
        <v>1771</v>
      </c>
    </row>
    <row r="2525" spans="1:7" x14ac:dyDescent="0.3">
      <c r="A2525" s="4" t="s">
        <v>16</v>
      </c>
      <c r="B2525" s="4" t="str">
        <f t="shared" si="39"/>
        <v xml:space="preserve">OFFICE </v>
      </c>
      <c r="C2525" s="4" t="s">
        <v>72</v>
      </c>
      <c r="D2525">
        <v>42144</v>
      </c>
      <c r="E2525" s="4" t="s">
        <v>2682</v>
      </c>
      <c r="F2525" s="4" t="s">
        <v>1862</v>
      </c>
      <c r="G2525" s="4" t="s">
        <v>1816</v>
      </c>
    </row>
    <row r="2526" spans="1:7" x14ac:dyDescent="0.3">
      <c r="A2526" s="4" t="s">
        <v>16</v>
      </c>
      <c r="B2526" s="4" t="str">
        <f t="shared" si="39"/>
        <v xml:space="preserve">OFFICE </v>
      </c>
      <c r="C2526" s="4" t="s">
        <v>72</v>
      </c>
      <c r="D2526">
        <v>39960</v>
      </c>
      <c r="E2526" s="4" t="s">
        <v>2700</v>
      </c>
      <c r="F2526" s="4" t="s">
        <v>1862</v>
      </c>
      <c r="G2526" s="4" t="s">
        <v>1816</v>
      </c>
    </row>
    <row r="2527" spans="1:7" x14ac:dyDescent="0.3">
      <c r="A2527" s="4" t="s">
        <v>16</v>
      </c>
      <c r="B2527" s="4" t="str">
        <f t="shared" si="39"/>
        <v xml:space="preserve">OFFICE </v>
      </c>
      <c r="C2527" s="4" t="s">
        <v>72</v>
      </c>
      <c r="D2527">
        <v>60492</v>
      </c>
      <c r="E2527" s="4" t="s">
        <v>2704</v>
      </c>
      <c r="F2527" s="4" t="s">
        <v>1862</v>
      </c>
      <c r="G2527" s="4" t="s">
        <v>1816</v>
      </c>
    </row>
    <row r="2528" spans="1:7" x14ac:dyDescent="0.3">
      <c r="A2528" s="4" t="s">
        <v>16</v>
      </c>
      <c r="B2528" s="4" t="str">
        <f t="shared" si="39"/>
        <v xml:space="preserve">OFFICE </v>
      </c>
      <c r="C2528" s="4" t="s">
        <v>72</v>
      </c>
      <c r="D2528">
        <v>61109</v>
      </c>
      <c r="E2528" s="4" t="s">
        <v>2705</v>
      </c>
      <c r="F2528" s="4" t="s">
        <v>1862</v>
      </c>
      <c r="G2528" s="4" t="s">
        <v>1816</v>
      </c>
    </row>
    <row r="2529" spans="1:7" x14ac:dyDescent="0.3">
      <c r="A2529" s="4" t="s">
        <v>16</v>
      </c>
      <c r="B2529" s="4" t="str">
        <f t="shared" si="39"/>
        <v xml:space="preserve">OFFICE </v>
      </c>
      <c r="C2529" s="4" t="s">
        <v>72</v>
      </c>
      <c r="D2529">
        <v>67925</v>
      </c>
      <c r="E2529" s="4" t="s">
        <v>2706</v>
      </c>
      <c r="F2529" s="4" t="s">
        <v>1862</v>
      </c>
      <c r="G2529" s="4" t="s">
        <v>1816</v>
      </c>
    </row>
    <row r="2530" spans="1:7" x14ac:dyDescent="0.3">
      <c r="A2530" s="4" t="s">
        <v>16</v>
      </c>
      <c r="B2530" s="4" t="str">
        <f t="shared" si="39"/>
        <v xml:space="preserve">OFFICE </v>
      </c>
      <c r="C2530" s="4" t="s">
        <v>72</v>
      </c>
      <c r="D2530">
        <v>59360</v>
      </c>
      <c r="E2530" s="4" t="s">
        <v>2710</v>
      </c>
      <c r="F2530" s="4" t="s">
        <v>1862</v>
      </c>
      <c r="G2530" s="4" t="s">
        <v>1816</v>
      </c>
    </row>
    <row r="2531" spans="1:7" x14ac:dyDescent="0.3">
      <c r="A2531" s="4" t="s">
        <v>16</v>
      </c>
      <c r="B2531" s="4" t="str">
        <f t="shared" si="39"/>
        <v xml:space="preserve">OFFICE </v>
      </c>
      <c r="C2531" s="4" t="s">
        <v>5</v>
      </c>
      <c r="D2531">
        <v>46509</v>
      </c>
      <c r="E2531" s="4" t="s">
        <v>2045</v>
      </c>
      <c r="F2531" s="4" t="s">
        <v>1478</v>
      </c>
      <c r="G2531" s="4" t="s">
        <v>1479</v>
      </c>
    </row>
    <row r="2532" spans="1:7" x14ac:dyDescent="0.3">
      <c r="A2532" s="4" t="s">
        <v>16</v>
      </c>
      <c r="B2532" s="4" t="str">
        <f t="shared" si="39"/>
        <v xml:space="preserve">OFFICE </v>
      </c>
      <c r="C2532" s="4" t="s">
        <v>5</v>
      </c>
      <c r="D2532">
        <v>509152</v>
      </c>
      <c r="E2532" s="4" t="s">
        <v>2057</v>
      </c>
      <c r="F2532" s="4" t="s">
        <v>172</v>
      </c>
      <c r="G2532" s="4" t="s">
        <v>2058</v>
      </c>
    </row>
    <row r="2533" spans="1:7" x14ac:dyDescent="0.3">
      <c r="A2533" s="4" t="s">
        <v>16</v>
      </c>
      <c r="B2533" s="4" t="str">
        <f t="shared" si="39"/>
        <v xml:space="preserve">OFFICE </v>
      </c>
      <c r="C2533" s="4" t="s">
        <v>5</v>
      </c>
      <c r="D2533">
        <v>374500</v>
      </c>
      <c r="E2533" s="4" t="s">
        <v>2057</v>
      </c>
      <c r="F2533" s="4" t="s">
        <v>172</v>
      </c>
      <c r="G2533" s="4" t="s">
        <v>2058</v>
      </c>
    </row>
    <row r="2534" spans="1:7" x14ac:dyDescent="0.3">
      <c r="A2534" s="4" t="s">
        <v>16</v>
      </c>
      <c r="B2534" s="4" t="str">
        <f t="shared" si="39"/>
        <v xml:space="preserve">OFFICE </v>
      </c>
      <c r="C2534" s="4" t="s">
        <v>5</v>
      </c>
      <c r="D2534">
        <v>172640</v>
      </c>
      <c r="E2534" s="4"/>
      <c r="F2534" s="4" t="s">
        <v>172</v>
      </c>
      <c r="G2534" s="4" t="s">
        <v>2062</v>
      </c>
    </row>
    <row r="2535" spans="1:7" x14ac:dyDescent="0.3">
      <c r="A2535" s="4" t="s">
        <v>16</v>
      </c>
      <c r="B2535" s="4" t="str">
        <f t="shared" si="39"/>
        <v xml:space="preserve">OFFICE </v>
      </c>
      <c r="C2535" s="4" t="s">
        <v>5</v>
      </c>
      <c r="D2535">
        <v>1062500</v>
      </c>
      <c r="E2535" s="4"/>
      <c r="F2535" s="4" t="s">
        <v>172</v>
      </c>
      <c r="G2535" s="4" t="s">
        <v>2062</v>
      </c>
    </row>
    <row r="2536" spans="1:7" x14ac:dyDescent="0.3">
      <c r="A2536" s="4" t="s">
        <v>16</v>
      </c>
      <c r="B2536" s="4" t="str">
        <f t="shared" si="39"/>
        <v xml:space="preserve">OFFICE </v>
      </c>
      <c r="C2536" s="4" t="s">
        <v>5</v>
      </c>
      <c r="D2536">
        <v>385000</v>
      </c>
      <c r="E2536" s="4"/>
      <c r="F2536" s="4" t="s">
        <v>172</v>
      </c>
      <c r="G2536" s="4" t="s">
        <v>2062</v>
      </c>
    </row>
    <row r="2537" spans="1:7" x14ac:dyDescent="0.3">
      <c r="A2537" s="4" t="s">
        <v>16</v>
      </c>
      <c r="B2537" s="4" t="str">
        <f t="shared" si="39"/>
        <v xml:space="preserve">OFFICE </v>
      </c>
      <c r="C2537" s="4" t="s">
        <v>5</v>
      </c>
      <c r="D2537">
        <v>602642</v>
      </c>
      <c r="E2537" s="4"/>
      <c r="F2537" s="4" t="s">
        <v>172</v>
      </c>
      <c r="G2537" s="4" t="s">
        <v>2062</v>
      </c>
    </row>
    <row r="2538" spans="1:7" x14ac:dyDescent="0.3">
      <c r="A2538" s="4" t="s">
        <v>16</v>
      </c>
      <c r="B2538" s="4" t="str">
        <f t="shared" si="39"/>
        <v xml:space="preserve">OFFICE </v>
      </c>
      <c r="C2538" s="4" t="s">
        <v>5</v>
      </c>
      <c r="D2538">
        <v>145994</v>
      </c>
      <c r="E2538" s="4" t="s">
        <v>2079</v>
      </c>
      <c r="F2538" s="4" t="s">
        <v>1478</v>
      </c>
      <c r="G2538" s="4" t="s">
        <v>1479</v>
      </c>
    </row>
    <row r="2539" spans="1:7" x14ac:dyDescent="0.3">
      <c r="A2539" s="4" t="s">
        <v>16</v>
      </c>
      <c r="B2539" s="4" t="str">
        <f t="shared" si="39"/>
        <v xml:space="preserve">OFFICE </v>
      </c>
      <c r="C2539" s="4" t="s">
        <v>5</v>
      </c>
      <c r="D2539">
        <v>56079</v>
      </c>
      <c r="E2539" s="4" t="s">
        <v>2080</v>
      </c>
      <c r="F2539" s="4" t="s">
        <v>563</v>
      </c>
      <c r="G2539" s="4" t="s">
        <v>564</v>
      </c>
    </row>
    <row r="2540" spans="1:7" x14ac:dyDescent="0.3">
      <c r="A2540" s="4" t="s">
        <v>16</v>
      </c>
      <c r="B2540" s="4" t="str">
        <f t="shared" si="39"/>
        <v xml:space="preserve">OFFICE </v>
      </c>
      <c r="C2540" s="4" t="s">
        <v>5</v>
      </c>
      <c r="D2540">
        <v>883140</v>
      </c>
      <c r="E2540" s="4"/>
      <c r="F2540" s="4" t="s">
        <v>2071</v>
      </c>
      <c r="G2540" s="4" t="s">
        <v>299</v>
      </c>
    </row>
    <row r="2541" spans="1:7" x14ac:dyDescent="0.3">
      <c r="A2541" s="4" t="s">
        <v>16</v>
      </c>
      <c r="B2541" s="4" t="str">
        <f t="shared" si="39"/>
        <v xml:space="preserve">OFFICE </v>
      </c>
      <c r="C2541" s="4" t="s">
        <v>5</v>
      </c>
      <c r="D2541">
        <v>42240</v>
      </c>
      <c r="E2541" s="4" t="s">
        <v>2082</v>
      </c>
      <c r="F2541" s="4" t="s">
        <v>563</v>
      </c>
      <c r="G2541" s="4" t="s">
        <v>564</v>
      </c>
    </row>
    <row r="2542" spans="1:7" x14ac:dyDescent="0.3">
      <c r="A2542" s="4" t="s">
        <v>16</v>
      </c>
      <c r="B2542" s="4" t="str">
        <f t="shared" si="39"/>
        <v xml:space="preserve">OFFICE </v>
      </c>
      <c r="C2542" s="4" t="s">
        <v>5</v>
      </c>
      <c r="D2542">
        <v>57992</v>
      </c>
      <c r="E2542" s="4" t="s">
        <v>2084</v>
      </c>
      <c r="F2542" s="4" t="s">
        <v>2071</v>
      </c>
      <c r="G2542" s="4" t="s">
        <v>299</v>
      </c>
    </row>
    <row r="2543" spans="1:7" x14ac:dyDescent="0.3">
      <c r="A2543" s="4" t="s">
        <v>16</v>
      </c>
      <c r="B2543" s="4" t="str">
        <f t="shared" si="39"/>
        <v xml:space="preserve">OFFICE </v>
      </c>
      <c r="C2543" s="4" t="s">
        <v>5</v>
      </c>
      <c r="D2543">
        <v>65898</v>
      </c>
      <c r="E2543" s="4" t="s">
        <v>562</v>
      </c>
      <c r="F2543" s="4" t="s">
        <v>563</v>
      </c>
      <c r="G2543" s="4" t="s">
        <v>564</v>
      </c>
    </row>
    <row r="2544" spans="1:7" x14ac:dyDescent="0.3">
      <c r="A2544" s="4" t="s">
        <v>16</v>
      </c>
      <c r="B2544" s="4" t="str">
        <f t="shared" si="39"/>
        <v xml:space="preserve">OFFICE </v>
      </c>
      <c r="C2544" s="4" t="s">
        <v>5</v>
      </c>
      <c r="D2544">
        <v>61270</v>
      </c>
      <c r="E2544" s="4" t="s">
        <v>907</v>
      </c>
      <c r="F2544" s="4" t="s">
        <v>563</v>
      </c>
      <c r="G2544" s="4" t="s">
        <v>564</v>
      </c>
    </row>
    <row r="2545" spans="1:7" x14ac:dyDescent="0.3">
      <c r="A2545" s="4" t="s">
        <v>16</v>
      </c>
      <c r="B2545" s="4" t="str">
        <f t="shared" si="39"/>
        <v xml:space="preserve">OFFICE </v>
      </c>
      <c r="C2545" s="4" t="s">
        <v>5</v>
      </c>
      <c r="D2545">
        <v>44149</v>
      </c>
      <c r="E2545" s="4" t="s">
        <v>2093</v>
      </c>
      <c r="F2545" s="4" t="s">
        <v>1478</v>
      </c>
      <c r="G2545" s="4" t="s">
        <v>2062</v>
      </c>
    </row>
    <row r="2546" spans="1:7" x14ac:dyDescent="0.3">
      <c r="A2546" s="4" t="s">
        <v>16</v>
      </c>
      <c r="B2546" s="4" t="str">
        <f t="shared" si="39"/>
        <v xml:space="preserve">OFFICE </v>
      </c>
      <c r="C2546" s="4" t="s">
        <v>5</v>
      </c>
      <c r="D2546">
        <v>110210</v>
      </c>
      <c r="E2546" s="4" t="s">
        <v>2094</v>
      </c>
      <c r="F2546" s="4" t="s">
        <v>563</v>
      </c>
      <c r="G2546" s="4" t="s">
        <v>564</v>
      </c>
    </row>
    <row r="2547" spans="1:7" x14ac:dyDescent="0.3">
      <c r="A2547" s="4" t="s">
        <v>16</v>
      </c>
      <c r="B2547" s="4" t="str">
        <f t="shared" si="39"/>
        <v xml:space="preserve">OFFICE </v>
      </c>
      <c r="C2547" s="4" t="s">
        <v>5</v>
      </c>
      <c r="D2547">
        <v>87140</v>
      </c>
      <c r="E2547" s="4" t="s">
        <v>2095</v>
      </c>
      <c r="F2547" s="4" t="s">
        <v>563</v>
      </c>
      <c r="G2547" s="4" t="s">
        <v>564</v>
      </c>
    </row>
    <row r="2548" spans="1:7" x14ac:dyDescent="0.3">
      <c r="A2548" s="4" t="s">
        <v>16</v>
      </c>
      <c r="B2548" s="4" t="str">
        <f t="shared" si="39"/>
        <v xml:space="preserve">OFFICE </v>
      </c>
      <c r="C2548" s="4" t="s">
        <v>5</v>
      </c>
      <c r="D2548">
        <v>55723</v>
      </c>
      <c r="E2548" s="4" t="s">
        <v>2117</v>
      </c>
      <c r="F2548" s="4" t="s">
        <v>2071</v>
      </c>
      <c r="G2548" s="4" t="s">
        <v>299</v>
      </c>
    </row>
    <row r="2549" spans="1:7" x14ac:dyDescent="0.3">
      <c r="A2549" s="4" t="s">
        <v>16</v>
      </c>
      <c r="B2549" s="4" t="str">
        <f t="shared" si="39"/>
        <v xml:space="preserve">OFFICE </v>
      </c>
      <c r="C2549" s="4" t="s">
        <v>5</v>
      </c>
      <c r="D2549">
        <v>49528</v>
      </c>
      <c r="E2549" s="4" t="s">
        <v>2120</v>
      </c>
      <c r="F2549" s="4" t="s">
        <v>2071</v>
      </c>
      <c r="G2549" s="4" t="s">
        <v>299</v>
      </c>
    </row>
    <row r="2550" spans="1:7" x14ac:dyDescent="0.3">
      <c r="A2550" s="4" t="s">
        <v>16</v>
      </c>
      <c r="B2550" s="4" t="str">
        <f t="shared" si="39"/>
        <v xml:space="preserve">OFFICE </v>
      </c>
      <c r="C2550" s="4" t="s">
        <v>5</v>
      </c>
      <c r="D2550">
        <v>88700</v>
      </c>
      <c r="E2550" s="4" t="s">
        <v>2120</v>
      </c>
      <c r="F2550" s="4" t="s">
        <v>2071</v>
      </c>
      <c r="G2550" s="4" t="s">
        <v>299</v>
      </c>
    </row>
    <row r="2551" spans="1:7" x14ac:dyDescent="0.3">
      <c r="A2551" s="4" t="s">
        <v>16</v>
      </c>
      <c r="B2551" s="4" t="str">
        <f t="shared" si="39"/>
        <v xml:space="preserve">OFFICE </v>
      </c>
      <c r="C2551" s="4" t="s">
        <v>5</v>
      </c>
      <c r="D2551">
        <v>37552</v>
      </c>
      <c r="E2551" s="4" t="s">
        <v>2124</v>
      </c>
      <c r="F2551" s="4" t="s">
        <v>2071</v>
      </c>
      <c r="G2551" s="4" t="s">
        <v>299</v>
      </c>
    </row>
    <row r="2552" spans="1:7" x14ac:dyDescent="0.3">
      <c r="A2552" s="4" t="s">
        <v>16</v>
      </c>
      <c r="B2552" s="4" t="str">
        <f t="shared" si="39"/>
        <v xml:space="preserve">OFFICE </v>
      </c>
      <c r="C2552" s="4" t="s">
        <v>5</v>
      </c>
      <c r="D2552">
        <v>57320</v>
      </c>
      <c r="E2552" s="4" t="s">
        <v>2127</v>
      </c>
      <c r="F2552" s="4" t="s">
        <v>2071</v>
      </c>
      <c r="G2552" s="4" t="s">
        <v>299</v>
      </c>
    </row>
    <row r="2553" spans="1:7" x14ac:dyDescent="0.3">
      <c r="A2553" s="4" t="s">
        <v>16</v>
      </c>
      <c r="B2553" s="4" t="str">
        <f t="shared" si="39"/>
        <v xml:space="preserve">OFFICE </v>
      </c>
      <c r="C2553" s="4" t="s">
        <v>5</v>
      </c>
      <c r="D2553">
        <v>86276</v>
      </c>
      <c r="E2553" s="4" t="s">
        <v>2128</v>
      </c>
      <c r="F2553" s="4" t="s">
        <v>2071</v>
      </c>
      <c r="G2553" s="4" t="s">
        <v>299</v>
      </c>
    </row>
    <row r="2554" spans="1:7" x14ac:dyDescent="0.3">
      <c r="A2554" s="4" t="s">
        <v>16</v>
      </c>
      <c r="B2554" s="4" t="str">
        <f t="shared" si="39"/>
        <v xml:space="preserve">OFFICE </v>
      </c>
      <c r="C2554" s="4" t="s">
        <v>5</v>
      </c>
      <c r="D2554">
        <v>54841</v>
      </c>
      <c r="E2554" s="4" t="s">
        <v>2131</v>
      </c>
      <c r="F2554" s="4" t="s">
        <v>2071</v>
      </c>
      <c r="G2554" s="4" t="s">
        <v>299</v>
      </c>
    </row>
    <row r="2555" spans="1:7" x14ac:dyDescent="0.3">
      <c r="A2555" s="4" t="s">
        <v>16</v>
      </c>
      <c r="B2555" s="4" t="str">
        <f t="shared" si="39"/>
        <v xml:space="preserve">OFFICE </v>
      </c>
      <c r="C2555" s="4" t="s">
        <v>5</v>
      </c>
      <c r="D2555">
        <v>59202</v>
      </c>
      <c r="E2555" s="4" t="s">
        <v>2132</v>
      </c>
      <c r="F2555" s="4" t="s">
        <v>2071</v>
      </c>
      <c r="G2555" s="4" t="s">
        <v>299</v>
      </c>
    </row>
    <row r="2556" spans="1:7" x14ac:dyDescent="0.3">
      <c r="A2556" s="4" t="s">
        <v>16</v>
      </c>
      <c r="B2556" s="4" t="str">
        <f t="shared" si="39"/>
        <v xml:space="preserve">OFFICE </v>
      </c>
      <c r="C2556" s="4" t="s">
        <v>5</v>
      </c>
      <c r="D2556">
        <v>83435</v>
      </c>
      <c r="E2556" s="4" t="s">
        <v>2134</v>
      </c>
      <c r="F2556" s="4" t="s">
        <v>2071</v>
      </c>
      <c r="G2556" s="4" t="s">
        <v>299</v>
      </c>
    </row>
    <row r="2557" spans="1:7" x14ac:dyDescent="0.3">
      <c r="A2557" s="4" t="s">
        <v>16</v>
      </c>
      <c r="B2557" s="4" t="str">
        <f t="shared" si="39"/>
        <v xml:space="preserve">OFFICE </v>
      </c>
      <c r="C2557" s="4" t="s">
        <v>5</v>
      </c>
      <c r="D2557">
        <v>61730</v>
      </c>
      <c r="E2557" s="4" t="s">
        <v>2135</v>
      </c>
      <c r="F2557" s="4" t="s">
        <v>464</v>
      </c>
      <c r="G2557" s="4" t="s">
        <v>465</v>
      </c>
    </row>
    <row r="2558" spans="1:7" x14ac:dyDescent="0.3">
      <c r="A2558" s="4" t="s">
        <v>16</v>
      </c>
      <c r="B2558" s="4" t="str">
        <f t="shared" si="39"/>
        <v xml:space="preserve">OFFICE </v>
      </c>
      <c r="C2558" s="4" t="s">
        <v>5</v>
      </c>
      <c r="D2558">
        <v>112287</v>
      </c>
      <c r="E2558" s="4" t="s">
        <v>2139</v>
      </c>
      <c r="F2558" s="4" t="s">
        <v>464</v>
      </c>
      <c r="G2558" s="4" t="s">
        <v>465</v>
      </c>
    </row>
    <row r="2559" spans="1:7" x14ac:dyDescent="0.3">
      <c r="A2559" s="4" t="s">
        <v>16</v>
      </c>
      <c r="B2559" s="4" t="str">
        <f t="shared" si="39"/>
        <v xml:space="preserve">OFFICE </v>
      </c>
      <c r="C2559" s="4" t="s">
        <v>5</v>
      </c>
      <c r="D2559">
        <v>75050</v>
      </c>
      <c r="E2559" s="4" t="s">
        <v>2140</v>
      </c>
      <c r="F2559" s="4" t="s">
        <v>464</v>
      </c>
      <c r="G2559" s="4" t="s">
        <v>465</v>
      </c>
    </row>
    <row r="2560" spans="1:7" x14ac:dyDescent="0.3">
      <c r="A2560" s="4" t="s">
        <v>16</v>
      </c>
      <c r="B2560" s="4" t="str">
        <f t="shared" si="39"/>
        <v xml:space="preserve">OFFICE </v>
      </c>
      <c r="C2560" s="4" t="s">
        <v>5</v>
      </c>
      <c r="D2560">
        <v>100000</v>
      </c>
      <c r="E2560" s="4" t="s">
        <v>2143</v>
      </c>
      <c r="F2560" s="4" t="s">
        <v>464</v>
      </c>
      <c r="G2560" s="4" t="s">
        <v>465</v>
      </c>
    </row>
    <row r="2561" spans="1:7" x14ac:dyDescent="0.3">
      <c r="A2561" s="4" t="s">
        <v>16</v>
      </c>
      <c r="B2561" s="4" t="str">
        <f t="shared" si="39"/>
        <v xml:space="preserve">OFFICE </v>
      </c>
      <c r="C2561" s="4" t="s">
        <v>5</v>
      </c>
      <c r="D2561">
        <v>221090</v>
      </c>
      <c r="E2561" s="4" t="s">
        <v>2146</v>
      </c>
      <c r="F2561" s="4" t="s">
        <v>1971</v>
      </c>
      <c r="G2561" s="4" t="s">
        <v>465</v>
      </c>
    </row>
    <row r="2562" spans="1:7" x14ac:dyDescent="0.3">
      <c r="A2562" s="4" t="s">
        <v>16</v>
      </c>
      <c r="B2562" s="4" t="str">
        <f t="shared" ref="B2562:B2625" si="40">LEFT(C2562,FIND(" ",C2562,1))</f>
        <v xml:space="preserve">OFFICE </v>
      </c>
      <c r="C2562" s="4" t="s">
        <v>5</v>
      </c>
      <c r="D2562">
        <v>182430</v>
      </c>
      <c r="E2562" s="4" t="s">
        <v>2146</v>
      </c>
      <c r="F2562" s="4" t="s">
        <v>1971</v>
      </c>
      <c r="G2562" s="4" t="s">
        <v>465</v>
      </c>
    </row>
    <row r="2563" spans="1:7" x14ac:dyDescent="0.3">
      <c r="A2563" s="4" t="s">
        <v>16</v>
      </c>
      <c r="B2563" s="4" t="str">
        <f t="shared" si="40"/>
        <v xml:space="preserve">OFFICE </v>
      </c>
      <c r="C2563" s="4" t="s">
        <v>5</v>
      </c>
      <c r="D2563">
        <v>145730</v>
      </c>
      <c r="E2563" s="4" t="s">
        <v>2162</v>
      </c>
      <c r="F2563" s="4" t="s">
        <v>2071</v>
      </c>
      <c r="G2563" s="4" t="s">
        <v>299</v>
      </c>
    </row>
    <row r="2564" spans="1:7" x14ac:dyDescent="0.3">
      <c r="A2564" s="4" t="s">
        <v>16</v>
      </c>
      <c r="B2564" s="4" t="str">
        <f t="shared" si="40"/>
        <v xml:space="preserve">OFFICE </v>
      </c>
      <c r="C2564" s="4" t="s">
        <v>5</v>
      </c>
      <c r="D2564">
        <v>70708</v>
      </c>
      <c r="E2564" s="4" t="s">
        <v>298</v>
      </c>
      <c r="F2564" s="4" t="s">
        <v>2071</v>
      </c>
      <c r="G2564" s="4" t="s">
        <v>299</v>
      </c>
    </row>
    <row r="2565" spans="1:7" x14ac:dyDescent="0.3">
      <c r="A2565" s="4" t="s">
        <v>16</v>
      </c>
      <c r="B2565" s="4" t="str">
        <f t="shared" si="40"/>
        <v xml:space="preserve">OFFICE </v>
      </c>
      <c r="C2565" s="4" t="s">
        <v>5</v>
      </c>
      <c r="D2565">
        <v>53808</v>
      </c>
      <c r="E2565" s="4" t="s">
        <v>2163</v>
      </c>
      <c r="F2565" s="4" t="s">
        <v>2071</v>
      </c>
      <c r="G2565" s="4" t="s">
        <v>299</v>
      </c>
    </row>
    <row r="2566" spans="1:7" x14ac:dyDescent="0.3">
      <c r="A2566" s="4" t="s">
        <v>16</v>
      </c>
      <c r="B2566" s="4" t="str">
        <f t="shared" si="40"/>
        <v xml:space="preserve">OFFICE </v>
      </c>
      <c r="C2566" s="4" t="s">
        <v>5</v>
      </c>
      <c r="D2566">
        <v>143695</v>
      </c>
      <c r="E2566" s="4" t="s">
        <v>2165</v>
      </c>
      <c r="F2566" s="4" t="s">
        <v>464</v>
      </c>
      <c r="G2566" s="4" t="s">
        <v>465</v>
      </c>
    </row>
    <row r="2567" spans="1:7" x14ac:dyDescent="0.3">
      <c r="A2567" s="4" t="s">
        <v>16</v>
      </c>
      <c r="B2567" s="4" t="str">
        <f t="shared" si="40"/>
        <v xml:space="preserve">OFFICE </v>
      </c>
      <c r="C2567" s="4" t="s">
        <v>5</v>
      </c>
      <c r="D2567">
        <v>48150</v>
      </c>
      <c r="E2567" s="4" t="s">
        <v>2175</v>
      </c>
      <c r="F2567" s="4" t="s">
        <v>2071</v>
      </c>
      <c r="G2567" s="4" t="s">
        <v>299</v>
      </c>
    </row>
    <row r="2568" spans="1:7" x14ac:dyDescent="0.3">
      <c r="A2568" s="4" t="s">
        <v>16</v>
      </c>
      <c r="B2568" s="4" t="str">
        <f t="shared" si="40"/>
        <v xml:space="preserve">OFFICE </v>
      </c>
      <c r="C2568" s="4" t="s">
        <v>5</v>
      </c>
      <c r="D2568">
        <v>48150</v>
      </c>
      <c r="E2568" s="4" t="s">
        <v>2175</v>
      </c>
      <c r="F2568" s="4" t="s">
        <v>2071</v>
      </c>
      <c r="G2568" s="4" t="s">
        <v>299</v>
      </c>
    </row>
    <row r="2569" spans="1:7" x14ac:dyDescent="0.3">
      <c r="A2569" s="4" t="s">
        <v>16</v>
      </c>
      <c r="B2569" s="4" t="str">
        <f t="shared" si="40"/>
        <v xml:space="preserve">OFFICE </v>
      </c>
      <c r="C2569" s="4" t="s">
        <v>5</v>
      </c>
      <c r="D2569">
        <v>48820</v>
      </c>
      <c r="E2569" s="4" t="s">
        <v>2176</v>
      </c>
      <c r="F2569" s="4" t="s">
        <v>2071</v>
      </c>
      <c r="G2569" s="4" t="s">
        <v>299</v>
      </c>
    </row>
    <row r="2570" spans="1:7" x14ac:dyDescent="0.3">
      <c r="A2570" s="4" t="s">
        <v>16</v>
      </c>
      <c r="B2570" s="4" t="str">
        <f t="shared" si="40"/>
        <v xml:space="preserve">OFFICE </v>
      </c>
      <c r="C2570" s="4" t="s">
        <v>5</v>
      </c>
      <c r="D2570">
        <v>48820</v>
      </c>
      <c r="E2570" s="4" t="s">
        <v>2176</v>
      </c>
      <c r="F2570" s="4" t="s">
        <v>2071</v>
      </c>
      <c r="G2570" s="4" t="s">
        <v>299</v>
      </c>
    </row>
    <row r="2571" spans="1:7" x14ac:dyDescent="0.3">
      <c r="A2571" s="4" t="s">
        <v>16</v>
      </c>
      <c r="B2571" s="4" t="str">
        <f t="shared" si="40"/>
        <v xml:space="preserve">OFFICE </v>
      </c>
      <c r="C2571" s="4" t="s">
        <v>5</v>
      </c>
      <c r="D2571">
        <v>43568</v>
      </c>
      <c r="E2571" s="4" t="s">
        <v>2181</v>
      </c>
      <c r="F2571" s="4" t="s">
        <v>172</v>
      </c>
      <c r="G2571" s="4" t="s">
        <v>424</v>
      </c>
    </row>
    <row r="2572" spans="1:7" x14ac:dyDescent="0.3">
      <c r="A2572" s="4" t="s">
        <v>16</v>
      </c>
      <c r="B2572" s="4" t="str">
        <f t="shared" si="40"/>
        <v xml:space="preserve">OFFICE </v>
      </c>
      <c r="C2572" s="4" t="s">
        <v>5</v>
      </c>
      <c r="D2572">
        <v>38000</v>
      </c>
      <c r="E2572" s="4" t="s">
        <v>2193</v>
      </c>
      <c r="F2572" s="4" t="s">
        <v>464</v>
      </c>
      <c r="G2572" s="4" t="s">
        <v>242</v>
      </c>
    </row>
    <row r="2573" spans="1:7" x14ac:dyDescent="0.3">
      <c r="A2573" s="4" t="s">
        <v>16</v>
      </c>
      <c r="B2573" s="4" t="str">
        <f t="shared" si="40"/>
        <v xml:space="preserve">OFFICE </v>
      </c>
      <c r="C2573" s="4" t="s">
        <v>5</v>
      </c>
      <c r="D2573">
        <v>49353</v>
      </c>
      <c r="E2573" s="4" t="s">
        <v>919</v>
      </c>
      <c r="F2573" s="4" t="s">
        <v>172</v>
      </c>
      <c r="G2573" s="4" t="s">
        <v>424</v>
      </c>
    </row>
    <row r="2574" spans="1:7" x14ac:dyDescent="0.3">
      <c r="A2574" s="4" t="s">
        <v>16</v>
      </c>
      <c r="B2574" s="4" t="str">
        <f t="shared" si="40"/>
        <v xml:space="preserve">OFFICE </v>
      </c>
      <c r="C2574" s="4" t="s">
        <v>5</v>
      </c>
      <c r="D2574">
        <v>77964</v>
      </c>
      <c r="E2574" s="4" t="s">
        <v>2185</v>
      </c>
      <c r="F2574" s="4" t="s">
        <v>172</v>
      </c>
      <c r="G2574" s="4" t="s">
        <v>424</v>
      </c>
    </row>
    <row r="2575" spans="1:7" x14ac:dyDescent="0.3">
      <c r="A2575" s="4" t="s">
        <v>16</v>
      </c>
      <c r="B2575" s="4" t="str">
        <f t="shared" si="40"/>
        <v xml:space="preserve">OFFICE </v>
      </c>
      <c r="C2575" s="4" t="s">
        <v>5</v>
      </c>
      <c r="D2575">
        <v>74616</v>
      </c>
      <c r="E2575" s="4" t="s">
        <v>2204</v>
      </c>
      <c r="F2575" s="4" t="s">
        <v>172</v>
      </c>
      <c r="G2575" s="4" t="s">
        <v>424</v>
      </c>
    </row>
    <row r="2576" spans="1:7" x14ac:dyDescent="0.3">
      <c r="A2576" s="4" t="s">
        <v>16</v>
      </c>
      <c r="B2576" s="4" t="str">
        <f t="shared" si="40"/>
        <v xml:space="preserve">OFFICE </v>
      </c>
      <c r="C2576" s="4" t="s">
        <v>5</v>
      </c>
      <c r="D2576">
        <v>54600</v>
      </c>
      <c r="E2576" s="4" t="s">
        <v>2205</v>
      </c>
      <c r="F2576" s="4" t="s">
        <v>172</v>
      </c>
      <c r="G2576" s="4" t="s">
        <v>424</v>
      </c>
    </row>
    <row r="2577" spans="1:7" x14ac:dyDescent="0.3">
      <c r="A2577" s="4" t="s">
        <v>16</v>
      </c>
      <c r="B2577" s="4" t="str">
        <f t="shared" si="40"/>
        <v xml:space="preserve">OFFICE </v>
      </c>
      <c r="C2577" s="4" t="s">
        <v>5</v>
      </c>
      <c r="D2577">
        <v>45446</v>
      </c>
      <c r="E2577" s="4" t="s">
        <v>2221</v>
      </c>
      <c r="F2577" s="4" t="s">
        <v>464</v>
      </c>
      <c r="G2577" s="4" t="s">
        <v>465</v>
      </c>
    </row>
    <row r="2578" spans="1:7" x14ac:dyDescent="0.3">
      <c r="A2578" s="4" t="s">
        <v>16</v>
      </c>
      <c r="B2578" s="4" t="str">
        <f t="shared" si="40"/>
        <v xml:space="preserve">OFFICE </v>
      </c>
      <c r="C2578" s="4" t="s">
        <v>5</v>
      </c>
      <c r="D2578">
        <v>40608</v>
      </c>
      <c r="E2578" s="4" t="s">
        <v>2225</v>
      </c>
      <c r="F2578" s="4" t="s">
        <v>464</v>
      </c>
      <c r="G2578" s="4" t="s">
        <v>465</v>
      </c>
    </row>
    <row r="2579" spans="1:7" x14ac:dyDescent="0.3">
      <c r="A2579" s="4" t="s">
        <v>16</v>
      </c>
      <c r="B2579" s="4" t="str">
        <f t="shared" si="40"/>
        <v xml:space="preserve">OFFICE </v>
      </c>
      <c r="C2579" s="4" t="s">
        <v>5</v>
      </c>
      <c r="D2579">
        <v>36736</v>
      </c>
      <c r="E2579" s="4" t="s">
        <v>2229</v>
      </c>
      <c r="F2579" s="4" t="s">
        <v>508</v>
      </c>
      <c r="G2579" s="4" t="s">
        <v>509</v>
      </c>
    </row>
    <row r="2580" spans="1:7" x14ac:dyDescent="0.3">
      <c r="A2580" s="4" t="s">
        <v>16</v>
      </c>
      <c r="B2580" s="4" t="str">
        <f t="shared" si="40"/>
        <v xml:space="preserve">OFFICE </v>
      </c>
      <c r="C2580" s="4" t="s">
        <v>5</v>
      </c>
      <c r="D2580">
        <v>47500</v>
      </c>
      <c r="E2580" s="4" t="s">
        <v>2230</v>
      </c>
      <c r="F2580" s="4" t="s">
        <v>508</v>
      </c>
      <c r="G2580" s="4" t="s">
        <v>509</v>
      </c>
    </row>
    <row r="2581" spans="1:7" x14ac:dyDescent="0.3">
      <c r="A2581" s="4" t="s">
        <v>16</v>
      </c>
      <c r="B2581" s="4" t="str">
        <f t="shared" si="40"/>
        <v xml:space="preserve">OFFICE </v>
      </c>
      <c r="C2581" s="4" t="s">
        <v>5</v>
      </c>
      <c r="D2581">
        <v>59400</v>
      </c>
      <c r="E2581" s="4" t="s">
        <v>2230</v>
      </c>
      <c r="F2581" s="4" t="s">
        <v>508</v>
      </c>
      <c r="G2581" s="4" t="s">
        <v>509</v>
      </c>
    </row>
    <row r="2582" spans="1:7" x14ac:dyDescent="0.3">
      <c r="A2582" s="4" t="s">
        <v>16</v>
      </c>
      <c r="B2582" s="4" t="str">
        <f t="shared" si="40"/>
        <v xml:space="preserve">OFFICE </v>
      </c>
      <c r="C2582" s="4" t="s">
        <v>5</v>
      </c>
      <c r="D2582">
        <v>111122</v>
      </c>
      <c r="E2582" s="4" t="s">
        <v>2235</v>
      </c>
      <c r="F2582" s="4" t="s">
        <v>464</v>
      </c>
      <c r="G2582" s="4" t="s">
        <v>465</v>
      </c>
    </row>
    <row r="2583" spans="1:7" x14ac:dyDescent="0.3">
      <c r="A2583" s="4" t="s">
        <v>16</v>
      </c>
      <c r="B2583" s="4" t="str">
        <f t="shared" si="40"/>
        <v xml:space="preserve">OFFICE </v>
      </c>
      <c r="C2583" s="4" t="s">
        <v>5</v>
      </c>
      <c r="D2583">
        <v>120544</v>
      </c>
      <c r="E2583" s="4" t="s">
        <v>2241</v>
      </c>
      <c r="F2583" s="4" t="s">
        <v>464</v>
      </c>
      <c r="G2583" s="4" t="s">
        <v>465</v>
      </c>
    </row>
    <row r="2584" spans="1:7" x14ac:dyDescent="0.3">
      <c r="A2584" s="4" t="s">
        <v>16</v>
      </c>
      <c r="B2584" s="4" t="str">
        <f t="shared" si="40"/>
        <v xml:space="preserve">OFFICE </v>
      </c>
      <c r="C2584" s="4" t="s">
        <v>5</v>
      </c>
      <c r="D2584">
        <v>116416</v>
      </c>
      <c r="E2584" s="4" t="s">
        <v>2242</v>
      </c>
      <c r="F2584" s="4" t="s">
        <v>464</v>
      </c>
      <c r="G2584" s="4" t="s">
        <v>465</v>
      </c>
    </row>
    <row r="2585" spans="1:7" x14ac:dyDescent="0.3">
      <c r="A2585" s="4" t="s">
        <v>16</v>
      </c>
      <c r="B2585" s="4" t="str">
        <f t="shared" si="40"/>
        <v xml:space="preserve">OFFICE </v>
      </c>
      <c r="C2585" s="4" t="s">
        <v>5</v>
      </c>
      <c r="D2585">
        <v>112800</v>
      </c>
      <c r="E2585" s="4" t="s">
        <v>2243</v>
      </c>
      <c r="F2585" s="4" t="s">
        <v>464</v>
      </c>
      <c r="G2585" s="4" t="s">
        <v>465</v>
      </c>
    </row>
    <row r="2586" spans="1:7" x14ac:dyDescent="0.3">
      <c r="A2586" s="4" t="s">
        <v>16</v>
      </c>
      <c r="B2586" s="4" t="str">
        <f t="shared" si="40"/>
        <v xml:space="preserve">OFFICE </v>
      </c>
      <c r="C2586" s="4" t="s">
        <v>5</v>
      </c>
      <c r="D2586">
        <v>90800</v>
      </c>
      <c r="E2586" s="4" t="s">
        <v>2244</v>
      </c>
      <c r="F2586" s="4" t="s">
        <v>464</v>
      </c>
      <c r="G2586" s="4" t="s">
        <v>465</v>
      </c>
    </row>
    <row r="2587" spans="1:7" x14ac:dyDescent="0.3">
      <c r="A2587" s="4" t="s">
        <v>16</v>
      </c>
      <c r="B2587" s="4" t="str">
        <f t="shared" si="40"/>
        <v xml:space="preserve">OFFICE </v>
      </c>
      <c r="C2587" s="4" t="s">
        <v>5</v>
      </c>
      <c r="D2587">
        <v>75112</v>
      </c>
      <c r="E2587" s="4" t="s">
        <v>2253</v>
      </c>
      <c r="F2587" s="4" t="s">
        <v>464</v>
      </c>
      <c r="G2587" s="4" t="s">
        <v>465</v>
      </c>
    </row>
    <row r="2588" spans="1:7" x14ac:dyDescent="0.3">
      <c r="A2588" s="4" t="s">
        <v>16</v>
      </c>
      <c r="B2588" s="4" t="str">
        <f t="shared" si="40"/>
        <v xml:space="preserve">OFFICE </v>
      </c>
      <c r="C2588" s="4" t="s">
        <v>5</v>
      </c>
      <c r="D2588">
        <v>39348</v>
      </c>
      <c r="E2588" s="4" t="s">
        <v>2254</v>
      </c>
      <c r="F2588" s="4" t="s">
        <v>464</v>
      </c>
      <c r="G2588" s="4" t="s">
        <v>465</v>
      </c>
    </row>
    <row r="2589" spans="1:7" x14ac:dyDescent="0.3">
      <c r="A2589" s="4" t="s">
        <v>16</v>
      </c>
      <c r="B2589" s="4" t="str">
        <f t="shared" si="40"/>
        <v xml:space="preserve">OFFICE </v>
      </c>
      <c r="C2589" s="4" t="s">
        <v>5</v>
      </c>
      <c r="D2589">
        <v>106132</v>
      </c>
      <c r="E2589" s="4" t="s">
        <v>2255</v>
      </c>
      <c r="F2589" s="4" t="s">
        <v>464</v>
      </c>
      <c r="G2589" s="4" t="s">
        <v>242</v>
      </c>
    </row>
    <row r="2590" spans="1:7" x14ac:dyDescent="0.3">
      <c r="A2590" s="4" t="s">
        <v>16</v>
      </c>
      <c r="B2590" s="4" t="str">
        <f t="shared" si="40"/>
        <v xml:space="preserve">OFFICE </v>
      </c>
      <c r="C2590" s="4" t="s">
        <v>5</v>
      </c>
      <c r="D2590">
        <v>64544</v>
      </c>
      <c r="E2590" s="4" t="s">
        <v>2256</v>
      </c>
      <c r="F2590" s="4" t="s">
        <v>464</v>
      </c>
      <c r="G2590" s="4" t="s">
        <v>465</v>
      </c>
    </row>
    <row r="2591" spans="1:7" x14ac:dyDescent="0.3">
      <c r="A2591" s="4" t="s">
        <v>16</v>
      </c>
      <c r="B2591" s="4" t="str">
        <f t="shared" si="40"/>
        <v xml:space="preserve">OFFICE </v>
      </c>
      <c r="C2591" s="4" t="s">
        <v>5</v>
      </c>
      <c r="D2591">
        <v>61440</v>
      </c>
      <c r="E2591" s="4"/>
      <c r="F2591" s="4" t="s">
        <v>464</v>
      </c>
      <c r="G2591" s="4" t="s">
        <v>465</v>
      </c>
    </row>
    <row r="2592" spans="1:7" x14ac:dyDescent="0.3">
      <c r="A2592" s="4" t="s">
        <v>16</v>
      </c>
      <c r="B2592" s="4" t="str">
        <f t="shared" si="40"/>
        <v xml:space="preserve">OFFICE </v>
      </c>
      <c r="C2592" s="4" t="s">
        <v>5</v>
      </c>
      <c r="D2592">
        <v>42753</v>
      </c>
      <c r="E2592" s="4" t="s">
        <v>2266</v>
      </c>
      <c r="F2592" s="4" t="s">
        <v>508</v>
      </c>
      <c r="G2592" s="4" t="s">
        <v>509</v>
      </c>
    </row>
    <row r="2593" spans="1:7" x14ac:dyDescent="0.3">
      <c r="A2593" s="4" t="s">
        <v>16</v>
      </c>
      <c r="B2593" s="4" t="str">
        <f t="shared" si="40"/>
        <v xml:space="preserve">OFFICE </v>
      </c>
      <c r="C2593" s="4" t="s">
        <v>5</v>
      </c>
      <c r="D2593">
        <v>123300</v>
      </c>
      <c r="E2593" s="4"/>
      <c r="F2593" s="4" t="s">
        <v>464</v>
      </c>
      <c r="G2593" s="4" t="s">
        <v>465</v>
      </c>
    </row>
    <row r="2594" spans="1:7" x14ac:dyDescent="0.3">
      <c r="A2594" s="4" t="s">
        <v>16</v>
      </c>
      <c r="B2594" s="4" t="str">
        <f t="shared" si="40"/>
        <v xml:space="preserve">OFFICE </v>
      </c>
      <c r="C2594" s="4" t="s">
        <v>5</v>
      </c>
      <c r="D2594">
        <v>190501</v>
      </c>
      <c r="E2594" s="4"/>
      <c r="F2594" s="4" t="s">
        <v>464</v>
      </c>
      <c r="G2594" s="4" t="s">
        <v>465</v>
      </c>
    </row>
    <row r="2595" spans="1:7" x14ac:dyDescent="0.3">
      <c r="A2595" s="4" t="s">
        <v>16</v>
      </c>
      <c r="B2595" s="4" t="str">
        <f t="shared" si="40"/>
        <v xml:space="preserve">OFFICE </v>
      </c>
      <c r="C2595" s="4" t="s">
        <v>5</v>
      </c>
      <c r="D2595">
        <v>94418</v>
      </c>
      <c r="E2595" s="4" t="s">
        <v>2274</v>
      </c>
      <c r="F2595" s="4" t="s">
        <v>2275</v>
      </c>
      <c r="G2595" s="4" t="s">
        <v>484</v>
      </c>
    </row>
    <row r="2596" spans="1:7" x14ac:dyDescent="0.3">
      <c r="A2596" s="4" t="s">
        <v>16</v>
      </c>
      <c r="B2596" s="4" t="str">
        <f t="shared" si="40"/>
        <v xml:space="preserve">OFFICE </v>
      </c>
      <c r="C2596" s="4" t="s">
        <v>5</v>
      </c>
      <c r="D2596">
        <v>36940</v>
      </c>
      <c r="E2596" s="4" t="s">
        <v>2278</v>
      </c>
      <c r="F2596" s="4" t="s">
        <v>568</v>
      </c>
      <c r="G2596" s="4" t="s">
        <v>569</v>
      </c>
    </row>
    <row r="2597" spans="1:7" x14ac:dyDescent="0.3">
      <c r="A2597" s="4" t="s">
        <v>16</v>
      </c>
      <c r="B2597" s="4" t="str">
        <f t="shared" si="40"/>
        <v xml:space="preserve">OFFICE </v>
      </c>
      <c r="C2597" s="4" t="s">
        <v>5</v>
      </c>
      <c r="D2597">
        <v>63816</v>
      </c>
      <c r="E2597" s="4" t="s">
        <v>2280</v>
      </c>
      <c r="F2597" s="4" t="s">
        <v>568</v>
      </c>
      <c r="G2597" s="4" t="s">
        <v>569</v>
      </c>
    </row>
    <row r="2598" spans="1:7" x14ac:dyDescent="0.3">
      <c r="A2598" s="4" t="s">
        <v>16</v>
      </c>
      <c r="B2598" s="4" t="str">
        <f t="shared" si="40"/>
        <v xml:space="preserve">OFFICE </v>
      </c>
      <c r="C2598" s="4" t="s">
        <v>5</v>
      </c>
      <c r="D2598">
        <v>39450</v>
      </c>
      <c r="E2598" s="4" t="s">
        <v>2281</v>
      </c>
      <c r="F2598" s="4" t="s">
        <v>2273</v>
      </c>
      <c r="G2598" s="4" t="s">
        <v>166</v>
      </c>
    </row>
    <row r="2599" spans="1:7" x14ac:dyDescent="0.3">
      <c r="A2599" s="4" t="s">
        <v>16</v>
      </c>
      <c r="B2599" s="4" t="str">
        <f t="shared" si="40"/>
        <v xml:space="preserve">OFFICE </v>
      </c>
      <c r="C2599" s="4" t="s">
        <v>5</v>
      </c>
      <c r="D2599">
        <v>38016</v>
      </c>
      <c r="E2599" s="4"/>
      <c r="F2599" s="4" t="s">
        <v>2273</v>
      </c>
      <c r="G2599" s="4" t="s">
        <v>166</v>
      </c>
    </row>
    <row r="2600" spans="1:7" x14ac:dyDescent="0.3">
      <c r="A2600" s="4" t="s">
        <v>16</v>
      </c>
      <c r="B2600" s="4" t="str">
        <f t="shared" si="40"/>
        <v xml:space="preserve">OFFICE </v>
      </c>
      <c r="C2600" s="4" t="s">
        <v>5</v>
      </c>
      <c r="D2600">
        <v>102840</v>
      </c>
      <c r="E2600" s="4" t="s">
        <v>2285</v>
      </c>
      <c r="F2600" s="4" t="s">
        <v>2273</v>
      </c>
      <c r="G2600" s="4" t="s">
        <v>166</v>
      </c>
    </row>
    <row r="2601" spans="1:7" x14ac:dyDescent="0.3">
      <c r="A2601" s="4" t="s">
        <v>16</v>
      </c>
      <c r="B2601" s="4" t="str">
        <f t="shared" si="40"/>
        <v xml:space="preserve">OFFICE </v>
      </c>
      <c r="C2601" s="4" t="s">
        <v>5</v>
      </c>
      <c r="D2601">
        <v>50266</v>
      </c>
      <c r="E2601" s="4" t="s">
        <v>2287</v>
      </c>
      <c r="F2601" s="4" t="s">
        <v>2273</v>
      </c>
      <c r="G2601" s="4" t="s">
        <v>166</v>
      </c>
    </row>
    <row r="2602" spans="1:7" x14ac:dyDescent="0.3">
      <c r="A2602" s="4" t="s">
        <v>16</v>
      </c>
      <c r="B2602" s="4" t="str">
        <f t="shared" si="40"/>
        <v xml:space="preserve">OFFICE </v>
      </c>
      <c r="C2602" s="4" t="s">
        <v>5</v>
      </c>
      <c r="D2602">
        <v>53503</v>
      </c>
      <c r="E2602" s="4" t="s">
        <v>2290</v>
      </c>
      <c r="F2602" s="4" t="s">
        <v>568</v>
      </c>
      <c r="G2602" s="4" t="s">
        <v>569</v>
      </c>
    </row>
    <row r="2603" spans="1:7" x14ac:dyDescent="0.3">
      <c r="A2603" s="4" t="s">
        <v>16</v>
      </c>
      <c r="B2603" s="4" t="str">
        <f t="shared" si="40"/>
        <v xml:space="preserve">OFFICE </v>
      </c>
      <c r="C2603" s="4" t="s">
        <v>5</v>
      </c>
      <c r="D2603">
        <v>59400</v>
      </c>
      <c r="E2603" s="4" t="s">
        <v>2291</v>
      </c>
      <c r="F2603" s="4" t="s">
        <v>1456</v>
      </c>
      <c r="G2603" s="4" t="s">
        <v>737</v>
      </c>
    </row>
    <row r="2604" spans="1:7" x14ac:dyDescent="0.3">
      <c r="A2604" s="4" t="s">
        <v>16</v>
      </c>
      <c r="B2604" s="4" t="str">
        <f t="shared" si="40"/>
        <v xml:space="preserve">OFFICE </v>
      </c>
      <c r="C2604" s="4" t="s">
        <v>5</v>
      </c>
      <c r="D2604">
        <v>38016</v>
      </c>
      <c r="E2604" s="4"/>
      <c r="F2604" s="4" t="s">
        <v>2273</v>
      </c>
      <c r="G2604" s="4" t="s">
        <v>166</v>
      </c>
    </row>
    <row r="2605" spans="1:7" x14ac:dyDescent="0.3">
      <c r="A2605" s="4" t="s">
        <v>16</v>
      </c>
      <c r="B2605" s="4" t="str">
        <f t="shared" si="40"/>
        <v xml:space="preserve">OFFICE </v>
      </c>
      <c r="C2605" s="4" t="s">
        <v>5</v>
      </c>
      <c r="D2605">
        <v>81717</v>
      </c>
      <c r="E2605" s="4" t="s">
        <v>2298</v>
      </c>
      <c r="F2605" s="4" t="s">
        <v>2273</v>
      </c>
      <c r="G2605" s="4" t="s">
        <v>166</v>
      </c>
    </row>
    <row r="2606" spans="1:7" x14ac:dyDescent="0.3">
      <c r="A2606" s="4" t="s">
        <v>16</v>
      </c>
      <c r="B2606" s="4" t="str">
        <f t="shared" si="40"/>
        <v xml:space="preserve">OFFICE </v>
      </c>
      <c r="C2606" s="4" t="s">
        <v>5</v>
      </c>
      <c r="D2606">
        <v>78516</v>
      </c>
      <c r="E2606" s="4" t="s">
        <v>2300</v>
      </c>
      <c r="F2606" s="4" t="s">
        <v>2273</v>
      </c>
      <c r="G2606" s="4" t="s">
        <v>166</v>
      </c>
    </row>
    <row r="2607" spans="1:7" x14ac:dyDescent="0.3">
      <c r="A2607" s="4" t="s">
        <v>16</v>
      </c>
      <c r="B2607" s="4" t="str">
        <f t="shared" si="40"/>
        <v xml:space="preserve">OFFICE </v>
      </c>
      <c r="C2607" s="4" t="s">
        <v>5</v>
      </c>
      <c r="D2607">
        <v>35754</v>
      </c>
      <c r="E2607" s="4" t="s">
        <v>2303</v>
      </c>
      <c r="F2607" s="4" t="s">
        <v>2273</v>
      </c>
      <c r="G2607" s="4" t="s">
        <v>166</v>
      </c>
    </row>
    <row r="2608" spans="1:7" x14ac:dyDescent="0.3">
      <c r="A2608" s="4" t="s">
        <v>16</v>
      </c>
      <c r="B2608" s="4" t="str">
        <f t="shared" si="40"/>
        <v xml:space="preserve">OFFICE </v>
      </c>
      <c r="C2608" s="4" t="s">
        <v>5</v>
      </c>
      <c r="D2608">
        <v>126596</v>
      </c>
      <c r="E2608" s="4"/>
      <c r="F2608" s="4" t="s">
        <v>568</v>
      </c>
      <c r="G2608" s="4" t="s">
        <v>569</v>
      </c>
    </row>
    <row r="2609" spans="1:7" x14ac:dyDescent="0.3">
      <c r="A2609" s="4" t="s">
        <v>16</v>
      </c>
      <c r="B2609" s="4" t="str">
        <f t="shared" si="40"/>
        <v xml:space="preserve">OFFICE </v>
      </c>
      <c r="C2609" s="4" t="s">
        <v>5</v>
      </c>
      <c r="D2609">
        <v>126596</v>
      </c>
      <c r="E2609" s="4" t="s">
        <v>2307</v>
      </c>
      <c r="F2609" s="4" t="s">
        <v>568</v>
      </c>
      <c r="G2609" s="4" t="s">
        <v>569</v>
      </c>
    </row>
    <row r="2610" spans="1:7" x14ac:dyDescent="0.3">
      <c r="A2610" s="4" t="s">
        <v>16</v>
      </c>
      <c r="B2610" s="4" t="str">
        <f t="shared" si="40"/>
        <v xml:space="preserve">OFFICE </v>
      </c>
      <c r="C2610" s="4" t="s">
        <v>5</v>
      </c>
      <c r="D2610">
        <v>162456</v>
      </c>
      <c r="E2610" s="4"/>
      <c r="F2610" s="4" t="s">
        <v>568</v>
      </c>
      <c r="G2610" s="4" t="s">
        <v>569</v>
      </c>
    </row>
    <row r="2611" spans="1:7" x14ac:dyDescent="0.3">
      <c r="A2611" s="4" t="s">
        <v>16</v>
      </c>
      <c r="B2611" s="4" t="str">
        <f t="shared" si="40"/>
        <v xml:space="preserve">OFFICE </v>
      </c>
      <c r="C2611" s="4" t="s">
        <v>5</v>
      </c>
      <c r="D2611">
        <v>53560</v>
      </c>
      <c r="E2611" s="4"/>
      <c r="F2611" s="4" t="s">
        <v>568</v>
      </c>
      <c r="G2611" s="4" t="s">
        <v>569</v>
      </c>
    </row>
    <row r="2612" spans="1:7" x14ac:dyDescent="0.3">
      <c r="A2612" s="4" t="s">
        <v>16</v>
      </c>
      <c r="B2612" s="4" t="str">
        <f t="shared" si="40"/>
        <v xml:space="preserve">OFFICE </v>
      </c>
      <c r="C2612" s="4" t="s">
        <v>5</v>
      </c>
      <c r="D2612">
        <v>58706</v>
      </c>
      <c r="E2612" s="4" t="s">
        <v>2308</v>
      </c>
      <c r="F2612" s="4" t="s">
        <v>568</v>
      </c>
      <c r="G2612" s="4" t="s">
        <v>569</v>
      </c>
    </row>
    <row r="2613" spans="1:7" x14ac:dyDescent="0.3">
      <c r="A2613" s="4" t="s">
        <v>16</v>
      </c>
      <c r="B2613" s="4" t="str">
        <f t="shared" si="40"/>
        <v xml:space="preserve">OFFICE </v>
      </c>
      <c r="C2613" s="4" t="s">
        <v>5</v>
      </c>
      <c r="D2613">
        <v>67520</v>
      </c>
      <c r="E2613" s="4" t="s">
        <v>2309</v>
      </c>
      <c r="F2613" s="4" t="s">
        <v>568</v>
      </c>
      <c r="G2613" s="4" t="s">
        <v>569</v>
      </c>
    </row>
    <row r="2614" spans="1:7" x14ac:dyDescent="0.3">
      <c r="A2614" s="4" t="s">
        <v>16</v>
      </c>
      <c r="B2614" s="4" t="str">
        <f t="shared" si="40"/>
        <v xml:space="preserve">OFFICE </v>
      </c>
      <c r="C2614" s="4" t="s">
        <v>5</v>
      </c>
      <c r="D2614">
        <v>43802</v>
      </c>
      <c r="E2614" s="4" t="s">
        <v>2107</v>
      </c>
      <c r="F2614" s="4" t="s">
        <v>2273</v>
      </c>
      <c r="G2614" s="4" t="s">
        <v>166</v>
      </c>
    </row>
    <row r="2615" spans="1:7" x14ac:dyDescent="0.3">
      <c r="A2615" s="4" t="s">
        <v>16</v>
      </c>
      <c r="B2615" s="4" t="str">
        <f t="shared" si="40"/>
        <v xml:space="preserve">OFFICE </v>
      </c>
      <c r="C2615" s="4" t="s">
        <v>5</v>
      </c>
      <c r="D2615">
        <v>57352</v>
      </c>
      <c r="E2615" s="4" t="s">
        <v>2226</v>
      </c>
      <c r="F2615" s="4" t="s">
        <v>2273</v>
      </c>
      <c r="G2615" s="4" t="s">
        <v>166</v>
      </c>
    </row>
    <row r="2616" spans="1:7" x14ac:dyDescent="0.3">
      <c r="A2616" s="4" t="s">
        <v>16</v>
      </c>
      <c r="B2616" s="4" t="str">
        <f t="shared" si="40"/>
        <v xml:space="preserve">OFFICE </v>
      </c>
      <c r="C2616" s="4" t="s">
        <v>5</v>
      </c>
      <c r="D2616">
        <v>53500</v>
      </c>
      <c r="E2616" s="4" t="s">
        <v>2316</v>
      </c>
      <c r="F2616" s="4" t="s">
        <v>2273</v>
      </c>
      <c r="G2616" s="4" t="s">
        <v>166</v>
      </c>
    </row>
    <row r="2617" spans="1:7" x14ac:dyDescent="0.3">
      <c r="A2617" s="4" t="s">
        <v>16</v>
      </c>
      <c r="B2617" s="4" t="str">
        <f t="shared" si="40"/>
        <v xml:space="preserve">OFFICE </v>
      </c>
      <c r="C2617" s="4" t="s">
        <v>5</v>
      </c>
      <c r="D2617">
        <v>49384</v>
      </c>
      <c r="E2617" s="4" t="s">
        <v>2318</v>
      </c>
      <c r="F2617" s="4" t="s">
        <v>2275</v>
      </c>
      <c r="G2617" s="4" t="s">
        <v>484</v>
      </c>
    </row>
    <row r="2618" spans="1:7" x14ac:dyDescent="0.3">
      <c r="A2618" s="4" t="s">
        <v>16</v>
      </c>
      <c r="B2618" s="4" t="str">
        <f t="shared" si="40"/>
        <v xml:space="preserve">OFFICE </v>
      </c>
      <c r="C2618" s="4" t="s">
        <v>5</v>
      </c>
      <c r="D2618">
        <v>37500</v>
      </c>
      <c r="E2618" s="4" t="s">
        <v>1593</v>
      </c>
      <c r="F2618" s="4" t="s">
        <v>568</v>
      </c>
      <c r="G2618" s="4" t="s">
        <v>569</v>
      </c>
    </row>
    <row r="2619" spans="1:7" x14ac:dyDescent="0.3">
      <c r="A2619" s="4" t="s">
        <v>16</v>
      </c>
      <c r="B2619" s="4" t="str">
        <f t="shared" si="40"/>
        <v xml:space="preserve">OFFICE </v>
      </c>
      <c r="C2619" s="4" t="s">
        <v>5</v>
      </c>
      <c r="D2619">
        <v>105563</v>
      </c>
      <c r="E2619" s="4" t="s">
        <v>2321</v>
      </c>
      <c r="F2619" s="4" t="s">
        <v>568</v>
      </c>
      <c r="G2619" s="4" t="s">
        <v>569</v>
      </c>
    </row>
    <row r="2620" spans="1:7" x14ac:dyDescent="0.3">
      <c r="A2620" s="4" t="s">
        <v>16</v>
      </c>
      <c r="B2620" s="4" t="str">
        <f t="shared" si="40"/>
        <v xml:space="preserve">OFFICE </v>
      </c>
      <c r="C2620" s="4" t="s">
        <v>5</v>
      </c>
      <c r="D2620">
        <v>117646</v>
      </c>
      <c r="E2620" s="4" t="s">
        <v>2322</v>
      </c>
      <c r="F2620" s="4" t="s">
        <v>568</v>
      </c>
      <c r="G2620" s="4" t="s">
        <v>569</v>
      </c>
    </row>
    <row r="2621" spans="1:7" x14ac:dyDescent="0.3">
      <c r="A2621" s="4" t="s">
        <v>16</v>
      </c>
      <c r="B2621" s="4" t="str">
        <f t="shared" si="40"/>
        <v xml:space="preserve">OFFICE </v>
      </c>
      <c r="C2621" s="4" t="s">
        <v>5</v>
      </c>
      <c r="D2621">
        <v>145599</v>
      </c>
      <c r="E2621" s="4" t="s">
        <v>2325</v>
      </c>
      <c r="F2621" s="4" t="s">
        <v>2273</v>
      </c>
      <c r="G2621" s="4" t="s">
        <v>166</v>
      </c>
    </row>
    <row r="2622" spans="1:7" x14ac:dyDescent="0.3">
      <c r="A2622" s="4" t="s">
        <v>16</v>
      </c>
      <c r="B2622" s="4" t="str">
        <f t="shared" si="40"/>
        <v xml:space="preserve">OFFICE </v>
      </c>
      <c r="C2622" s="4" t="s">
        <v>5</v>
      </c>
      <c r="D2622">
        <v>236460</v>
      </c>
      <c r="E2622" s="4" t="s">
        <v>2328</v>
      </c>
      <c r="F2622" s="4" t="s">
        <v>568</v>
      </c>
      <c r="G2622" s="4" t="s">
        <v>569</v>
      </c>
    </row>
    <row r="2623" spans="1:7" x14ac:dyDescent="0.3">
      <c r="A2623" s="4" t="s">
        <v>16</v>
      </c>
      <c r="B2623" s="4" t="str">
        <f t="shared" si="40"/>
        <v xml:space="preserve">OFFICE </v>
      </c>
      <c r="C2623" s="4" t="s">
        <v>5</v>
      </c>
      <c r="D2623">
        <v>82797</v>
      </c>
      <c r="E2623" s="4" t="s">
        <v>483</v>
      </c>
      <c r="F2623" s="4" t="s">
        <v>2275</v>
      </c>
      <c r="G2623" s="4" t="s">
        <v>484</v>
      </c>
    </row>
    <row r="2624" spans="1:7" x14ac:dyDescent="0.3">
      <c r="A2624" s="4" t="s">
        <v>16</v>
      </c>
      <c r="B2624" s="4" t="str">
        <f t="shared" si="40"/>
        <v xml:space="preserve">OFFICE </v>
      </c>
      <c r="C2624" s="4" t="s">
        <v>5</v>
      </c>
      <c r="D2624">
        <v>39084</v>
      </c>
      <c r="E2624" s="4" t="s">
        <v>2329</v>
      </c>
      <c r="F2624" s="4" t="s">
        <v>2275</v>
      </c>
      <c r="G2624" s="4" t="s">
        <v>484</v>
      </c>
    </row>
    <row r="2625" spans="1:7" x14ac:dyDescent="0.3">
      <c r="A2625" s="4" t="s">
        <v>16</v>
      </c>
      <c r="B2625" s="4" t="str">
        <f t="shared" si="40"/>
        <v xml:space="preserve">OFFICE </v>
      </c>
      <c r="C2625" s="4" t="s">
        <v>5</v>
      </c>
      <c r="D2625">
        <v>43231</v>
      </c>
      <c r="E2625" s="4" t="s">
        <v>2331</v>
      </c>
      <c r="F2625" s="4" t="s">
        <v>2275</v>
      </c>
      <c r="G2625" s="4" t="s">
        <v>484</v>
      </c>
    </row>
    <row r="2626" spans="1:7" x14ac:dyDescent="0.3">
      <c r="A2626" s="4" t="s">
        <v>16</v>
      </c>
      <c r="B2626" s="4" t="str">
        <f t="shared" ref="B2626:B2689" si="41">LEFT(C2626,FIND(" ",C2626,1))</f>
        <v xml:space="preserve">OFFICE </v>
      </c>
      <c r="C2626" s="4" t="s">
        <v>5</v>
      </c>
      <c r="D2626">
        <v>82970</v>
      </c>
      <c r="E2626" s="4" t="s">
        <v>2332</v>
      </c>
      <c r="F2626" s="4" t="s">
        <v>1456</v>
      </c>
      <c r="G2626" s="4" t="s">
        <v>737</v>
      </c>
    </row>
    <row r="2627" spans="1:7" x14ac:dyDescent="0.3">
      <c r="A2627" s="4" t="s">
        <v>16</v>
      </c>
      <c r="B2627" s="4" t="str">
        <f t="shared" si="41"/>
        <v xml:space="preserve">OFFICE </v>
      </c>
      <c r="C2627" s="4" t="s">
        <v>5</v>
      </c>
      <c r="D2627">
        <v>90354</v>
      </c>
      <c r="E2627" s="4" t="s">
        <v>2334</v>
      </c>
      <c r="F2627" s="4" t="s">
        <v>1456</v>
      </c>
      <c r="G2627" s="4" t="s">
        <v>737</v>
      </c>
    </row>
    <row r="2628" spans="1:7" x14ac:dyDescent="0.3">
      <c r="A2628" s="4" t="s">
        <v>16</v>
      </c>
      <c r="B2628" s="4" t="str">
        <f t="shared" si="41"/>
        <v xml:space="preserve">OFFICE </v>
      </c>
      <c r="C2628" s="4" t="s">
        <v>5</v>
      </c>
      <c r="D2628">
        <v>58726</v>
      </c>
      <c r="E2628" s="4" t="s">
        <v>2336</v>
      </c>
      <c r="F2628" s="4" t="s">
        <v>2273</v>
      </c>
      <c r="G2628" s="4" t="s">
        <v>166</v>
      </c>
    </row>
    <row r="2629" spans="1:7" x14ac:dyDescent="0.3">
      <c r="A2629" s="4" t="s">
        <v>16</v>
      </c>
      <c r="B2629" s="4" t="str">
        <f t="shared" si="41"/>
        <v xml:space="preserve">OFFICE </v>
      </c>
      <c r="C2629" s="4" t="s">
        <v>5</v>
      </c>
      <c r="D2629">
        <v>87749</v>
      </c>
      <c r="E2629" s="4" t="s">
        <v>2337</v>
      </c>
      <c r="F2629" s="4" t="s">
        <v>1456</v>
      </c>
      <c r="G2629" s="4" t="s">
        <v>737</v>
      </c>
    </row>
    <row r="2630" spans="1:7" x14ac:dyDescent="0.3">
      <c r="A2630" s="4" t="s">
        <v>16</v>
      </c>
      <c r="B2630" s="4" t="str">
        <f t="shared" si="41"/>
        <v xml:space="preserve">OFFICE </v>
      </c>
      <c r="C2630" s="4" t="s">
        <v>5</v>
      </c>
      <c r="D2630">
        <v>36330</v>
      </c>
      <c r="E2630" s="4" t="s">
        <v>2338</v>
      </c>
      <c r="F2630" s="4" t="s">
        <v>2273</v>
      </c>
      <c r="G2630" s="4" t="s">
        <v>166</v>
      </c>
    </row>
    <row r="2631" spans="1:7" x14ac:dyDescent="0.3">
      <c r="A2631" s="4" t="s">
        <v>16</v>
      </c>
      <c r="B2631" s="4" t="str">
        <f t="shared" si="41"/>
        <v xml:space="preserve">OFFICE </v>
      </c>
      <c r="C2631" s="4" t="s">
        <v>5</v>
      </c>
      <c r="D2631">
        <v>125997</v>
      </c>
      <c r="E2631" s="4" t="s">
        <v>2340</v>
      </c>
      <c r="F2631" s="4" t="s">
        <v>568</v>
      </c>
      <c r="G2631" s="4" t="s">
        <v>2341</v>
      </c>
    </row>
    <row r="2632" spans="1:7" x14ac:dyDescent="0.3">
      <c r="A2632" s="4" t="s">
        <v>16</v>
      </c>
      <c r="B2632" s="4" t="str">
        <f t="shared" si="41"/>
        <v xml:space="preserve">OFFICE </v>
      </c>
      <c r="C2632" s="4" t="s">
        <v>5</v>
      </c>
      <c r="D2632">
        <v>47865</v>
      </c>
      <c r="E2632" s="4" t="s">
        <v>2344</v>
      </c>
      <c r="F2632" s="4" t="s">
        <v>2273</v>
      </c>
      <c r="G2632" s="4" t="s">
        <v>166</v>
      </c>
    </row>
    <row r="2633" spans="1:7" x14ac:dyDescent="0.3">
      <c r="A2633" s="4" t="s">
        <v>16</v>
      </c>
      <c r="B2633" s="4" t="str">
        <f t="shared" si="41"/>
        <v xml:space="preserve">OFFICE </v>
      </c>
      <c r="C2633" s="4" t="s">
        <v>5</v>
      </c>
      <c r="D2633">
        <v>62156</v>
      </c>
      <c r="E2633" s="4" t="s">
        <v>2346</v>
      </c>
      <c r="F2633" s="4" t="s">
        <v>1456</v>
      </c>
      <c r="G2633" s="4" t="s">
        <v>737</v>
      </c>
    </row>
    <row r="2634" spans="1:7" x14ac:dyDescent="0.3">
      <c r="A2634" s="4" t="s">
        <v>16</v>
      </c>
      <c r="B2634" s="4" t="str">
        <f t="shared" si="41"/>
        <v xml:space="preserve">OFFICE </v>
      </c>
      <c r="C2634" s="4" t="s">
        <v>5</v>
      </c>
      <c r="D2634">
        <v>134921</v>
      </c>
      <c r="E2634" s="4" t="s">
        <v>2347</v>
      </c>
      <c r="F2634" s="4" t="s">
        <v>1456</v>
      </c>
      <c r="G2634" s="4" t="s">
        <v>737</v>
      </c>
    </row>
    <row r="2635" spans="1:7" x14ac:dyDescent="0.3">
      <c r="A2635" s="4" t="s">
        <v>16</v>
      </c>
      <c r="B2635" s="4" t="str">
        <f t="shared" si="41"/>
        <v xml:space="preserve">OFFICE </v>
      </c>
      <c r="C2635" s="4" t="s">
        <v>5</v>
      </c>
      <c r="D2635">
        <v>82720</v>
      </c>
      <c r="E2635" s="4" t="s">
        <v>2327</v>
      </c>
      <c r="F2635" s="4" t="s">
        <v>1456</v>
      </c>
      <c r="G2635" s="4" t="s">
        <v>737</v>
      </c>
    </row>
    <row r="2636" spans="1:7" x14ac:dyDescent="0.3">
      <c r="A2636" s="4" t="s">
        <v>16</v>
      </c>
      <c r="B2636" s="4" t="str">
        <f t="shared" si="41"/>
        <v xml:space="preserve">OFFICE </v>
      </c>
      <c r="C2636" s="4" t="s">
        <v>5</v>
      </c>
      <c r="D2636">
        <v>108192</v>
      </c>
      <c r="E2636" s="4" t="s">
        <v>2348</v>
      </c>
      <c r="F2636" s="4" t="s">
        <v>2273</v>
      </c>
      <c r="G2636" s="4" t="s">
        <v>166</v>
      </c>
    </row>
    <row r="2637" spans="1:7" x14ac:dyDescent="0.3">
      <c r="A2637" s="4" t="s">
        <v>16</v>
      </c>
      <c r="B2637" s="4" t="str">
        <f t="shared" si="41"/>
        <v xml:space="preserve">OFFICE </v>
      </c>
      <c r="C2637" s="4" t="s">
        <v>5</v>
      </c>
      <c r="D2637">
        <v>149571</v>
      </c>
      <c r="E2637" s="4" t="s">
        <v>2349</v>
      </c>
      <c r="F2637" s="4" t="s">
        <v>2273</v>
      </c>
      <c r="G2637" s="4" t="s">
        <v>166</v>
      </c>
    </row>
    <row r="2638" spans="1:7" x14ac:dyDescent="0.3">
      <c r="A2638" s="4" t="s">
        <v>16</v>
      </c>
      <c r="B2638" s="4" t="str">
        <f t="shared" si="41"/>
        <v xml:space="preserve">OFFICE </v>
      </c>
      <c r="C2638" s="4" t="s">
        <v>5</v>
      </c>
      <c r="D2638">
        <v>130000</v>
      </c>
      <c r="E2638" s="4" t="s">
        <v>2350</v>
      </c>
      <c r="F2638" s="4" t="s">
        <v>1456</v>
      </c>
      <c r="G2638" s="4" t="s">
        <v>737</v>
      </c>
    </row>
    <row r="2639" spans="1:7" x14ac:dyDescent="0.3">
      <c r="A2639" s="4" t="s">
        <v>16</v>
      </c>
      <c r="B2639" s="4" t="str">
        <f t="shared" si="41"/>
        <v xml:space="preserve">OFFICE </v>
      </c>
      <c r="C2639" s="4" t="s">
        <v>5</v>
      </c>
      <c r="D2639">
        <v>177928</v>
      </c>
      <c r="E2639" s="4" t="s">
        <v>2355</v>
      </c>
      <c r="F2639" s="4" t="s">
        <v>2273</v>
      </c>
      <c r="G2639" s="4" t="s">
        <v>166</v>
      </c>
    </row>
    <row r="2640" spans="1:7" x14ac:dyDescent="0.3">
      <c r="A2640" s="4" t="s">
        <v>16</v>
      </c>
      <c r="B2640" s="4" t="str">
        <f t="shared" si="41"/>
        <v xml:space="preserve">OFFICE </v>
      </c>
      <c r="C2640" s="4" t="s">
        <v>5</v>
      </c>
      <c r="D2640">
        <v>206429</v>
      </c>
      <c r="E2640" s="4" t="s">
        <v>2356</v>
      </c>
      <c r="F2640" s="4" t="s">
        <v>1456</v>
      </c>
      <c r="G2640" s="4" t="s">
        <v>737</v>
      </c>
    </row>
    <row r="2641" spans="1:7" x14ac:dyDescent="0.3">
      <c r="A2641" s="4" t="s">
        <v>16</v>
      </c>
      <c r="B2641" s="4" t="str">
        <f t="shared" si="41"/>
        <v xml:space="preserve">OFFICE </v>
      </c>
      <c r="C2641" s="4" t="s">
        <v>5</v>
      </c>
      <c r="D2641">
        <v>36940</v>
      </c>
      <c r="E2641" s="4" t="s">
        <v>2356</v>
      </c>
      <c r="F2641" s="4" t="s">
        <v>1456</v>
      </c>
      <c r="G2641" s="4" t="s">
        <v>737</v>
      </c>
    </row>
    <row r="2642" spans="1:7" x14ac:dyDescent="0.3">
      <c r="A2642" s="4" t="s">
        <v>16</v>
      </c>
      <c r="B2642" s="4" t="str">
        <f t="shared" si="41"/>
        <v xml:space="preserve">OFFICE </v>
      </c>
      <c r="C2642" s="4" t="s">
        <v>5</v>
      </c>
      <c r="D2642">
        <v>139510</v>
      </c>
      <c r="E2642" s="4" t="s">
        <v>992</v>
      </c>
      <c r="F2642" s="4" t="s">
        <v>1456</v>
      </c>
      <c r="G2642" s="4" t="s">
        <v>737</v>
      </c>
    </row>
    <row r="2643" spans="1:7" x14ac:dyDescent="0.3">
      <c r="A2643" s="4" t="s">
        <v>16</v>
      </c>
      <c r="B2643" s="4" t="str">
        <f t="shared" si="41"/>
        <v xml:space="preserve">OFFICE </v>
      </c>
      <c r="C2643" s="4" t="s">
        <v>5</v>
      </c>
      <c r="D2643">
        <v>52700</v>
      </c>
      <c r="E2643" s="4" t="s">
        <v>2358</v>
      </c>
      <c r="F2643" s="4" t="s">
        <v>2275</v>
      </c>
      <c r="G2643" s="4" t="s">
        <v>484</v>
      </c>
    </row>
    <row r="2644" spans="1:7" x14ac:dyDescent="0.3">
      <c r="A2644" s="4" t="s">
        <v>16</v>
      </c>
      <c r="B2644" s="4" t="str">
        <f t="shared" si="41"/>
        <v xml:space="preserve">OFFICE </v>
      </c>
      <c r="C2644" s="4" t="s">
        <v>5</v>
      </c>
      <c r="D2644">
        <v>36920</v>
      </c>
      <c r="E2644" s="4" t="s">
        <v>2359</v>
      </c>
      <c r="F2644" s="4" t="s">
        <v>2273</v>
      </c>
      <c r="G2644" s="4" t="s">
        <v>166</v>
      </c>
    </row>
    <row r="2645" spans="1:7" x14ac:dyDescent="0.3">
      <c r="A2645" s="4" t="s">
        <v>16</v>
      </c>
      <c r="B2645" s="4" t="str">
        <f t="shared" si="41"/>
        <v xml:space="preserve">OFFICE </v>
      </c>
      <c r="C2645" s="4" t="s">
        <v>5</v>
      </c>
      <c r="D2645">
        <v>75000</v>
      </c>
      <c r="E2645" s="4" t="s">
        <v>2362</v>
      </c>
      <c r="F2645" s="4" t="s">
        <v>2273</v>
      </c>
      <c r="G2645" s="4" t="s">
        <v>166</v>
      </c>
    </row>
    <row r="2646" spans="1:7" x14ac:dyDescent="0.3">
      <c r="A2646" s="4" t="s">
        <v>16</v>
      </c>
      <c r="B2646" s="4" t="str">
        <f t="shared" si="41"/>
        <v xml:space="preserve">OFFICE </v>
      </c>
      <c r="C2646" s="4" t="s">
        <v>5</v>
      </c>
      <c r="D2646">
        <v>46275</v>
      </c>
      <c r="E2646" s="4" t="s">
        <v>2365</v>
      </c>
      <c r="F2646" s="4" t="s">
        <v>568</v>
      </c>
      <c r="G2646" s="4" t="s">
        <v>569</v>
      </c>
    </row>
    <row r="2647" spans="1:7" x14ac:dyDescent="0.3">
      <c r="A2647" s="4" t="s">
        <v>16</v>
      </c>
      <c r="B2647" s="4" t="str">
        <f t="shared" si="41"/>
        <v xml:space="preserve">OFFICE </v>
      </c>
      <c r="C2647" s="4" t="s">
        <v>5</v>
      </c>
      <c r="D2647">
        <v>133930</v>
      </c>
      <c r="E2647" s="4" t="s">
        <v>2367</v>
      </c>
      <c r="F2647" s="4" t="s">
        <v>568</v>
      </c>
      <c r="G2647" s="4" t="s">
        <v>569</v>
      </c>
    </row>
    <row r="2648" spans="1:7" x14ac:dyDescent="0.3">
      <c r="A2648" s="4" t="s">
        <v>16</v>
      </c>
      <c r="B2648" s="4" t="str">
        <f t="shared" si="41"/>
        <v xml:space="preserve">OFFICE </v>
      </c>
      <c r="C2648" s="4" t="s">
        <v>5</v>
      </c>
      <c r="D2648">
        <v>196872</v>
      </c>
      <c r="E2648" s="4" t="s">
        <v>2367</v>
      </c>
      <c r="F2648" s="4" t="s">
        <v>568</v>
      </c>
      <c r="G2648" s="4" t="s">
        <v>569</v>
      </c>
    </row>
    <row r="2649" spans="1:7" x14ac:dyDescent="0.3">
      <c r="A2649" s="4" t="s">
        <v>16</v>
      </c>
      <c r="B2649" s="4" t="str">
        <f t="shared" si="41"/>
        <v xml:space="preserve">OFFICE </v>
      </c>
      <c r="C2649" s="4" t="s">
        <v>5</v>
      </c>
      <c r="D2649">
        <v>46000</v>
      </c>
      <c r="E2649" s="4" t="s">
        <v>768</v>
      </c>
      <c r="F2649" s="4" t="s">
        <v>2273</v>
      </c>
      <c r="G2649" s="4" t="s">
        <v>166</v>
      </c>
    </row>
    <row r="2650" spans="1:7" x14ac:dyDescent="0.3">
      <c r="A2650" s="4" t="s">
        <v>16</v>
      </c>
      <c r="B2650" s="4" t="str">
        <f t="shared" si="41"/>
        <v xml:space="preserve">OFFICE </v>
      </c>
      <c r="C2650" s="4" t="s">
        <v>5</v>
      </c>
      <c r="D2650">
        <v>188082</v>
      </c>
      <c r="E2650" s="4" t="s">
        <v>2372</v>
      </c>
      <c r="F2650" s="4" t="s">
        <v>1456</v>
      </c>
      <c r="G2650" s="4" t="s">
        <v>737</v>
      </c>
    </row>
    <row r="2651" spans="1:7" x14ac:dyDescent="0.3">
      <c r="A2651" s="4" t="s">
        <v>16</v>
      </c>
      <c r="B2651" s="4" t="str">
        <f t="shared" si="41"/>
        <v xml:space="preserve">OFFICE </v>
      </c>
      <c r="C2651" s="4" t="s">
        <v>5</v>
      </c>
      <c r="D2651">
        <v>56323</v>
      </c>
      <c r="E2651" s="4" t="s">
        <v>2374</v>
      </c>
      <c r="F2651" s="4" t="s">
        <v>2275</v>
      </c>
      <c r="G2651" s="4" t="s">
        <v>484</v>
      </c>
    </row>
    <row r="2652" spans="1:7" x14ac:dyDescent="0.3">
      <c r="A2652" s="4" t="s">
        <v>16</v>
      </c>
      <c r="B2652" s="4" t="str">
        <f t="shared" si="41"/>
        <v xml:space="preserve">OFFICE </v>
      </c>
      <c r="C2652" s="4" t="s">
        <v>5</v>
      </c>
      <c r="D2652">
        <v>92909</v>
      </c>
      <c r="E2652" s="4" t="s">
        <v>2375</v>
      </c>
      <c r="F2652" s="4" t="s">
        <v>2275</v>
      </c>
      <c r="G2652" s="4" t="s">
        <v>484</v>
      </c>
    </row>
    <row r="2653" spans="1:7" x14ac:dyDescent="0.3">
      <c r="A2653" s="4" t="s">
        <v>16</v>
      </c>
      <c r="B2653" s="4" t="str">
        <f t="shared" si="41"/>
        <v xml:space="preserve">OFFICE </v>
      </c>
      <c r="C2653" s="4" t="s">
        <v>5</v>
      </c>
      <c r="D2653">
        <v>150730</v>
      </c>
      <c r="E2653" s="4" t="s">
        <v>2378</v>
      </c>
      <c r="F2653" s="4" t="s">
        <v>2273</v>
      </c>
      <c r="G2653" s="4" t="s">
        <v>166</v>
      </c>
    </row>
    <row r="2654" spans="1:7" x14ac:dyDescent="0.3">
      <c r="A2654" s="4" t="s">
        <v>16</v>
      </c>
      <c r="B2654" s="4" t="str">
        <f t="shared" si="41"/>
        <v xml:space="preserve">OFFICE </v>
      </c>
      <c r="C2654" s="4" t="s">
        <v>5</v>
      </c>
      <c r="D2654">
        <v>43332</v>
      </c>
      <c r="E2654" s="4" t="s">
        <v>2380</v>
      </c>
      <c r="F2654" s="4" t="s">
        <v>568</v>
      </c>
      <c r="G2654" s="4" t="s">
        <v>569</v>
      </c>
    </row>
    <row r="2655" spans="1:7" x14ac:dyDescent="0.3">
      <c r="A2655" s="4" t="s">
        <v>16</v>
      </c>
      <c r="B2655" s="4" t="str">
        <f t="shared" si="41"/>
        <v xml:space="preserve">OFFICE </v>
      </c>
      <c r="C2655" s="4" t="s">
        <v>5</v>
      </c>
      <c r="D2655">
        <v>77426</v>
      </c>
      <c r="E2655" s="4" t="s">
        <v>2385</v>
      </c>
      <c r="F2655" s="4" t="s">
        <v>2275</v>
      </c>
      <c r="G2655" s="4" t="s">
        <v>166</v>
      </c>
    </row>
    <row r="2656" spans="1:7" x14ac:dyDescent="0.3">
      <c r="A2656" s="4" t="s">
        <v>16</v>
      </c>
      <c r="B2656" s="4" t="str">
        <f t="shared" si="41"/>
        <v xml:space="preserve">OFFICE </v>
      </c>
      <c r="C2656" s="4" t="s">
        <v>5</v>
      </c>
      <c r="D2656">
        <v>138000</v>
      </c>
      <c r="E2656" s="4" t="s">
        <v>2391</v>
      </c>
      <c r="F2656" s="4" t="s">
        <v>1456</v>
      </c>
      <c r="G2656" s="4" t="s">
        <v>737</v>
      </c>
    </row>
    <row r="2657" spans="1:7" x14ac:dyDescent="0.3">
      <c r="A2657" s="4" t="s">
        <v>16</v>
      </c>
      <c r="B2657" s="4" t="str">
        <f t="shared" si="41"/>
        <v xml:space="preserve">OFFICE </v>
      </c>
      <c r="C2657" s="4" t="s">
        <v>5</v>
      </c>
      <c r="D2657">
        <v>77400</v>
      </c>
      <c r="E2657" s="4" t="s">
        <v>2393</v>
      </c>
      <c r="F2657" s="4" t="s">
        <v>1456</v>
      </c>
      <c r="G2657" s="4" t="s">
        <v>737</v>
      </c>
    </row>
    <row r="2658" spans="1:7" x14ac:dyDescent="0.3">
      <c r="A2658" s="4" t="s">
        <v>16</v>
      </c>
      <c r="B2658" s="4" t="str">
        <f t="shared" si="41"/>
        <v xml:space="preserve">OFFICE </v>
      </c>
      <c r="C2658" s="4" t="s">
        <v>5</v>
      </c>
      <c r="D2658">
        <v>218049</v>
      </c>
      <c r="E2658" s="4" t="s">
        <v>2395</v>
      </c>
      <c r="F2658" s="4" t="s">
        <v>2275</v>
      </c>
      <c r="G2658" s="4" t="s">
        <v>484</v>
      </c>
    </row>
    <row r="2659" spans="1:7" x14ac:dyDescent="0.3">
      <c r="A2659" s="4" t="s">
        <v>16</v>
      </c>
      <c r="B2659" s="4" t="str">
        <f t="shared" si="41"/>
        <v xml:space="preserve">OFFICE </v>
      </c>
      <c r="C2659" s="4" t="s">
        <v>5</v>
      </c>
      <c r="D2659">
        <v>45945</v>
      </c>
      <c r="E2659" s="4" t="s">
        <v>2396</v>
      </c>
      <c r="F2659" s="4" t="s">
        <v>2275</v>
      </c>
      <c r="G2659" s="4" t="s">
        <v>484</v>
      </c>
    </row>
    <row r="2660" spans="1:7" x14ac:dyDescent="0.3">
      <c r="A2660" s="4" t="s">
        <v>16</v>
      </c>
      <c r="B2660" s="4" t="str">
        <f t="shared" si="41"/>
        <v xml:space="preserve">OFFICE </v>
      </c>
      <c r="C2660" s="4" t="s">
        <v>5</v>
      </c>
      <c r="D2660">
        <v>44000</v>
      </c>
      <c r="E2660" s="4" t="s">
        <v>2397</v>
      </c>
      <c r="F2660" s="4" t="s">
        <v>1456</v>
      </c>
      <c r="G2660" s="4" t="s">
        <v>737</v>
      </c>
    </row>
    <row r="2661" spans="1:7" x14ac:dyDescent="0.3">
      <c r="A2661" s="4" t="s">
        <v>16</v>
      </c>
      <c r="B2661" s="4" t="str">
        <f t="shared" si="41"/>
        <v xml:space="preserve">OFFICE </v>
      </c>
      <c r="C2661" s="4" t="s">
        <v>5</v>
      </c>
      <c r="D2661">
        <v>66054</v>
      </c>
      <c r="E2661" s="4" t="s">
        <v>2397</v>
      </c>
      <c r="F2661" s="4" t="s">
        <v>1456</v>
      </c>
      <c r="G2661" s="4" t="s">
        <v>737</v>
      </c>
    </row>
    <row r="2662" spans="1:7" x14ac:dyDescent="0.3">
      <c r="A2662" s="4" t="s">
        <v>16</v>
      </c>
      <c r="B2662" s="4" t="str">
        <f t="shared" si="41"/>
        <v xml:space="preserve">OFFICE </v>
      </c>
      <c r="C2662" s="4" t="s">
        <v>5</v>
      </c>
      <c r="D2662">
        <v>44936</v>
      </c>
      <c r="E2662" s="4" t="s">
        <v>2401</v>
      </c>
      <c r="F2662" s="4" t="s">
        <v>568</v>
      </c>
      <c r="G2662" s="4" t="s">
        <v>569</v>
      </c>
    </row>
    <row r="2663" spans="1:7" x14ac:dyDescent="0.3">
      <c r="A2663" s="4" t="s">
        <v>16</v>
      </c>
      <c r="B2663" s="4" t="str">
        <f t="shared" si="41"/>
        <v xml:space="preserve">OFFICE </v>
      </c>
      <c r="C2663" s="4" t="s">
        <v>5</v>
      </c>
      <c r="D2663">
        <v>45156</v>
      </c>
      <c r="E2663" s="4" t="s">
        <v>2402</v>
      </c>
      <c r="F2663" s="4" t="s">
        <v>568</v>
      </c>
      <c r="G2663" s="4" t="s">
        <v>569</v>
      </c>
    </row>
    <row r="2664" spans="1:7" x14ac:dyDescent="0.3">
      <c r="A2664" s="4" t="s">
        <v>16</v>
      </c>
      <c r="B2664" s="4" t="str">
        <f t="shared" si="41"/>
        <v xml:space="preserve">OFFICE </v>
      </c>
      <c r="C2664" s="4" t="s">
        <v>5</v>
      </c>
      <c r="D2664">
        <v>46742</v>
      </c>
      <c r="E2664" s="4" t="s">
        <v>2404</v>
      </c>
      <c r="F2664" s="4" t="s">
        <v>568</v>
      </c>
      <c r="G2664" s="4" t="s">
        <v>569</v>
      </c>
    </row>
    <row r="2665" spans="1:7" x14ac:dyDescent="0.3">
      <c r="A2665" s="4" t="s">
        <v>16</v>
      </c>
      <c r="B2665" s="4" t="str">
        <f t="shared" si="41"/>
        <v xml:space="preserve">OFFICE </v>
      </c>
      <c r="C2665" s="4" t="s">
        <v>5</v>
      </c>
      <c r="D2665">
        <v>151263</v>
      </c>
      <c r="E2665" s="4" t="s">
        <v>2405</v>
      </c>
      <c r="F2665" s="4" t="s">
        <v>568</v>
      </c>
      <c r="G2665" s="4" t="s">
        <v>569</v>
      </c>
    </row>
    <row r="2666" spans="1:7" x14ac:dyDescent="0.3">
      <c r="A2666" s="4" t="s">
        <v>16</v>
      </c>
      <c r="B2666" s="4" t="str">
        <f t="shared" si="41"/>
        <v xml:space="preserve">OFFICE </v>
      </c>
      <c r="C2666" s="4" t="s">
        <v>5</v>
      </c>
      <c r="D2666">
        <v>81288</v>
      </c>
      <c r="E2666" s="4"/>
      <c r="F2666" s="4" t="s">
        <v>568</v>
      </c>
      <c r="G2666" s="4" t="s">
        <v>569</v>
      </c>
    </row>
    <row r="2667" spans="1:7" x14ac:dyDescent="0.3">
      <c r="A2667" s="4" t="s">
        <v>16</v>
      </c>
      <c r="B2667" s="4" t="str">
        <f t="shared" si="41"/>
        <v xml:space="preserve">OFFICE </v>
      </c>
      <c r="C2667" s="4" t="s">
        <v>5</v>
      </c>
      <c r="D2667">
        <v>44952</v>
      </c>
      <c r="E2667" s="4" t="s">
        <v>2406</v>
      </c>
      <c r="F2667" s="4" t="s">
        <v>2275</v>
      </c>
      <c r="G2667" s="4" t="s">
        <v>484</v>
      </c>
    </row>
    <row r="2668" spans="1:7" x14ac:dyDescent="0.3">
      <c r="A2668" s="4" t="s">
        <v>16</v>
      </c>
      <c r="B2668" s="4" t="str">
        <f t="shared" si="41"/>
        <v xml:space="preserve">OFFICE </v>
      </c>
      <c r="C2668" s="4" t="s">
        <v>5</v>
      </c>
      <c r="D2668">
        <v>130720</v>
      </c>
      <c r="E2668" s="4" t="s">
        <v>2407</v>
      </c>
      <c r="F2668" s="4" t="s">
        <v>2275</v>
      </c>
      <c r="G2668" s="4" t="s">
        <v>484</v>
      </c>
    </row>
    <row r="2669" spans="1:7" x14ac:dyDescent="0.3">
      <c r="A2669" s="4" t="s">
        <v>16</v>
      </c>
      <c r="B2669" s="4" t="str">
        <f t="shared" si="41"/>
        <v xml:space="preserve">OFFICE </v>
      </c>
      <c r="C2669" s="4" t="s">
        <v>5</v>
      </c>
      <c r="D2669">
        <v>72003</v>
      </c>
      <c r="E2669" s="4" t="s">
        <v>2410</v>
      </c>
      <c r="F2669" s="4" t="s">
        <v>2275</v>
      </c>
      <c r="G2669" s="4" t="s">
        <v>484</v>
      </c>
    </row>
    <row r="2670" spans="1:7" x14ac:dyDescent="0.3">
      <c r="A2670" s="4" t="s">
        <v>16</v>
      </c>
      <c r="B2670" s="4" t="str">
        <f t="shared" si="41"/>
        <v xml:space="preserve">OFFICE </v>
      </c>
      <c r="C2670" s="4" t="s">
        <v>5</v>
      </c>
      <c r="D2670">
        <v>41434</v>
      </c>
      <c r="E2670" s="4" t="s">
        <v>2412</v>
      </c>
      <c r="F2670" s="4" t="s">
        <v>568</v>
      </c>
      <c r="G2670" s="4" t="s">
        <v>569</v>
      </c>
    </row>
    <row r="2671" spans="1:7" x14ac:dyDescent="0.3">
      <c r="A2671" s="4" t="s">
        <v>16</v>
      </c>
      <c r="B2671" s="4" t="str">
        <f t="shared" si="41"/>
        <v xml:space="preserve">OFFICE </v>
      </c>
      <c r="C2671" s="4" t="s">
        <v>5</v>
      </c>
      <c r="D2671">
        <v>131360</v>
      </c>
      <c r="E2671" s="4" t="s">
        <v>2413</v>
      </c>
      <c r="F2671" s="4" t="s">
        <v>568</v>
      </c>
      <c r="G2671" s="4" t="s">
        <v>569</v>
      </c>
    </row>
    <row r="2672" spans="1:7" x14ac:dyDescent="0.3">
      <c r="A2672" s="4" t="s">
        <v>16</v>
      </c>
      <c r="B2672" s="4" t="str">
        <f t="shared" si="41"/>
        <v xml:space="preserve">OFFICE </v>
      </c>
      <c r="C2672" s="4" t="s">
        <v>5</v>
      </c>
      <c r="D2672">
        <v>46326</v>
      </c>
      <c r="E2672" s="4" t="s">
        <v>2416</v>
      </c>
      <c r="F2672" s="4" t="s">
        <v>2273</v>
      </c>
      <c r="G2672" s="4" t="s">
        <v>166</v>
      </c>
    </row>
    <row r="2673" spans="1:7" x14ac:dyDescent="0.3">
      <c r="A2673" s="4" t="s">
        <v>16</v>
      </c>
      <c r="B2673" s="4" t="str">
        <f t="shared" si="41"/>
        <v xml:space="preserve">OFFICE </v>
      </c>
      <c r="C2673" s="4" t="s">
        <v>5</v>
      </c>
      <c r="D2673">
        <v>343606</v>
      </c>
      <c r="E2673" s="4" t="s">
        <v>2417</v>
      </c>
      <c r="F2673" s="4" t="s">
        <v>1456</v>
      </c>
      <c r="G2673" s="4" t="s">
        <v>737</v>
      </c>
    </row>
    <row r="2674" spans="1:7" x14ac:dyDescent="0.3">
      <c r="A2674" s="4" t="s">
        <v>16</v>
      </c>
      <c r="B2674" s="4" t="str">
        <f t="shared" si="41"/>
        <v xml:space="preserve">OFFICE </v>
      </c>
      <c r="C2674" s="4" t="s">
        <v>5</v>
      </c>
      <c r="D2674">
        <v>38840</v>
      </c>
      <c r="E2674" s="4" t="s">
        <v>2421</v>
      </c>
      <c r="F2674" s="4" t="s">
        <v>172</v>
      </c>
      <c r="G2674" s="4" t="s">
        <v>730</v>
      </c>
    </row>
    <row r="2675" spans="1:7" x14ac:dyDescent="0.3">
      <c r="A2675" s="4" t="s">
        <v>16</v>
      </c>
      <c r="B2675" s="4" t="str">
        <f t="shared" si="41"/>
        <v xml:space="preserve">OFFICE </v>
      </c>
      <c r="C2675" s="4" t="s">
        <v>5</v>
      </c>
      <c r="D2675">
        <v>78155</v>
      </c>
      <c r="E2675" s="4" t="s">
        <v>2423</v>
      </c>
      <c r="F2675" s="4" t="s">
        <v>457</v>
      </c>
      <c r="G2675" s="4" t="s">
        <v>458</v>
      </c>
    </row>
    <row r="2676" spans="1:7" x14ac:dyDescent="0.3">
      <c r="A2676" s="4" t="s">
        <v>16</v>
      </c>
      <c r="B2676" s="4" t="str">
        <f t="shared" si="41"/>
        <v xml:space="preserve">OFFICE </v>
      </c>
      <c r="C2676" s="4" t="s">
        <v>5</v>
      </c>
      <c r="D2676">
        <v>253113</v>
      </c>
      <c r="E2676" s="4" t="s">
        <v>2425</v>
      </c>
      <c r="F2676" s="4" t="s">
        <v>457</v>
      </c>
      <c r="G2676" s="4" t="s">
        <v>458</v>
      </c>
    </row>
    <row r="2677" spans="1:7" x14ac:dyDescent="0.3">
      <c r="A2677" s="4" t="s">
        <v>16</v>
      </c>
      <c r="B2677" s="4" t="str">
        <f t="shared" si="41"/>
        <v xml:space="preserve">OFFICE </v>
      </c>
      <c r="C2677" s="4" t="s">
        <v>5</v>
      </c>
      <c r="D2677">
        <v>157524</v>
      </c>
      <c r="E2677" s="4" t="s">
        <v>2373</v>
      </c>
      <c r="F2677" s="4" t="s">
        <v>457</v>
      </c>
      <c r="G2677" s="4" t="s">
        <v>448</v>
      </c>
    </row>
    <row r="2678" spans="1:7" x14ac:dyDescent="0.3">
      <c r="A2678" s="4" t="s">
        <v>16</v>
      </c>
      <c r="B2678" s="4" t="str">
        <f t="shared" si="41"/>
        <v xml:space="preserve">OFFICE </v>
      </c>
      <c r="C2678" s="4" t="s">
        <v>5</v>
      </c>
      <c r="D2678">
        <v>128040</v>
      </c>
      <c r="E2678" s="4" t="s">
        <v>2427</v>
      </c>
      <c r="F2678" s="4" t="s">
        <v>457</v>
      </c>
      <c r="G2678" s="4" t="s">
        <v>448</v>
      </c>
    </row>
    <row r="2679" spans="1:7" x14ac:dyDescent="0.3">
      <c r="A2679" s="4" t="s">
        <v>16</v>
      </c>
      <c r="B2679" s="4" t="str">
        <f t="shared" si="41"/>
        <v xml:space="preserve">OFFICE </v>
      </c>
      <c r="C2679" s="4" t="s">
        <v>5</v>
      </c>
      <c r="D2679">
        <v>130700</v>
      </c>
      <c r="E2679" s="4" t="s">
        <v>2429</v>
      </c>
      <c r="F2679" s="4" t="s">
        <v>457</v>
      </c>
      <c r="G2679" s="4" t="s">
        <v>448</v>
      </c>
    </row>
    <row r="2680" spans="1:7" x14ac:dyDescent="0.3">
      <c r="A2680" s="4" t="s">
        <v>16</v>
      </c>
      <c r="B2680" s="4" t="str">
        <f t="shared" si="41"/>
        <v xml:space="preserve">OFFICE </v>
      </c>
      <c r="C2680" s="4" t="s">
        <v>5</v>
      </c>
      <c r="D2680">
        <v>37268</v>
      </c>
      <c r="E2680" s="4" t="s">
        <v>2433</v>
      </c>
      <c r="F2680" s="4" t="s">
        <v>457</v>
      </c>
      <c r="G2680" s="4" t="s">
        <v>458</v>
      </c>
    </row>
    <row r="2681" spans="1:7" x14ac:dyDescent="0.3">
      <c r="A2681" s="4" t="s">
        <v>16</v>
      </c>
      <c r="B2681" s="4" t="str">
        <f t="shared" si="41"/>
        <v xml:space="preserve">OFFICE </v>
      </c>
      <c r="C2681" s="4" t="s">
        <v>5</v>
      </c>
      <c r="D2681">
        <v>38400</v>
      </c>
      <c r="E2681" s="4" t="s">
        <v>2434</v>
      </c>
      <c r="F2681" s="4" t="s">
        <v>457</v>
      </c>
      <c r="G2681" s="4" t="s">
        <v>458</v>
      </c>
    </row>
    <row r="2682" spans="1:7" x14ac:dyDescent="0.3">
      <c r="A2682" s="4" t="s">
        <v>16</v>
      </c>
      <c r="B2682" s="4" t="str">
        <f t="shared" si="41"/>
        <v xml:space="preserve">OFFICE </v>
      </c>
      <c r="C2682" s="4" t="s">
        <v>5</v>
      </c>
      <c r="D2682">
        <v>91200</v>
      </c>
      <c r="E2682" s="4"/>
      <c r="F2682" s="4" t="s">
        <v>457</v>
      </c>
      <c r="G2682" s="4" t="s">
        <v>458</v>
      </c>
    </row>
    <row r="2683" spans="1:7" x14ac:dyDescent="0.3">
      <c r="A2683" s="4" t="s">
        <v>16</v>
      </c>
      <c r="B2683" s="4" t="str">
        <f t="shared" si="41"/>
        <v xml:space="preserve">OFFICE </v>
      </c>
      <c r="C2683" s="4" t="s">
        <v>5</v>
      </c>
      <c r="D2683">
        <v>46360</v>
      </c>
      <c r="E2683" s="4" t="s">
        <v>2438</v>
      </c>
      <c r="F2683" s="4" t="s">
        <v>457</v>
      </c>
      <c r="G2683" s="4" t="s">
        <v>448</v>
      </c>
    </row>
    <row r="2684" spans="1:7" x14ac:dyDescent="0.3">
      <c r="A2684" s="4" t="s">
        <v>16</v>
      </c>
      <c r="B2684" s="4" t="str">
        <f t="shared" si="41"/>
        <v xml:space="preserve">OFFICE </v>
      </c>
      <c r="C2684" s="4" t="s">
        <v>5</v>
      </c>
      <c r="D2684">
        <v>37774</v>
      </c>
      <c r="E2684" s="4" t="s">
        <v>2439</v>
      </c>
      <c r="F2684" s="4" t="s">
        <v>457</v>
      </c>
      <c r="G2684" s="4" t="s">
        <v>448</v>
      </c>
    </row>
    <row r="2685" spans="1:7" x14ac:dyDescent="0.3">
      <c r="A2685" s="4" t="s">
        <v>16</v>
      </c>
      <c r="B2685" s="4" t="str">
        <f t="shared" si="41"/>
        <v xml:space="preserve">OFFICE </v>
      </c>
      <c r="C2685" s="4" t="s">
        <v>5</v>
      </c>
      <c r="D2685">
        <v>52826</v>
      </c>
      <c r="E2685" s="4" t="s">
        <v>2442</v>
      </c>
      <c r="F2685" s="4" t="s">
        <v>457</v>
      </c>
      <c r="G2685" s="4" t="s">
        <v>448</v>
      </c>
    </row>
    <row r="2686" spans="1:7" x14ac:dyDescent="0.3">
      <c r="A2686" s="4" t="s">
        <v>16</v>
      </c>
      <c r="B2686" s="4" t="str">
        <f t="shared" si="41"/>
        <v xml:space="preserve">OFFICE </v>
      </c>
      <c r="C2686" s="4" t="s">
        <v>5</v>
      </c>
      <c r="D2686">
        <v>82294</v>
      </c>
      <c r="E2686" s="4" t="s">
        <v>2444</v>
      </c>
      <c r="F2686" s="4" t="s">
        <v>457</v>
      </c>
      <c r="G2686" s="4" t="s">
        <v>448</v>
      </c>
    </row>
    <row r="2687" spans="1:7" x14ac:dyDescent="0.3">
      <c r="A2687" s="4" t="s">
        <v>16</v>
      </c>
      <c r="B2687" s="4" t="str">
        <f t="shared" si="41"/>
        <v xml:space="preserve">OFFICE </v>
      </c>
      <c r="C2687" s="4" t="s">
        <v>5</v>
      </c>
      <c r="D2687">
        <v>49529</v>
      </c>
      <c r="E2687" s="4" t="s">
        <v>2444</v>
      </c>
      <c r="F2687" s="4" t="s">
        <v>457</v>
      </c>
      <c r="G2687" s="4" t="s">
        <v>448</v>
      </c>
    </row>
    <row r="2688" spans="1:7" x14ac:dyDescent="0.3">
      <c r="A2688" s="4" t="s">
        <v>16</v>
      </c>
      <c r="B2688" s="4" t="str">
        <f t="shared" si="41"/>
        <v xml:space="preserve">OFFICE </v>
      </c>
      <c r="C2688" s="4" t="s">
        <v>5</v>
      </c>
      <c r="D2688">
        <v>44464</v>
      </c>
      <c r="E2688" s="4" t="s">
        <v>2447</v>
      </c>
      <c r="F2688" s="4" t="s">
        <v>457</v>
      </c>
      <c r="G2688" s="4" t="s">
        <v>448</v>
      </c>
    </row>
    <row r="2689" spans="1:7" x14ac:dyDescent="0.3">
      <c r="A2689" s="4" t="s">
        <v>16</v>
      </c>
      <c r="B2689" s="4" t="str">
        <f t="shared" si="41"/>
        <v xml:space="preserve">OFFICE </v>
      </c>
      <c r="C2689" s="4" t="s">
        <v>5</v>
      </c>
      <c r="D2689">
        <v>97716</v>
      </c>
      <c r="E2689" s="4" t="s">
        <v>2449</v>
      </c>
      <c r="F2689" s="4" t="s">
        <v>457</v>
      </c>
      <c r="G2689" s="4" t="s">
        <v>448</v>
      </c>
    </row>
    <row r="2690" spans="1:7" x14ac:dyDescent="0.3">
      <c r="A2690" s="4" t="s">
        <v>16</v>
      </c>
      <c r="B2690" s="4" t="str">
        <f t="shared" ref="B2690:B2753" si="42">LEFT(C2690,FIND(" ",C2690,1))</f>
        <v xml:space="preserve">OFFICE </v>
      </c>
      <c r="C2690" s="4" t="s">
        <v>5</v>
      </c>
      <c r="D2690">
        <v>52206</v>
      </c>
      <c r="E2690" s="4" t="s">
        <v>2450</v>
      </c>
      <c r="F2690" s="4" t="s">
        <v>457</v>
      </c>
      <c r="G2690" s="4" t="s">
        <v>448</v>
      </c>
    </row>
    <row r="2691" spans="1:7" x14ac:dyDescent="0.3">
      <c r="A2691" s="4" t="s">
        <v>16</v>
      </c>
      <c r="B2691" s="4" t="str">
        <f t="shared" si="42"/>
        <v xml:space="preserve">OFFICE </v>
      </c>
      <c r="C2691" s="4" t="s">
        <v>5</v>
      </c>
      <c r="D2691">
        <v>82336</v>
      </c>
      <c r="E2691" s="4" t="s">
        <v>2455</v>
      </c>
      <c r="F2691" s="4" t="s">
        <v>457</v>
      </c>
      <c r="G2691" s="4" t="s">
        <v>448</v>
      </c>
    </row>
    <row r="2692" spans="1:7" x14ac:dyDescent="0.3">
      <c r="A2692" s="4" t="s">
        <v>16</v>
      </c>
      <c r="B2692" s="4" t="str">
        <f t="shared" si="42"/>
        <v xml:space="preserve">OFFICE </v>
      </c>
      <c r="C2692" s="4" t="s">
        <v>5</v>
      </c>
      <c r="D2692">
        <v>48972</v>
      </c>
      <c r="E2692" s="4" t="s">
        <v>2462</v>
      </c>
      <c r="F2692" s="4" t="s">
        <v>457</v>
      </c>
      <c r="G2692" s="4" t="s">
        <v>458</v>
      </c>
    </row>
    <row r="2693" spans="1:7" x14ac:dyDescent="0.3">
      <c r="A2693" s="4" t="s">
        <v>16</v>
      </c>
      <c r="B2693" s="4" t="str">
        <f t="shared" si="42"/>
        <v xml:space="preserve">OFFICE </v>
      </c>
      <c r="C2693" s="4" t="s">
        <v>5</v>
      </c>
      <c r="D2693">
        <v>141320</v>
      </c>
      <c r="E2693" s="4" t="s">
        <v>2462</v>
      </c>
      <c r="F2693" s="4" t="s">
        <v>457</v>
      </c>
      <c r="G2693" s="4" t="s">
        <v>458</v>
      </c>
    </row>
    <row r="2694" spans="1:7" x14ac:dyDescent="0.3">
      <c r="A2694" s="4" t="s">
        <v>16</v>
      </c>
      <c r="B2694" s="4" t="str">
        <f t="shared" si="42"/>
        <v xml:space="preserve">OFFICE </v>
      </c>
      <c r="C2694" s="4" t="s">
        <v>5</v>
      </c>
      <c r="D2694">
        <v>62750</v>
      </c>
      <c r="E2694" s="4" t="s">
        <v>2463</v>
      </c>
      <c r="F2694" s="4" t="s">
        <v>457</v>
      </c>
      <c r="G2694" s="4" t="s">
        <v>448</v>
      </c>
    </row>
    <row r="2695" spans="1:7" x14ac:dyDescent="0.3">
      <c r="A2695" s="4" t="s">
        <v>16</v>
      </c>
      <c r="B2695" s="4" t="str">
        <f t="shared" si="42"/>
        <v xml:space="preserve">OFFICE </v>
      </c>
      <c r="C2695" s="4" t="s">
        <v>5</v>
      </c>
      <c r="D2695">
        <v>157854</v>
      </c>
      <c r="E2695" s="4" t="s">
        <v>2466</v>
      </c>
      <c r="F2695" s="4" t="s">
        <v>457</v>
      </c>
      <c r="G2695" s="4" t="s">
        <v>448</v>
      </c>
    </row>
    <row r="2696" spans="1:7" x14ac:dyDescent="0.3">
      <c r="A2696" s="4" t="s">
        <v>16</v>
      </c>
      <c r="B2696" s="4" t="str">
        <f t="shared" si="42"/>
        <v xml:space="preserve">OFFICE </v>
      </c>
      <c r="C2696" s="4" t="s">
        <v>5</v>
      </c>
      <c r="D2696">
        <v>91274</v>
      </c>
      <c r="E2696" s="4" t="s">
        <v>2469</v>
      </c>
      <c r="F2696" s="4" t="s">
        <v>457</v>
      </c>
      <c r="G2696" s="4" t="s">
        <v>448</v>
      </c>
    </row>
    <row r="2697" spans="1:7" x14ac:dyDescent="0.3">
      <c r="A2697" s="4" t="s">
        <v>16</v>
      </c>
      <c r="B2697" s="4" t="str">
        <f t="shared" si="42"/>
        <v xml:space="preserve">OFFICE </v>
      </c>
      <c r="C2697" s="4" t="s">
        <v>5</v>
      </c>
      <c r="D2697">
        <v>103008</v>
      </c>
      <c r="E2697" s="4" t="s">
        <v>2471</v>
      </c>
      <c r="F2697" s="4" t="s">
        <v>457</v>
      </c>
      <c r="G2697" s="4" t="s">
        <v>448</v>
      </c>
    </row>
    <row r="2698" spans="1:7" x14ac:dyDescent="0.3">
      <c r="A2698" s="4" t="s">
        <v>16</v>
      </c>
      <c r="B2698" s="4" t="str">
        <f t="shared" si="42"/>
        <v xml:space="preserve">OFFICE </v>
      </c>
      <c r="C2698" s="4" t="s">
        <v>5</v>
      </c>
      <c r="D2698">
        <v>50050</v>
      </c>
      <c r="E2698" s="4" t="s">
        <v>2472</v>
      </c>
      <c r="F2698" s="4" t="s">
        <v>457</v>
      </c>
      <c r="G2698" s="4" t="s">
        <v>458</v>
      </c>
    </row>
    <row r="2699" spans="1:7" x14ac:dyDescent="0.3">
      <c r="A2699" s="4" t="s">
        <v>16</v>
      </c>
      <c r="B2699" s="4" t="str">
        <f t="shared" si="42"/>
        <v xml:space="preserve">OFFICE </v>
      </c>
      <c r="C2699" s="4" t="s">
        <v>5</v>
      </c>
      <c r="D2699">
        <v>44600</v>
      </c>
      <c r="E2699" s="4" t="s">
        <v>2474</v>
      </c>
      <c r="F2699" s="4" t="s">
        <v>172</v>
      </c>
      <c r="G2699" s="4" t="s">
        <v>730</v>
      </c>
    </row>
    <row r="2700" spans="1:7" x14ac:dyDescent="0.3">
      <c r="A2700" s="4" t="s">
        <v>16</v>
      </c>
      <c r="B2700" s="4" t="str">
        <f t="shared" si="42"/>
        <v xml:space="preserve">OFFICE </v>
      </c>
      <c r="C2700" s="4" t="s">
        <v>5</v>
      </c>
      <c r="D2700">
        <v>62275</v>
      </c>
      <c r="E2700" s="4" t="s">
        <v>2475</v>
      </c>
      <c r="F2700" s="4" t="s">
        <v>2273</v>
      </c>
      <c r="G2700" s="4" t="s">
        <v>166</v>
      </c>
    </row>
    <row r="2701" spans="1:7" x14ac:dyDescent="0.3">
      <c r="A2701" s="4" t="s">
        <v>16</v>
      </c>
      <c r="B2701" s="4" t="str">
        <f t="shared" si="42"/>
        <v xml:space="preserve">OFFICE </v>
      </c>
      <c r="C2701" s="4" t="s">
        <v>5</v>
      </c>
      <c r="D2701">
        <v>122728</v>
      </c>
      <c r="E2701" s="4" t="s">
        <v>2476</v>
      </c>
      <c r="F2701" s="4" t="s">
        <v>2273</v>
      </c>
      <c r="G2701" s="4" t="s">
        <v>166</v>
      </c>
    </row>
    <row r="2702" spans="1:7" x14ac:dyDescent="0.3">
      <c r="A2702" s="4" t="s">
        <v>16</v>
      </c>
      <c r="B2702" s="4" t="str">
        <f t="shared" si="42"/>
        <v xml:space="preserve">OFFICE </v>
      </c>
      <c r="C2702" s="4" t="s">
        <v>5</v>
      </c>
      <c r="D2702">
        <v>69182</v>
      </c>
      <c r="E2702" s="4" t="s">
        <v>2477</v>
      </c>
      <c r="F2702" s="4" t="s">
        <v>457</v>
      </c>
      <c r="G2702" s="4" t="s">
        <v>458</v>
      </c>
    </row>
    <row r="2703" spans="1:7" x14ac:dyDescent="0.3">
      <c r="A2703" s="4" t="s">
        <v>16</v>
      </c>
      <c r="B2703" s="4" t="str">
        <f t="shared" si="42"/>
        <v xml:space="preserve">OFFICE </v>
      </c>
      <c r="C2703" s="4" t="s">
        <v>5</v>
      </c>
      <c r="D2703">
        <v>81748</v>
      </c>
      <c r="E2703" s="4" t="s">
        <v>2479</v>
      </c>
      <c r="F2703" s="4" t="s">
        <v>457</v>
      </c>
      <c r="G2703" s="4" t="s">
        <v>448</v>
      </c>
    </row>
    <row r="2704" spans="1:7" x14ac:dyDescent="0.3">
      <c r="A2704" s="4" t="s">
        <v>16</v>
      </c>
      <c r="B2704" s="4" t="str">
        <f t="shared" si="42"/>
        <v xml:space="preserve">OFFICE </v>
      </c>
      <c r="C2704" s="4" t="s">
        <v>5</v>
      </c>
      <c r="D2704">
        <v>52737</v>
      </c>
      <c r="E2704" s="4" t="s">
        <v>2480</v>
      </c>
      <c r="F2704" s="4" t="s">
        <v>2273</v>
      </c>
      <c r="G2704" s="4" t="s">
        <v>166</v>
      </c>
    </row>
    <row r="2705" spans="1:7" x14ac:dyDescent="0.3">
      <c r="A2705" s="4" t="s">
        <v>16</v>
      </c>
      <c r="B2705" s="4" t="str">
        <f t="shared" si="42"/>
        <v xml:space="preserve">OFFICE </v>
      </c>
      <c r="C2705" s="4" t="s">
        <v>5</v>
      </c>
      <c r="D2705">
        <v>74500</v>
      </c>
      <c r="E2705" s="4" t="s">
        <v>2482</v>
      </c>
      <c r="F2705" s="4" t="s">
        <v>457</v>
      </c>
      <c r="G2705" s="4" t="s">
        <v>448</v>
      </c>
    </row>
    <row r="2706" spans="1:7" x14ac:dyDescent="0.3">
      <c r="A2706" s="4" t="s">
        <v>16</v>
      </c>
      <c r="B2706" s="4" t="str">
        <f t="shared" si="42"/>
        <v xml:space="preserve">OFFICE </v>
      </c>
      <c r="C2706" s="4" t="s">
        <v>5</v>
      </c>
      <c r="D2706">
        <v>144822</v>
      </c>
      <c r="E2706" s="4" t="s">
        <v>2483</v>
      </c>
      <c r="F2706" s="4" t="s">
        <v>457</v>
      </c>
      <c r="G2706" s="4" t="s">
        <v>448</v>
      </c>
    </row>
    <row r="2707" spans="1:7" x14ac:dyDescent="0.3">
      <c r="A2707" s="4" t="s">
        <v>16</v>
      </c>
      <c r="B2707" s="4" t="str">
        <f t="shared" si="42"/>
        <v xml:space="preserve">OFFICE </v>
      </c>
      <c r="C2707" s="4" t="s">
        <v>5</v>
      </c>
      <c r="D2707">
        <v>52757</v>
      </c>
      <c r="E2707" s="4" t="s">
        <v>2484</v>
      </c>
      <c r="F2707" s="4" t="s">
        <v>457</v>
      </c>
      <c r="G2707" s="4" t="s">
        <v>448</v>
      </c>
    </row>
    <row r="2708" spans="1:7" x14ac:dyDescent="0.3">
      <c r="A2708" s="4" t="s">
        <v>16</v>
      </c>
      <c r="B2708" s="4" t="str">
        <f t="shared" si="42"/>
        <v xml:space="preserve">OFFICE </v>
      </c>
      <c r="C2708" s="4" t="s">
        <v>5</v>
      </c>
      <c r="D2708">
        <v>197516</v>
      </c>
      <c r="E2708" s="4" t="s">
        <v>2485</v>
      </c>
      <c r="F2708" s="4" t="s">
        <v>457</v>
      </c>
      <c r="G2708" s="4" t="s">
        <v>458</v>
      </c>
    </row>
    <row r="2709" spans="1:7" x14ac:dyDescent="0.3">
      <c r="A2709" s="4" t="s">
        <v>16</v>
      </c>
      <c r="B2709" s="4" t="str">
        <f t="shared" si="42"/>
        <v xml:space="preserve">OFFICE </v>
      </c>
      <c r="C2709" s="4" t="s">
        <v>5</v>
      </c>
      <c r="D2709">
        <v>215667</v>
      </c>
      <c r="E2709" s="4" t="s">
        <v>2487</v>
      </c>
      <c r="F2709" s="4" t="s">
        <v>457</v>
      </c>
      <c r="G2709" s="4" t="s">
        <v>448</v>
      </c>
    </row>
    <row r="2710" spans="1:7" x14ac:dyDescent="0.3">
      <c r="A2710" s="4" t="s">
        <v>16</v>
      </c>
      <c r="B2710" s="4" t="str">
        <f t="shared" si="42"/>
        <v xml:space="preserve">OFFICE </v>
      </c>
      <c r="C2710" s="4" t="s">
        <v>5</v>
      </c>
      <c r="D2710">
        <v>136260</v>
      </c>
      <c r="E2710" s="4" t="s">
        <v>2489</v>
      </c>
      <c r="F2710" s="4" t="s">
        <v>457</v>
      </c>
      <c r="G2710" s="4" t="s">
        <v>458</v>
      </c>
    </row>
    <row r="2711" spans="1:7" x14ac:dyDescent="0.3">
      <c r="A2711" s="4" t="s">
        <v>16</v>
      </c>
      <c r="B2711" s="4" t="str">
        <f t="shared" si="42"/>
        <v xml:space="preserve">OFFICE </v>
      </c>
      <c r="C2711" s="4" t="s">
        <v>5</v>
      </c>
      <c r="D2711">
        <v>71510</v>
      </c>
      <c r="E2711" s="4" t="s">
        <v>2503</v>
      </c>
      <c r="F2711" s="4" t="s">
        <v>457</v>
      </c>
      <c r="G2711" s="4" t="s">
        <v>448</v>
      </c>
    </row>
    <row r="2712" spans="1:7" x14ac:dyDescent="0.3">
      <c r="A2712" s="4" t="s">
        <v>16</v>
      </c>
      <c r="B2712" s="4" t="str">
        <f t="shared" si="42"/>
        <v xml:space="preserve">OFFICE </v>
      </c>
      <c r="C2712" s="4" t="s">
        <v>5</v>
      </c>
      <c r="D2712">
        <v>166800</v>
      </c>
      <c r="E2712" s="4" t="s">
        <v>2508</v>
      </c>
      <c r="F2712" s="4" t="s">
        <v>457</v>
      </c>
      <c r="G2712" s="4" t="s">
        <v>458</v>
      </c>
    </row>
    <row r="2713" spans="1:7" x14ac:dyDescent="0.3">
      <c r="A2713" s="4" t="s">
        <v>16</v>
      </c>
      <c r="B2713" s="4" t="str">
        <f t="shared" si="42"/>
        <v xml:space="preserve">OFFICE </v>
      </c>
      <c r="C2713" s="4" t="s">
        <v>5</v>
      </c>
      <c r="D2713">
        <v>85664</v>
      </c>
      <c r="E2713" s="4" t="s">
        <v>2509</v>
      </c>
      <c r="F2713" s="4" t="s">
        <v>457</v>
      </c>
      <c r="G2713" s="4" t="s">
        <v>458</v>
      </c>
    </row>
    <row r="2714" spans="1:7" x14ac:dyDescent="0.3">
      <c r="A2714" s="4" t="s">
        <v>16</v>
      </c>
      <c r="B2714" s="4" t="str">
        <f t="shared" si="42"/>
        <v xml:space="preserve">OFFICE </v>
      </c>
      <c r="C2714" s="4" t="s">
        <v>5</v>
      </c>
      <c r="D2714">
        <v>59922</v>
      </c>
      <c r="E2714" s="4" t="s">
        <v>2522</v>
      </c>
      <c r="F2714" s="4" t="s">
        <v>457</v>
      </c>
      <c r="G2714" s="4" t="s">
        <v>458</v>
      </c>
    </row>
    <row r="2715" spans="1:7" x14ac:dyDescent="0.3">
      <c r="A2715" s="4" t="s">
        <v>16</v>
      </c>
      <c r="B2715" s="4" t="str">
        <f t="shared" si="42"/>
        <v xml:space="preserve">OFFICE </v>
      </c>
      <c r="C2715" s="4" t="s">
        <v>5</v>
      </c>
      <c r="D2715">
        <v>59922</v>
      </c>
      <c r="E2715" s="4" t="s">
        <v>2523</v>
      </c>
      <c r="F2715" s="4" t="s">
        <v>457</v>
      </c>
      <c r="G2715" s="4" t="s">
        <v>458</v>
      </c>
    </row>
    <row r="2716" spans="1:7" x14ac:dyDescent="0.3">
      <c r="A2716" s="4" t="s">
        <v>16</v>
      </c>
      <c r="B2716" s="4" t="str">
        <f t="shared" si="42"/>
        <v xml:space="preserve">OFFICE </v>
      </c>
      <c r="C2716" s="4" t="s">
        <v>5</v>
      </c>
      <c r="D2716">
        <v>48684</v>
      </c>
      <c r="E2716" s="4"/>
      <c r="F2716" s="4" t="s">
        <v>522</v>
      </c>
      <c r="G2716" s="4" t="s">
        <v>523</v>
      </c>
    </row>
    <row r="2717" spans="1:7" x14ac:dyDescent="0.3">
      <c r="A2717" s="4" t="s">
        <v>16</v>
      </c>
      <c r="B2717" s="4" t="str">
        <f t="shared" si="42"/>
        <v xml:space="preserve">OFFICE </v>
      </c>
      <c r="C2717" s="4" t="s">
        <v>5</v>
      </c>
      <c r="D2717">
        <v>37862</v>
      </c>
      <c r="E2717" s="4" t="s">
        <v>2550</v>
      </c>
      <c r="F2717" s="4" t="s">
        <v>2529</v>
      </c>
      <c r="G2717" s="4" t="s">
        <v>1771</v>
      </c>
    </row>
    <row r="2718" spans="1:7" x14ac:dyDescent="0.3">
      <c r="A2718" s="4" t="s">
        <v>16</v>
      </c>
      <c r="B2718" s="4" t="str">
        <f t="shared" si="42"/>
        <v xml:space="preserve">OFFICE </v>
      </c>
      <c r="C2718" s="4" t="s">
        <v>5</v>
      </c>
      <c r="D2718">
        <v>36368</v>
      </c>
      <c r="E2718" s="4" t="s">
        <v>2554</v>
      </c>
      <c r="F2718" s="4" t="s">
        <v>2529</v>
      </c>
      <c r="G2718" s="4" t="s">
        <v>1771</v>
      </c>
    </row>
    <row r="2719" spans="1:7" x14ac:dyDescent="0.3">
      <c r="A2719" s="4" t="s">
        <v>16</v>
      </c>
      <c r="B2719" s="4" t="str">
        <f t="shared" si="42"/>
        <v xml:space="preserve">OFFICE </v>
      </c>
      <c r="C2719" s="4" t="s">
        <v>5</v>
      </c>
      <c r="D2719">
        <v>39660</v>
      </c>
      <c r="E2719" s="4" t="s">
        <v>2558</v>
      </c>
      <c r="F2719" s="4" t="s">
        <v>2529</v>
      </c>
      <c r="G2719" s="4" t="s">
        <v>1771</v>
      </c>
    </row>
    <row r="2720" spans="1:7" x14ac:dyDescent="0.3">
      <c r="A2720" s="4" t="s">
        <v>16</v>
      </c>
      <c r="B2720" s="4" t="str">
        <f t="shared" si="42"/>
        <v xml:space="preserve">OFFICE </v>
      </c>
      <c r="C2720" s="4" t="s">
        <v>5</v>
      </c>
      <c r="D2720">
        <v>51687</v>
      </c>
      <c r="E2720" s="4"/>
      <c r="F2720" s="4" t="s">
        <v>1777</v>
      </c>
      <c r="G2720" s="4" t="s">
        <v>1002</v>
      </c>
    </row>
    <row r="2721" spans="1:7" x14ac:dyDescent="0.3">
      <c r="A2721" s="4" t="s">
        <v>16</v>
      </c>
      <c r="B2721" s="4" t="str">
        <f t="shared" si="42"/>
        <v xml:space="preserve">OFFICE </v>
      </c>
      <c r="C2721" s="4" t="s">
        <v>5</v>
      </c>
      <c r="D2721">
        <v>121675</v>
      </c>
      <c r="E2721" s="4" t="s">
        <v>2587</v>
      </c>
      <c r="F2721" s="4" t="s">
        <v>1676</v>
      </c>
      <c r="G2721" s="4" t="s">
        <v>1677</v>
      </c>
    </row>
    <row r="2722" spans="1:7" x14ac:dyDescent="0.3">
      <c r="A2722" s="4" t="s">
        <v>16</v>
      </c>
      <c r="B2722" s="4" t="str">
        <f t="shared" si="42"/>
        <v xml:space="preserve">OFFICE </v>
      </c>
      <c r="C2722" s="4" t="s">
        <v>5</v>
      </c>
      <c r="D2722">
        <v>53850</v>
      </c>
      <c r="E2722" s="4" t="s">
        <v>2597</v>
      </c>
      <c r="F2722" s="4" t="s">
        <v>1676</v>
      </c>
      <c r="G2722" s="4" t="s">
        <v>1677</v>
      </c>
    </row>
    <row r="2723" spans="1:7" x14ac:dyDescent="0.3">
      <c r="A2723" s="4" t="s">
        <v>16</v>
      </c>
      <c r="B2723" s="4" t="str">
        <f t="shared" si="42"/>
        <v xml:space="preserve">OFFICE </v>
      </c>
      <c r="C2723" s="4" t="s">
        <v>5</v>
      </c>
      <c r="D2723">
        <v>42350</v>
      </c>
      <c r="E2723" s="4" t="s">
        <v>2610</v>
      </c>
      <c r="F2723" s="4" t="s">
        <v>1676</v>
      </c>
      <c r="G2723" s="4" t="s">
        <v>1677</v>
      </c>
    </row>
    <row r="2724" spans="1:7" x14ac:dyDescent="0.3">
      <c r="A2724" s="4" t="s">
        <v>16</v>
      </c>
      <c r="B2724" s="4" t="str">
        <f t="shared" si="42"/>
        <v xml:space="preserve">OFFICE </v>
      </c>
      <c r="C2724" s="4" t="s">
        <v>5</v>
      </c>
      <c r="D2724">
        <v>42350</v>
      </c>
      <c r="E2724" s="4"/>
      <c r="F2724" s="4" t="s">
        <v>1676</v>
      </c>
      <c r="G2724" s="4"/>
    </row>
    <row r="2725" spans="1:7" x14ac:dyDescent="0.3">
      <c r="A2725" s="4" t="s">
        <v>16</v>
      </c>
      <c r="B2725" s="4" t="str">
        <f t="shared" si="42"/>
        <v xml:space="preserve">OFFICE </v>
      </c>
      <c r="C2725" s="4" t="s">
        <v>5</v>
      </c>
      <c r="D2725">
        <v>67708</v>
      </c>
      <c r="E2725" s="4" t="s">
        <v>2657</v>
      </c>
      <c r="F2725" s="4" t="s">
        <v>2529</v>
      </c>
      <c r="G2725" s="4" t="s">
        <v>1771</v>
      </c>
    </row>
    <row r="2726" spans="1:7" x14ac:dyDescent="0.3">
      <c r="A2726" s="4" t="s">
        <v>16</v>
      </c>
      <c r="B2726" s="4" t="str">
        <f t="shared" si="42"/>
        <v xml:space="preserve">OFFICE </v>
      </c>
      <c r="C2726" s="4" t="s">
        <v>5</v>
      </c>
      <c r="D2726">
        <v>48004</v>
      </c>
      <c r="E2726" s="4" t="s">
        <v>2658</v>
      </c>
      <c r="F2726" s="4" t="s">
        <v>2529</v>
      </c>
      <c r="G2726" s="4" t="s">
        <v>1771</v>
      </c>
    </row>
    <row r="2727" spans="1:7" x14ac:dyDescent="0.3">
      <c r="A2727" s="4" t="s">
        <v>16</v>
      </c>
      <c r="B2727" s="4" t="str">
        <f t="shared" si="42"/>
        <v xml:space="preserve">OFFICE </v>
      </c>
      <c r="C2727" s="4" t="s">
        <v>5</v>
      </c>
      <c r="D2727">
        <v>51048</v>
      </c>
      <c r="E2727" s="4" t="s">
        <v>2664</v>
      </c>
      <c r="F2727" s="4" t="s">
        <v>2529</v>
      </c>
      <c r="G2727" s="4" t="s">
        <v>1771</v>
      </c>
    </row>
    <row r="2728" spans="1:7" x14ac:dyDescent="0.3">
      <c r="A2728" s="4" t="s">
        <v>16</v>
      </c>
      <c r="B2728" s="4" t="str">
        <f t="shared" si="42"/>
        <v xml:space="preserve">OFFICE </v>
      </c>
      <c r="C2728" s="4" t="s">
        <v>5</v>
      </c>
      <c r="D2728">
        <v>58976</v>
      </c>
      <c r="E2728" s="4" t="s">
        <v>2667</v>
      </c>
      <c r="F2728" s="4" t="s">
        <v>2529</v>
      </c>
      <c r="G2728" s="4" t="s">
        <v>1771</v>
      </c>
    </row>
    <row r="2729" spans="1:7" x14ac:dyDescent="0.3">
      <c r="A2729" s="4" t="s">
        <v>16</v>
      </c>
      <c r="B2729" s="4" t="str">
        <f t="shared" si="42"/>
        <v xml:space="preserve">OFFICE </v>
      </c>
      <c r="C2729" s="4" t="s">
        <v>5</v>
      </c>
      <c r="D2729">
        <v>51600</v>
      </c>
      <c r="E2729" s="4" t="s">
        <v>2687</v>
      </c>
      <c r="F2729" s="4" t="s">
        <v>2529</v>
      </c>
      <c r="G2729" s="4" t="s">
        <v>1771</v>
      </c>
    </row>
    <row r="2730" spans="1:7" x14ac:dyDescent="0.3">
      <c r="A2730" s="4" t="s">
        <v>16</v>
      </c>
      <c r="B2730" s="4" t="str">
        <f t="shared" si="42"/>
        <v xml:space="preserve">OFFICE </v>
      </c>
      <c r="C2730" s="4" t="s">
        <v>5</v>
      </c>
      <c r="D2730">
        <v>40980</v>
      </c>
      <c r="E2730" s="4" t="s">
        <v>2688</v>
      </c>
      <c r="F2730" s="4" t="s">
        <v>2529</v>
      </c>
      <c r="G2730" s="4" t="s">
        <v>1771</v>
      </c>
    </row>
    <row r="2731" spans="1:7" x14ac:dyDescent="0.3">
      <c r="A2731" s="4" t="s">
        <v>16</v>
      </c>
      <c r="B2731" s="4" t="str">
        <f t="shared" si="42"/>
        <v xml:space="preserve">OFFICE </v>
      </c>
      <c r="C2731" s="4" t="s">
        <v>5</v>
      </c>
      <c r="D2731">
        <v>44748</v>
      </c>
      <c r="E2731" s="4" t="s">
        <v>2702</v>
      </c>
      <c r="F2731" s="4" t="s">
        <v>2529</v>
      </c>
      <c r="G2731" s="4" t="s">
        <v>1771</v>
      </c>
    </row>
    <row r="2732" spans="1:7" x14ac:dyDescent="0.3">
      <c r="A2732" s="4" t="s">
        <v>16</v>
      </c>
      <c r="B2732" s="4" t="str">
        <f t="shared" si="42"/>
        <v xml:space="preserve">OFFICE </v>
      </c>
      <c r="C2732" s="4" t="s">
        <v>5</v>
      </c>
      <c r="D2732">
        <v>59340</v>
      </c>
      <c r="E2732" s="4" t="s">
        <v>2703</v>
      </c>
      <c r="F2732" s="4" t="s">
        <v>2529</v>
      </c>
      <c r="G2732" s="4" t="s">
        <v>1771</v>
      </c>
    </row>
    <row r="2733" spans="1:7" x14ac:dyDescent="0.3">
      <c r="A2733" s="4" t="s">
        <v>16</v>
      </c>
      <c r="B2733" s="4" t="str">
        <f t="shared" si="42"/>
        <v xml:space="preserve">OFFICE </v>
      </c>
      <c r="C2733" s="4" t="s">
        <v>5</v>
      </c>
      <c r="D2733">
        <v>49623</v>
      </c>
      <c r="E2733" s="4"/>
      <c r="F2733" s="4" t="s">
        <v>1862</v>
      </c>
      <c r="G2733" s="4" t="s">
        <v>1816</v>
      </c>
    </row>
    <row r="2734" spans="1:7" x14ac:dyDescent="0.3">
      <c r="A2734" s="4" t="s">
        <v>16</v>
      </c>
      <c r="B2734" s="4" t="str">
        <f t="shared" si="42"/>
        <v xml:space="preserve">OFFICE </v>
      </c>
      <c r="C2734" s="4" t="s">
        <v>5</v>
      </c>
      <c r="D2734">
        <v>77990</v>
      </c>
      <c r="E2734" s="4" t="s">
        <v>2715</v>
      </c>
      <c r="F2734" s="4" t="s">
        <v>2529</v>
      </c>
      <c r="G2734" s="4" t="s">
        <v>1771</v>
      </c>
    </row>
    <row r="2735" spans="1:7" x14ac:dyDescent="0.3">
      <c r="A2735" s="4" t="s">
        <v>16</v>
      </c>
      <c r="B2735" s="4" t="str">
        <f t="shared" si="42"/>
        <v xml:space="preserve">OFFICE </v>
      </c>
      <c r="C2735" s="4" t="s">
        <v>5</v>
      </c>
      <c r="D2735">
        <v>62000</v>
      </c>
      <c r="E2735" s="4" t="s">
        <v>2720</v>
      </c>
      <c r="F2735" s="4" t="s">
        <v>2570</v>
      </c>
      <c r="G2735" s="4" t="s">
        <v>2718</v>
      </c>
    </row>
    <row r="2736" spans="1:7" x14ac:dyDescent="0.3">
      <c r="A2736" s="4" t="s">
        <v>16</v>
      </c>
      <c r="B2736" s="4" t="str">
        <f t="shared" si="42"/>
        <v xml:space="preserve">OFFICE </v>
      </c>
      <c r="C2736" s="4" t="s">
        <v>5</v>
      </c>
      <c r="D2736">
        <v>117966</v>
      </c>
      <c r="E2736" s="4" t="s">
        <v>2780</v>
      </c>
      <c r="F2736" s="4" t="s">
        <v>2168</v>
      </c>
      <c r="G2736" s="4" t="s">
        <v>1529</v>
      </c>
    </row>
    <row r="2737" spans="1:7" x14ac:dyDescent="0.3">
      <c r="A2737" s="4" t="s">
        <v>16</v>
      </c>
      <c r="B2737" s="4" t="str">
        <f t="shared" si="42"/>
        <v xml:space="preserve">OFFICE </v>
      </c>
      <c r="C2737" s="4" t="s">
        <v>5</v>
      </c>
      <c r="D2737">
        <v>56316</v>
      </c>
      <c r="E2737" s="4" t="s">
        <v>2819</v>
      </c>
      <c r="F2737" s="4" t="s">
        <v>2168</v>
      </c>
      <c r="G2737" s="4" t="s">
        <v>1529</v>
      </c>
    </row>
    <row r="2738" spans="1:7" x14ac:dyDescent="0.3">
      <c r="A2738" s="4" t="s">
        <v>16</v>
      </c>
      <c r="B2738" s="4" t="str">
        <f t="shared" si="42"/>
        <v xml:space="preserve">OFFICE </v>
      </c>
      <c r="C2738" s="4" t="s">
        <v>5</v>
      </c>
      <c r="D2738">
        <v>40800</v>
      </c>
      <c r="E2738" s="4" t="s">
        <v>1847</v>
      </c>
      <c r="F2738" s="4" t="s">
        <v>2168</v>
      </c>
      <c r="G2738" s="4" t="s">
        <v>1529</v>
      </c>
    </row>
    <row r="2739" spans="1:7" x14ac:dyDescent="0.3">
      <c r="A2739" s="4" t="s">
        <v>16</v>
      </c>
      <c r="B2739" s="4" t="str">
        <f t="shared" si="42"/>
        <v xml:space="preserve">OFFICE </v>
      </c>
      <c r="C2739" s="4" t="s">
        <v>5</v>
      </c>
      <c r="D2739">
        <v>103432</v>
      </c>
      <c r="E2739" s="4" t="s">
        <v>2838</v>
      </c>
      <c r="F2739" s="4" t="s">
        <v>2168</v>
      </c>
      <c r="G2739" s="4" t="s">
        <v>1529</v>
      </c>
    </row>
    <row r="2740" spans="1:7" x14ac:dyDescent="0.3">
      <c r="A2740" s="4" t="s">
        <v>16</v>
      </c>
      <c r="B2740" s="4" t="str">
        <f t="shared" si="42"/>
        <v xml:space="preserve">OFFICE </v>
      </c>
      <c r="C2740" s="4" t="s">
        <v>5</v>
      </c>
      <c r="D2740">
        <v>77574</v>
      </c>
      <c r="E2740" s="4" t="s">
        <v>2839</v>
      </c>
      <c r="F2740" s="4" t="s">
        <v>2168</v>
      </c>
      <c r="G2740" s="4" t="s">
        <v>1529</v>
      </c>
    </row>
    <row r="2741" spans="1:7" x14ac:dyDescent="0.3">
      <c r="A2741" s="4" t="s">
        <v>16</v>
      </c>
      <c r="B2741" s="4" t="str">
        <f t="shared" si="42"/>
        <v xml:space="preserve">OFFICE </v>
      </c>
      <c r="C2741" s="4" t="s">
        <v>5</v>
      </c>
      <c r="D2741">
        <v>35084</v>
      </c>
      <c r="E2741" s="4" t="s">
        <v>2847</v>
      </c>
      <c r="F2741" s="4" t="s">
        <v>2168</v>
      </c>
      <c r="G2741" s="4" t="s">
        <v>1529</v>
      </c>
    </row>
    <row r="2742" spans="1:7" x14ac:dyDescent="0.3">
      <c r="A2742" s="4" t="s">
        <v>16</v>
      </c>
      <c r="B2742" s="4" t="str">
        <f t="shared" si="42"/>
        <v xml:space="preserve">OFFICE </v>
      </c>
      <c r="C2742" s="4" t="s">
        <v>5</v>
      </c>
      <c r="D2742">
        <v>35084</v>
      </c>
      <c r="E2742" s="4" t="s">
        <v>2848</v>
      </c>
      <c r="F2742" s="4" t="s">
        <v>2168</v>
      </c>
      <c r="G2742" s="4" t="s">
        <v>1529</v>
      </c>
    </row>
    <row r="2743" spans="1:7" x14ac:dyDescent="0.3">
      <c r="A2743" s="4" t="s">
        <v>16</v>
      </c>
      <c r="B2743" s="4" t="str">
        <f t="shared" si="42"/>
        <v xml:space="preserve">OTHER </v>
      </c>
      <c r="C2743" s="4" t="s">
        <v>75</v>
      </c>
      <c r="D2743">
        <v>38530</v>
      </c>
      <c r="E2743" s="4"/>
      <c r="F2743" s="4"/>
      <c r="G2743" s="4"/>
    </row>
    <row r="2744" spans="1:7" x14ac:dyDescent="0.3">
      <c r="A2744" s="4" t="s">
        <v>16</v>
      </c>
      <c r="B2744" s="4" t="str">
        <f t="shared" si="42"/>
        <v xml:space="preserve">OTHER </v>
      </c>
      <c r="C2744" s="4" t="s">
        <v>75</v>
      </c>
      <c r="D2744">
        <v>45616</v>
      </c>
      <c r="E2744" s="4"/>
      <c r="F2744" s="4"/>
      <c r="G2744" s="4"/>
    </row>
    <row r="2745" spans="1:7" x14ac:dyDescent="0.3">
      <c r="A2745" s="4" t="s">
        <v>16</v>
      </c>
      <c r="B2745" s="4" t="str">
        <f t="shared" si="42"/>
        <v xml:space="preserve">OTHER </v>
      </c>
      <c r="C2745" s="4" t="s">
        <v>75</v>
      </c>
      <c r="D2745">
        <v>51665</v>
      </c>
      <c r="E2745" s="4"/>
      <c r="F2745" s="4"/>
      <c r="G2745" s="4"/>
    </row>
    <row r="2746" spans="1:7" x14ac:dyDescent="0.3">
      <c r="A2746" s="4" t="s">
        <v>16</v>
      </c>
      <c r="B2746" s="4" t="str">
        <f t="shared" si="42"/>
        <v xml:space="preserve">OTHER </v>
      </c>
      <c r="C2746" s="4" t="s">
        <v>75</v>
      </c>
      <c r="D2746">
        <v>57276</v>
      </c>
      <c r="E2746" s="4"/>
      <c r="F2746" s="4"/>
      <c r="G2746" s="4"/>
    </row>
    <row r="2747" spans="1:7" x14ac:dyDescent="0.3">
      <c r="A2747" s="4" t="s">
        <v>16</v>
      </c>
      <c r="B2747" s="4" t="str">
        <f t="shared" si="42"/>
        <v xml:space="preserve">PUBLIC </v>
      </c>
      <c r="C2747" s="4" t="s">
        <v>78</v>
      </c>
      <c r="D2747">
        <v>95718</v>
      </c>
      <c r="E2747" s="4" t="s">
        <v>2099</v>
      </c>
      <c r="F2747" s="4" t="s">
        <v>563</v>
      </c>
      <c r="G2747" s="4" t="s">
        <v>564</v>
      </c>
    </row>
    <row r="2748" spans="1:7" x14ac:dyDescent="0.3">
      <c r="A2748" s="4" t="s">
        <v>16</v>
      </c>
      <c r="B2748" s="4" t="str">
        <f t="shared" si="42"/>
        <v xml:space="preserve">PUBLIC </v>
      </c>
      <c r="C2748" s="4" t="s">
        <v>78</v>
      </c>
      <c r="D2748">
        <v>44622</v>
      </c>
      <c r="E2748" s="4"/>
      <c r="F2748" s="4" t="s">
        <v>464</v>
      </c>
      <c r="G2748" s="4" t="s">
        <v>465</v>
      </c>
    </row>
    <row r="2749" spans="1:7" x14ac:dyDescent="0.3">
      <c r="A2749" s="4" t="s">
        <v>16</v>
      </c>
      <c r="B2749" s="4" t="str">
        <f t="shared" si="42"/>
        <v xml:space="preserve">PUBLIC </v>
      </c>
      <c r="C2749" s="4" t="s">
        <v>78</v>
      </c>
      <c r="D2749">
        <v>51158</v>
      </c>
      <c r="E2749" s="4" t="s">
        <v>2516</v>
      </c>
      <c r="F2749" s="4" t="s">
        <v>457</v>
      </c>
      <c r="G2749" s="4" t="s">
        <v>458</v>
      </c>
    </row>
    <row r="2750" spans="1:7" x14ac:dyDescent="0.3">
      <c r="A2750" s="4" t="s">
        <v>16</v>
      </c>
      <c r="B2750" s="4" t="str">
        <f t="shared" si="42"/>
        <v xml:space="preserve">PUBLIC </v>
      </c>
      <c r="C2750" s="4" t="s">
        <v>78</v>
      </c>
      <c r="D2750">
        <v>42989</v>
      </c>
      <c r="E2750" s="4" t="s">
        <v>2569</v>
      </c>
      <c r="F2750" s="4" t="s">
        <v>172</v>
      </c>
      <c r="G2750" s="4" t="s">
        <v>812</v>
      </c>
    </row>
    <row r="2751" spans="1:7" x14ac:dyDescent="0.3">
      <c r="A2751" s="4" t="s">
        <v>16</v>
      </c>
      <c r="B2751" s="4" t="str">
        <f t="shared" si="42"/>
        <v xml:space="preserve">PUBLIC </v>
      </c>
      <c r="C2751" s="4" t="s">
        <v>78</v>
      </c>
      <c r="D2751">
        <v>66048</v>
      </c>
      <c r="E2751" s="4" t="s">
        <v>2625</v>
      </c>
      <c r="F2751" s="4" t="s">
        <v>1676</v>
      </c>
      <c r="G2751" s="4" t="s">
        <v>1677</v>
      </c>
    </row>
    <row r="2752" spans="1:7" x14ac:dyDescent="0.3">
      <c r="A2752" s="4" t="s">
        <v>16</v>
      </c>
      <c r="B2752" s="4" t="str">
        <f t="shared" si="42"/>
        <v xml:space="preserve">REC </v>
      </c>
      <c r="C2752" s="4" t="s">
        <v>79</v>
      </c>
      <c r="D2752">
        <v>73440</v>
      </c>
      <c r="E2752" s="4"/>
      <c r="F2752" s="4" t="s">
        <v>172</v>
      </c>
      <c r="G2752" s="4" t="s">
        <v>2072</v>
      </c>
    </row>
    <row r="2753" spans="1:7" x14ac:dyDescent="0.3">
      <c r="A2753" s="4" t="s">
        <v>16</v>
      </c>
      <c r="B2753" s="4" t="str">
        <f t="shared" si="42"/>
        <v xml:space="preserve">REC </v>
      </c>
      <c r="C2753" s="4" t="s">
        <v>79</v>
      </c>
      <c r="D2753">
        <v>50219</v>
      </c>
      <c r="E2753" s="4" t="s">
        <v>2435</v>
      </c>
      <c r="F2753" s="4" t="s">
        <v>457</v>
      </c>
      <c r="G2753" s="4" t="s">
        <v>448</v>
      </c>
    </row>
    <row r="2754" spans="1:7" x14ac:dyDescent="0.3">
      <c r="A2754" s="4" t="s">
        <v>16</v>
      </c>
      <c r="B2754" s="4" t="str">
        <f t="shared" ref="B2754:B2817" si="43">LEFT(C2754,FIND(" ",C2754,1))</f>
        <v xml:space="preserve">REC </v>
      </c>
      <c r="C2754" s="4" t="s">
        <v>6</v>
      </c>
      <c r="D2754">
        <v>39963</v>
      </c>
      <c r="E2754" s="4" t="s">
        <v>2043</v>
      </c>
      <c r="F2754" s="4" t="s">
        <v>1478</v>
      </c>
      <c r="G2754" s="4" t="s">
        <v>1479</v>
      </c>
    </row>
    <row r="2755" spans="1:7" x14ac:dyDescent="0.3">
      <c r="A2755" s="4" t="s">
        <v>16</v>
      </c>
      <c r="B2755" s="4" t="str">
        <f t="shared" si="43"/>
        <v xml:space="preserve">REC </v>
      </c>
      <c r="C2755" s="4" t="s">
        <v>6</v>
      </c>
      <c r="D2755">
        <v>39959</v>
      </c>
      <c r="E2755" s="4" t="s">
        <v>2276</v>
      </c>
      <c r="F2755" s="4" t="s">
        <v>2273</v>
      </c>
      <c r="G2755" s="4" t="s">
        <v>166</v>
      </c>
    </row>
    <row r="2756" spans="1:7" x14ac:dyDescent="0.3">
      <c r="A2756" s="4" t="s">
        <v>16</v>
      </c>
      <c r="B2756" s="4" t="str">
        <f t="shared" si="43"/>
        <v xml:space="preserve">REC </v>
      </c>
      <c r="C2756" s="4" t="s">
        <v>6</v>
      </c>
      <c r="D2756">
        <v>39648</v>
      </c>
      <c r="E2756" s="4" t="s">
        <v>2446</v>
      </c>
      <c r="F2756" s="4" t="s">
        <v>457</v>
      </c>
      <c r="G2756" s="4" t="s">
        <v>458</v>
      </c>
    </row>
    <row r="2757" spans="1:7" x14ac:dyDescent="0.3">
      <c r="A2757" s="4" t="s">
        <v>16</v>
      </c>
      <c r="B2757" s="4" t="str">
        <f t="shared" si="43"/>
        <v xml:space="preserve">REC </v>
      </c>
      <c r="C2757" s="4" t="s">
        <v>6</v>
      </c>
      <c r="D2757">
        <v>39648</v>
      </c>
      <c r="E2757" s="4" t="s">
        <v>2574</v>
      </c>
      <c r="F2757" s="4" t="s">
        <v>1777</v>
      </c>
      <c r="G2757" s="4" t="s">
        <v>1002</v>
      </c>
    </row>
    <row r="2758" spans="1:7" x14ac:dyDescent="0.3">
      <c r="A2758" s="4" t="s">
        <v>16</v>
      </c>
      <c r="B2758" s="4" t="str">
        <f t="shared" si="43"/>
        <v xml:space="preserve">REC </v>
      </c>
      <c r="C2758" s="4" t="s">
        <v>6</v>
      </c>
      <c r="D2758">
        <v>41376</v>
      </c>
      <c r="E2758" s="4" t="s">
        <v>2758</v>
      </c>
      <c r="F2758" s="4" t="s">
        <v>1862</v>
      </c>
      <c r="G2758" s="4" t="s">
        <v>1529</v>
      </c>
    </row>
    <row r="2759" spans="1:7" x14ac:dyDescent="0.3">
      <c r="A2759" s="4" t="s">
        <v>16</v>
      </c>
      <c r="B2759" s="4" t="str">
        <f t="shared" si="43"/>
        <v xml:space="preserve">REC </v>
      </c>
      <c r="C2759" s="4" t="s">
        <v>81</v>
      </c>
      <c r="D2759">
        <v>66408</v>
      </c>
      <c r="E2759" s="4" t="s">
        <v>2238</v>
      </c>
      <c r="F2759" s="4" t="s">
        <v>464</v>
      </c>
      <c r="G2759" s="4" t="s">
        <v>465</v>
      </c>
    </row>
    <row r="2760" spans="1:7" x14ac:dyDescent="0.3">
      <c r="A2760" s="4" t="s">
        <v>16</v>
      </c>
      <c r="B2760" s="4" t="str">
        <f t="shared" si="43"/>
        <v xml:space="preserve">REC </v>
      </c>
      <c r="C2760" s="4" t="s">
        <v>81</v>
      </c>
      <c r="D2760">
        <v>45466</v>
      </c>
      <c r="E2760" s="4"/>
      <c r="F2760" s="4" t="s">
        <v>1456</v>
      </c>
      <c r="G2760" s="4" t="s">
        <v>737</v>
      </c>
    </row>
    <row r="2761" spans="1:7" x14ac:dyDescent="0.3">
      <c r="A2761" s="4" t="s">
        <v>16</v>
      </c>
      <c r="B2761" s="4" t="str">
        <f t="shared" si="43"/>
        <v xml:space="preserve">REC </v>
      </c>
      <c r="C2761" s="4" t="s">
        <v>81</v>
      </c>
      <c r="D2761">
        <v>98583</v>
      </c>
      <c r="E2761" s="4" t="s">
        <v>2520</v>
      </c>
      <c r="F2761" s="4" t="s">
        <v>457</v>
      </c>
      <c r="G2761" s="4" t="s">
        <v>458</v>
      </c>
    </row>
    <row r="2762" spans="1:7" x14ac:dyDescent="0.3">
      <c r="A2762" s="4" t="s">
        <v>16</v>
      </c>
      <c r="B2762" s="4" t="str">
        <f t="shared" si="43"/>
        <v xml:space="preserve">REC </v>
      </c>
      <c r="C2762" s="4" t="s">
        <v>81</v>
      </c>
      <c r="D2762">
        <v>71832</v>
      </c>
      <c r="E2762" s="4" t="s">
        <v>2683</v>
      </c>
      <c r="F2762" s="4" t="s">
        <v>2529</v>
      </c>
      <c r="G2762" s="4" t="s">
        <v>1771</v>
      </c>
    </row>
    <row r="2763" spans="1:7" x14ac:dyDescent="0.3">
      <c r="A2763" s="4" t="s">
        <v>16</v>
      </c>
      <c r="B2763" s="4" t="str">
        <f t="shared" si="43"/>
        <v xml:space="preserve">REC </v>
      </c>
      <c r="C2763" s="4" t="s">
        <v>83</v>
      </c>
      <c r="D2763">
        <v>40433</v>
      </c>
      <c r="E2763" s="4"/>
      <c r="F2763" s="4" t="s">
        <v>464</v>
      </c>
      <c r="G2763" s="4" t="s">
        <v>465</v>
      </c>
    </row>
    <row r="2764" spans="1:7" x14ac:dyDescent="0.3">
      <c r="A2764" s="4" t="s">
        <v>16</v>
      </c>
      <c r="B2764" s="4" t="str">
        <f t="shared" si="43"/>
        <v xml:space="preserve">REC </v>
      </c>
      <c r="C2764" s="4" t="s">
        <v>83</v>
      </c>
      <c r="D2764">
        <v>53700</v>
      </c>
      <c r="E2764" s="4" t="s">
        <v>2490</v>
      </c>
      <c r="F2764" s="4" t="s">
        <v>457</v>
      </c>
      <c r="G2764" s="4" t="s">
        <v>448</v>
      </c>
    </row>
    <row r="2765" spans="1:7" x14ac:dyDescent="0.3">
      <c r="A2765" s="4" t="s">
        <v>16</v>
      </c>
      <c r="B2765" s="4" t="str">
        <f t="shared" si="43"/>
        <v xml:space="preserve">REC </v>
      </c>
      <c r="C2765" s="4" t="s">
        <v>84</v>
      </c>
      <c r="D2765">
        <v>50077</v>
      </c>
      <c r="E2765" s="4" t="s">
        <v>2183</v>
      </c>
      <c r="F2765" s="4" t="s">
        <v>1971</v>
      </c>
      <c r="G2765" s="4" t="s">
        <v>242</v>
      </c>
    </row>
    <row r="2766" spans="1:7" x14ac:dyDescent="0.3">
      <c r="A2766" s="4" t="s">
        <v>16</v>
      </c>
      <c r="B2766" s="4" t="str">
        <f t="shared" si="43"/>
        <v xml:space="preserve">REC </v>
      </c>
      <c r="C2766" s="4" t="s">
        <v>84</v>
      </c>
      <c r="D2766">
        <v>37418</v>
      </c>
      <c r="E2766" s="4"/>
      <c r="F2766" s="4" t="s">
        <v>1456</v>
      </c>
      <c r="G2766" s="4" t="s">
        <v>737</v>
      </c>
    </row>
    <row r="2767" spans="1:7" x14ac:dyDescent="0.3">
      <c r="A2767" s="4" t="s">
        <v>16</v>
      </c>
      <c r="B2767" s="4" t="str">
        <f t="shared" si="43"/>
        <v xml:space="preserve">REC </v>
      </c>
      <c r="C2767" s="4" t="s">
        <v>84</v>
      </c>
      <c r="D2767">
        <v>40000</v>
      </c>
      <c r="E2767" s="4" t="s">
        <v>2526</v>
      </c>
      <c r="F2767" s="4" t="s">
        <v>285</v>
      </c>
      <c r="G2767" s="4" t="s">
        <v>1303</v>
      </c>
    </row>
    <row r="2768" spans="1:7" x14ac:dyDescent="0.3">
      <c r="A2768" s="4" t="s">
        <v>16</v>
      </c>
      <c r="B2768" s="4" t="str">
        <f t="shared" si="43"/>
        <v xml:space="preserve">REC </v>
      </c>
      <c r="C2768" s="4" t="s">
        <v>84</v>
      </c>
      <c r="D2768">
        <v>49630</v>
      </c>
      <c r="E2768" s="4" t="s">
        <v>2548</v>
      </c>
      <c r="F2768" s="4" t="s">
        <v>1934</v>
      </c>
      <c r="G2768" s="4" t="s">
        <v>556</v>
      </c>
    </row>
    <row r="2769" spans="1:7" x14ac:dyDescent="0.3">
      <c r="A2769" s="4" t="s">
        <v>16</v>
      </c>
      <c r="B2769" s="4" t="str">
        <f t="shared" si="43"/>
        <v xml:space="preserve">REC </v>
      </c>
      <c r="C2769" s="4" t="s">
        <v>84</v>
      </c>
      <c r="D2769">
        <v>53607</v>
      </c>
      <c r="E2769" s="4" t="s">
        <v>2548</v>
      </c>
      <c r="F2769" s="4" t="s">
        <v>1934</v>
      </c>
      <c r="G2769" s="4" t="s">
        <v>556</v>
      </c>
    </row>
    <row r="2770" spans="1:7" x14ac:dyDescent="0.3">
      <c r="A2770" s="4" t="s">
        <v>16</v>
      </c>
      <c r="B2770" s="4" t="str">
        <f t="shared" si="43"/>
        <v xml:space="preserve">REC </v>
      </c>
      <c r="C2770" s="4" t="s">
        <v>84</v>
      </c>
      <c r="D2770">
        <v>47680</v>
      </c>
      <c r="E2770" s="4" t="s">
        <v>2548</v>
      </c>
      <c r="F2770" s="4" t="s">
        <v>1934</v>
      </c>
      <c r="G2770" s="4" t="s">
        <v>556</v>
      </c>
    </row>
    <row r="2771" spans="1:7" x14ac:dyDescent="0.3">
      <c r="A2771" s="4" t="s">
        <v>16</v>
      </c>
      <c r="B2771" s="4" t="str">
        <f t="shared" si="43"/>
        <v xml:space="preserve">REC </v>
      </c>
      <c r="C2771" s="4" t="s">
        <v>85</v>
      </c>
      <c r="D2771">
        <v>59500</v>
      </c>
      <c r="E2771" s="4" t="s">
        <v>2692</v>
      </c>
      <c r="F2771" s="4" t="s">
        <v>1862</v>
      </c>
      <c r="G2771" s="4" t="s">
        <v>1816</v>
      </c>
    </row>
    <row r="2772" spans="1:7" x14ac:dyDescent="0.3">
      <c r="A2772" s="4" t="s">
        <v>16</v>
      </c>
      <c r="B2772" s="4" t="str">
        <f t="shared" si="43"/>
        <v xml:space="preserve">REC </v>
      </c>
      <c r="C2772" s="4" t="s">
        <v>86</v>
      </c>
      <c r="D2772">
        <v>57868</v>
      </c>
      <c r="E2772" s="4" t="s">
        <v>2123</v>
      </c>
      <c r="F2772" s="4" t="s">
        <v>2101</v>
      </c>
      <c r="G2772" s="4" t="s">
        <v>2102</v>
      </c>
    </row>
    <row r="2773" spans="1:7" x14ac:dyDescent="0.3">
      <c r="A2773" s="4" t="s">
        <v>16</v>
      </c>
      <c r="B2773" s="4" t="str">
        <f t="shared" si="43"/>
        <v xml:space="preserve">REC </v>
      </c>
      <c r="C2773" s="4" t="s">
        <v>86</v>
      </c>
      <c r="D2773">
        <v>103515</v>
      </c>
      <c r="E2773" s="4" t="s">
        <v>2165</v>
      </c>
      <c r="F2773" s="4" t="s">
        <v>464</v>
      </c>
      <c r="G2773" s="4" t="s">
        <v>465</v>
      </c>
    </row>
    <row r="2774" spans="1:7" x14ac:dyDescent="0.3">
      <c r="A2774" s="4" t="s">
        <v>16</v>
      </c>
      <c r="B2774" s="4" t="str">
        <f t="shared" si="43"/>
        <v xml:space="preserve">REC </v>
      </c>
      <c r="C2774" s="4" t="s">
        <v>86</v>
      </c>
      <c r="D2774">
        <v>37384</v>
      </c>
      <c r="E2774" s="4" t="s">
        <v>2231</v>
      </c>
      <c r="F2774" s="4" t="s">
        <v>464</v>
      </c>
      <c r="G2774" s="4" t="s">
        <v>465</v>
      </c>
    </row>
    <row r="2775" spans="1:7" x14ac:dyDescent="0.3">
      <c r="A2775" s="4" t="s">
        <v>16</v>
      </c>
      <c r="B2775" s="4" t="str">
        <f t="shared" si="43"/>
        <v xml:space="preserve">REC </v>
      </c>
      <c r="C2775" s="4" t="s">
        <v>86</v>
      </c>
      <c r="D2775">
        <v>76409</v>
      </c>
      <c r="E2775" s="4" t="s">
        <v>2386</v>
      </c>
      <c r="F2775" s="4" t="s">
        <v>2273</v>
      </c>
      <c r="G2775" s="4" t="s">
        <v>166</v>
      </c>
    </row>
    <row r="2776" spans="1:7" x14ac:dyDescent="0.3">
      <c r="A2776" s="4" t="s">
        <v>16</v>
      </c>
      <c r="B2776" s="4" t="str">
        <f t="shared" si="43"/>
        <v xml:space="preserve">REC </v>
      </c>
      <c r="C2776" s="4" t="s">
        <v>86</v>
      </c>
      <c r="D2776">
        <v>119164</v>
      </c>
      <c r="E2776" s="4"/>
      <c r="F2776" s="4" t="s">
        <v>172</v>
      </c>
      <c r="G2776" s="4" t="s">
        <v>2428</v>
      </c>
    </row>
    <row r="2777" spans="1:7" x14ac:dyDescent="0.3">
      <c r="A2777" s="4" t="s">
        <v>16</v>
      </c>
      <c r="B2777" s="4" t="str">
        <f t="shared" si="43"/>
        <v xml:space="preserve">REC </v>
      </c>
      <c r="C2777" s="4" t="s">
        <v>7</v>
      </c>
      <c r="D2777">
        <v>56776</v>
      </c>
      <c r="E2777" s="4" t="s">
        <v>2457</v>
      </c>
      <c r="F2777" s="4" t="s">
        <v>457</v>
      </c>
      <c r="G2777" s="4" t="s">
        <v>448</v>
      </c>
    </row>
    <row r="2778" spans="1:7" x14ac:dyDescent="0.3">
      <c r="A2778" s="4" t="s">
        <v>16</v>
      </c>
      <c r="B2778" s="4" t="str">
        <f t="shared" si="43"/>
        <v xml:space="preserve">REC </v>
      </c>
      <c r="C2778" s="4" t="s">
        <v>7</v>
      </c>
      <c r="D2778">
        <v>43000</v>
      </c>
      <c r="E2778" s="4" t="s">
        <v>2709</v>
      </c>
      <c r="F2778" s="4" t="s">
        <v>2529</v>
      </c>
      <c r="G2778" s="4" t="s">
        <v>1771</v>
      </c>
    </row>
    <row r="2779" spans="1:7" x14ac:dyDescent="0.3">
      <c r="A2779" s="4" t="s">
        <v>16</v>
      </c>
      <c r="B2779" s="4" t="str">
        <f t="shared" si="43"/>
        <v xml:space="preserve">REC </v>
      </c>
      <c r="C2779" s="4" t="s">
        <v>88</v>
      </c>
      <c r="D2779">
        <v>44080</v>
      </c>
      <c r="E2779" s="4" t="s">
        <v>2116</v>
      </c>
      <c r="F2779" s="4" t="s">
        <v>2071</v>
      </c>
      <c r="G2779" s="4" t="s">
        <v>299</v>
      </c>
    </row>
    <row r="2780" spans="1:7" x14ac:dyDescent="0.3">
      <c r="A2780" s="4" t="s">
        <v>16</v>
      </c>
      <c r="B2780" s="4" t="str">
        <f t="shared" si="43"/>
        <v xml:space="preserve">REC </v>
      </c>
      <c r="C2780" s="4" t="s">
        <v>88</v>
      </c>
      <c r="D2780">
        <v>77801</v>
      </c>
      <c r="E2780" s="4" t="s">
        <v>2207</v>
      </c>
      <c r="F2780" s="4" t="s">
        <v>172</v>
      </c>
      <c r="G2780" s="4" t="s">
        <v>424</v>
      </c>
    </row>
    <row r="2781" spans="1:7" x14ac:dyDescent="0.3">
      <c r="A2781" s="4" t="s">
        <v>16</v>
      </c>
      <c r="B2781" s="4" t="str">
        <f t="shared" si="43"/>
        <v xml:space="preserve">REC </v>
      </c>
      <c r="C2781" s="4" t="s">
        <v>88</v>
      </c>
      <c r="D2781">
        <v>120566</v>
      </c>
      <c r="E2781" s="4" t="s">
        <v>2317</v>
      </c>
      <c r="F2781" s="4" t="s">
        <v>2273</v>
      </c>
      <c r="G2781" s="4" t="s">
        <v>166</v>
      </c>
    </row>
    <row r="2782" spans="1:7" x14ac:dyDescent="0.3">
      <c r="A2782" s="4" t="s">
        <v>16</v>
      </c>
      <c r="B2782" s="4" t="str">
        <f t="shared" si="43"/>
        <v xml:space="preserve">REC </v>
      </c>
      <c r="C2782" s="4" t="s">
        <v>88</v>
      </c>
      <c r="D2782">
        <v>94240</v>
      </c>
      <c r="E2782" s="4" t="s">
        <v>2461</v>
      </c>
      <c r="F2782" s="4" t="s">
        <v>1934</v>
      </c>
      <c r="G2782" s="4" t="s">
        <v>556</v>
      </c>
    </row>
    <row r="2783" spans="1:7" x14ac:dyDescent="0.3">
      <c r="A2783" s="4" t="s">
        <v>16</v>
      </c>
      <c r="B2783" s="4" t="str">
        <f t="shared" si="43"/>
        <v xml:space="preserve">REC </v>
      </c>
      <c r="C2783" s="4" t="s">
        <v>89</v>
      </c>
      <c r="D2783">
        <v>58300</v>
      </c>
      <c r="E2783" s="4"/>
      <c r="F2783" s="4" t="s">
        <v>508</v>
      </c>
      <c r="G2783" s="4" t="s">
        <v>509</v>
      </c>
    </row>
    <row r="2784" spans="1:7" x14ac:dyDescent="0.3">
      <c r="A2784" s="4" t="s">
        <v>16</v>
      </c>
      <c r="B2784" s="4" t="str">
        <f t="shared" si="43"/>
        <v xml:space="preserve">REC </v>
      </c>
      <c r="C2784" s="4" t="s">
        <v>89</v>
      </c>
      <c r="D2784">
        <v>161140</v>
      </c>
      <c r="E2784" s="4"/>
      <c r="F2784" s="4" t="s">
        <v>2273</v>
      </c>
      <c r="G2784" s="4" t="s">
        <v>166</v>
      </c>
    </row>
    <row r="2785" spans="1:7" x14ac:dyDescent="0.3">
      <c r="A2785" s="4" t="s">
        <v>16</v>
      </c>
      <c r="B2785" s="4" t="str">
        <f t="shared" si="43"/>
        <v xml:space="preserve">REC </v>
      </c>
      <c r="C2785" s="4" t="s">
        <v>90</v>
      </c>
      <c r="D2785">
        <v>107657</v>
      </c>
      <c r="E2785" s="4"/>
      <c r="F2785" s="4" t="s">
        <v>2273</v>
      </c>
      <c r="G2785" s="4" t="s">
        <v>166</v>
      </c>
    </row>
    <row r="2786" spans="1:7" x14ac:dyDescent="0.3">
      <c r="A2786" s="4" t="s">
        <v>16</v>
      </c>
      <c r="B2786" s="4" t="str">
        <f t="shared" si="43"/>
        <v xml:space="preserve">RESTAURANT </v>
      </c>
      <c r="C2786" s="4" t="s">
        <v>8</v>
      </c>
      <c r="D2786">
        <v>45788</v>
      </c>
      <c r="E2786" s="4" t="s">
        <v>2075</v>
      </c>
      <c r="F2786" s="4" t="s">
        <v>2071</v>
      </c>
      <c r="G2786" s="4" t="s">
        <v>1479</v>
      </c>
    </row>
    <row r="2787" spans="1:7" x14ac:dyDescent="0.3">
      <c r="A2787" s="4" t="s">
        <v>16</v>
      </c>
      <c r="B2787" s="4" t="str">
        <f t="shared" si="43"/>
        <v xml:space="preserve">SAFETY </v>
      </c>
      <c r="C2787" s="4" t="s">
        <v>92</v>
      </c>
      <c r="D2787">
        <v>38400</v>
      </c>
      <c r="E2787" s="4"/>
      <c r="F2787" s="4" t="s">
        <v>2273</v>
      </c>
      <c r="G2787" s="4" t="s">
        <v>166</v>
      </c>
    </row>
    <row r="2788" spans="1:7" x14ac:dyDescent="0.3">
      <c r="A2788" s="4" t="s">
        <v>16</v>
      </c>
      <c r="B2788" s="4" t="str">
        <f t="shared" si="43"/>
        <v xml:space="preserve">SCHOOL </v>
      </c>
      <c r="C2788" s="4" t="s">
        <v>95</v>
      </c>
      <c r="D2788">
        <v>50589</v>
      </c>
      <c r="E2788" s="4" t="s">
        <v>2103</v>
      </c>
      <c r="F2788" s="4" t="s">
        <v>2071</v>
      </c>
      <c r="G2788" s="4" t="s">
        <v>299</v>
      </c>
    </row>
    <row r="2789" spans="1:7" x14ac:dyDescent="0.3">
      <c r="A2789" s="4" t="s">
        <v>16</v>
      </c>
      <c r="B2789" s="4" t="str">
        <f t="shared" si="43"/>
        <v xml:space="preserve">SCHOOL </v>
      </c>
      <c r="C2789" s="4" t="s">
        <v>95</v>
      </c>
      <c r="D2789">
        <v>49196</v>
      </c>
      <c r="E2789" s="4" t="s">
        <v>2731</v>
      </c>
      <c r="F2789" s="4" t="s">
        <v>2717</v>
      </c>
      <c r="G2789" s="4" t="s">
        <v>501</v>
      </c>
    </row>
    <row r="2790" spans="1:7" x14ac:dyDescent="0.3">
      <c r="A2790" s="4" t="s">
        <v>16</v>
      </c>
      <c r="B2790" s="4" t="str">
        <f t="shared" si="43"/>
        <v xml:space="preserve">SCHOOL </v>
      </c>
      <c r="C2790" s="4" t="s">
        <v>96</v>
      </c>
      <c r="D2790">
        <v>101644</v>
      </c>
      <c r="E2790" s="4" t="s">
        <v>2156</v>
      </c>
      <c r="F2790" s="4" t="s">
        <v>464</v>
      </c>
      <c r="G2790" s="4" t="s">
        <v>465</v>
      </c>
    </row>
    <row r="2791" spans="1:7" x14ac:dyDescent="0.3">
      <c r="A2791" s="4" t="s">
        <v>16</v>
      </c>
      <c r="B2791" s="4" t="str">
        <f t="shared" si="43"/>
        <v xml:space="preserve">SCHOOL </v>
      </c>
      <c r="C2791" s="4" t="s">
        <v>96</v>
      </c>
      <c r="D2791">
        <v>102890</v>
      </c>
      <c r="E2791" s="4" t="s">
        <v>2157</v>
      </c>
      <c r="F2791" s="4" t="s">
        <v>464</v>
      </c>
      <c r="G2791" s="4" t="s">
        <v>465</v>
      </c>
    </row>
    <row r="2792" spans="1:7" x14ac:dyDescent="0.3">
      <c r="A2792" s="4" t="s">
        <v>16</v>
      </c>
      <c r="B2792" s="4" t="str">
        <f t="shared" si="43"/>
        <v xml:space="preserve">SCHOOL </v>
      </c>
      <c r="C2792" s="4" t="s">
        <v>96</v>
      </c>
      <c r="D2792">
        <v>120327</v>
      </c>
      <c r="E2792" s="4" t="s">
        <v>2158</v>
      </c>
      <c r="F2792" s="4" t="s">
        <v>464</v>
      </c>
      <c r="G2792" s="4" t="s">
        <v>465</v>
      </c>
    </row>
    <row r="2793" spans="1:7" x14ac:dyDescent="0.3">
      <c r="A2793" s="4" t="s">
        <v>16</v>
      </c>
      <c r="B2793" s="4" t="str">
        <f t="shared" si="43"/>
        <v xml:space="preserve">SCHOOL </v>
      </c>
      <c r="C2793" s="4" t="s">
        <v>96</v>
      </c>
      <c r="D2793">
        <v>222826</v>
      </c>
      <c r="E2793" s="4" t="s">
        <v>2159</v>
      </c>
      <c r="F2793" s="4" t="s">
        <v>464</v>
      </c>
      <c r="G2793" s="4" t="s">
        <v>465</v>
      </c>
    </row>
    <row r="2794" spans="1:7" x14ac:dyDescent="0.3">
      <c r="A2794" s="4" t="s">
        <v>16</v>
      </c>
      <c r="B2794" s="4" t="str">
        <f t="shared" si="43"/>
        <v xml:space="preserve">SCHOOL </v>
      </c>
      <c r="C2794" s="4" t="s">
        <v>97</v>
      </c>
      <c r="D2794">
        <v>56672</v>
      </c>
      <c r="E2794" s="4"/>
      <c r="F2794" s="4" t="s">
        <v>464</v>
      </c>
      <c r="G2794" s="4" t="s">
        <v>465</v>
      </c>
    </row>
    <row r="2795" spans="1:7" x14ac:dyDescent="0.3">
      <c r="A2795" s="4" t="s">
        <v>16</v>
      </c>
      <c r="B2795" s="4" t="str">
        <f t="shared" si="43"/>
        <v xml:space="preserve">SCHOOL </v>
      </c>
      <c r="C2795" s="4" t="s">
        <v>97</v>
      </c>
      <c r="D2795">
        <v>56672</v>
      </c>
      <c r="E2795" s="4"/>
      <c r="F2795" s="4" t="s">
        <v>464</v>
      </c>
      <c r="G2795" s="4" t="s">
        <v>465</v>
      </c>
    </row>
    <row r="2796" spans="1:7" x14ac:dyDescent="0.3">
      <c r="A2796" s="4" t="s">
        <v>16</v>
      </c>
      <c r="B2796" s="4" t="str">
        <f t="shared" si="43"/>
        <v xml:space="preserve">SCHOOL </v>
      </c>
      <c r="C2796" s="4" t="s">
        <v>97</v>
      </c>
      <c r="D2796">
        <v>60000</v>
      </c>
      <c r="E2796" s="4"/>
      <c r="F2796" s="4" t="s">
        <v>464</v>
      </c>
      <c r="G2796" s="4" t="s">
        <v>465</v>
      </c>
    </row>
    <row r="2797" spans="1:7" x14ac:dyDescent="0.3">
      <c r="A2797" s="4" t="s">
        <v>16</v>
      </c>
      <c r="B2797" s="4" t="str">
        <f t="shared" si="43"/>
        <v xml:space="preserve">SCHOOL </v>
      </c>
      <c r="C2797" s="4" t="s">
        <v>97</v>
      </c>
      <c r="D2797">
        <v>72000</v>
      </c>
      <c r="E2797" s="4"/>
      <c r="F2797" s="4" t="s">
        <v>464</v>
      </c>
      <c r="G2797" s="4" t="s">
        <v>465</v>
      </c>
    </row>
    <row r="2798" spans="1:7" x14ac:dyDescent="0.3">
      <c r="A2798" s="4" t="s">
        <v>16</v>
      </c>
      <c r="B2798" s="4" t="str">
        <f t="shared" si="43"/>
        <v xml:space="preserve">SCHOOL </v>
      </c>
      <c r="C2798" s="4" t="s">
        <v>97</v>
      </c>
      <c r="D2798">
        <v>72000</v>
      </c>
      <c r="E2798" s="4"/>
      <c r="F2798" s="4" t="s">
        <v>464</v>
      </c>
      <c r="G2798" s="4" t="s">
        <v>465</v>
      </c>
    </row>
    <row r="2799" spans="1:7" x14ac:dyDescent="0.3">
      <c r="A2799" s="4" t="s">
        <v>16</v>
      </c>
      <c r="B2799" s="4" t="str">
        <f t="shared" si="43"/>
        <v xml:space="preserve">SCHOOL </v>
      </c>
      <c r="C2799" s="4" t="s">
        <v>97</v>
      </c>
      <c r="D2799">
        <v>72000</v>
      </c>
      <c r="E2799" s="4"/>
      <c r="F2799" s="4" t="s">
        <v>464</v>
      </c>
      <c r="G2799" s="4" t="s">
        <v>465</v>
      </c>
    </row>
    <row r="2800" spans="1:7" x14ac:dyDescent="0.3">
      <c r="A2800" s="4" t="s">
        <v>16</v>
      </c>
      <c r="B2800" s="4" t="str">
        <f t="shared" si="43"/>
        <v xml:space="preserve">SCHOOL </v>
      </c>
      <c r="C2800" s="4" t="s">
        <v>97</v>
      </c>
      <c r="D2800">
        <v>56000</v>
      </c>
      <c r="E2800" s="4"/>
      <c r="F2800" s="4" t="s">
        <v>464</v>
      </c>
      <c r="G2800" s="4" t="s">
        <v>465</v>
      </c>
    </row>
    <row r="2801" spans="1:7" x14ac:dyDescent="0.3">
      <c r="A2801" s="4" t="s">
        <v>16</v>
      </c>
      <c r="B2801" s="4" t="str">
        <f t="shared" si="43"/>
        <v xml:space="preserve">SCHOOL </v>
      </c>
      <c r="C2801" s="4" t="s">
        <v>97</v>
      </c>
      <c r="D2801">
        <v>61600</v>
      </c>
      <c r="E2801" s="4"/>
      <c r="F2801" s="4" t="s">
        <v>464</v>
      </c>
      <c r="G2801" s="4" t="s">
        <v>465</v>
      </c>
    </row>
    <row r="2802" spans="1:7" x14ac:dyDescent="0.3">
      <c r="A2802" s="4" t="s">
        <v>16</v>
      </c>
      <c r="B2802" s="4" t="str">
        <f t="shared" si="43"/>
        <v xml:space="preserve">SCHOOL </v>
      </c>
      <c r="C2802" s="4" t="s">
        <v>97</v>
      </c>
      <c r="D2802">
        <v>44522</v>
      </c>
      <c r="E2802" s="4" t="s">
        <v>2435</v>
      </c>
      <c r="F2802" s="4" t="s">
        <v>457</v>
      </c>
      <c r="G2802" s="4" t="s">
        <v>448</v>
      </c>
    </row>
    <row r="2803" spans="1:7" x14ac:dyDescent="0.3">
      <c r="A2803" s="4" t="s">
        <v>16</v>
      </c>
      <c r="B2803" s="4" t="str">
        <f t="shared" si="43"/>
        <v xml:space="preserve">SCHOOL </v>
      </c>
      <c r="C2803" s="4" t="s">
        <v>97</v>
      </c>
      <c r="D2803">
        <v>43008</v>
      </c>
      <c r="E2803" s="4" t="s">
        <v>2435</v>
      </c>
      <c r="F2803" s="4" t="s">
        <v>457</v>
      </c>
      <c r="G2803" s="4" t="s">
        <v>448</v>
      </c>
    </row>
    <row r="2804" spans="1:7" x14ac:dyDescent="0.3">
      <c r="A2804" s="4" t="s">
        <v>16</v>
      </c>
      <c r="B2804" s="4" t="str">
        <f t="shared" si="43"/>
        <v xml:space="preserve">SCHOOL </v>
      </c>
      <c r="C2804" s="4" t="s">
        <v>97</v>
      </c>
      <c r="D2804">
        <v>234184</v>
      </c>
      <c r="E2804" s="4" t="s">
        <v>2491</v>
      </c>
      <c r="F2804" s="4" t="s">
        <v>457</v>
      </c>
      <c r="G2804" s="4" t="s">
        <v>2428</v>
      </c>
    </row>
    <row r="2805" spans="1:7" x14ac:dyDescent="0.3">
      <c r="A2805" s="4" t="s">
        <v>16</v>
      </c>
      <c r="B2805" s="4" t="str">
        <f t="shared" si="43"/>
        <v xml:space="preserve">SCHOOL </v>
      </c>
      <c r="C2805" s="4" t="s">
        <v>97</v>
      </c>
      <c r="D2805">
        <v>112744</v>
      </c>
      <c r="E2805" s="4" t="s">
        <v>2610</v>
      </c>
      <c r="F2805" s="4" t="s">
        <v>1676</v>
      </c>
      <c r="G2805" s="4" t="s">
        <v>1677</v>
      </c>
    </row>
    <row r="2806" spans="1:7" x14ac:dyDescent="0.3">
      <c r="A2806" s="4" t="s">
        <v>16</v>
      </c>
      <c r="B2806" s="4" t="str">
        <f t="shared" si="43"/>
        <v xml:space="preserve">SCHOOL </v>
      </c>
      <c r="C2806" s="4" t="s">
        <v>97</v>
      </c>
      <c r="D2806">
        <v>112744</v>
      </c>
      <c r="E2806" s="4"/>
      <c r="F2806" s="4" t="s">
        <v>1676</v>
      </c>
      <c r="G2806" s="4"/>
    </row>
    <row r="2807" spans="1:7" x14ac:dyDescent="0.3">
      <c r="A2807" s="4" t="s">
        <v>16</v>
      </c>
      <c r="B2807" s="4" t="str">
        <f t="shared" si="43"/>
        <v xml:space="preserve">SCHOOL </v>
      </c>
      <c r="C2807" s="4" t="s">
        <v>99</v>
      </c>
      <c r="D2807">
        <v>76732</v>
      </c>
      <c r="E2807" s="4"/>
      <c r="F2807" s="4" t="s">
        <v>1971</v>
      </c>
      <c r="G2807" s="4" t="s">
        <v>242</v>
      </c>
    </row>
    <row r="2808" spans="1:7" x14ac:dyDescent="0.3">
      <c r="A2808" s="4" t="s">
        <v>16</v>
      </c>
      <c r="B2808" s="4" t="str">
        <f t="shared" si="43"/>
        <v xml:space="preserve">SCHOOL </v>
      </c>
      <c r="C2808" s="4" t="s">
        <v>99</v>
      </c>
      <c r="D2808">
        <v>55502</v>
      </c>
      <c r="E2808" s="4"/>
      <c r="F2808" s="4" t="s">
        <v>1971</v>
      </c>
      <c r="G2808" s="4" t="s">
        <v>242</v>
      </c>
    </row>
    <row r="2809" spans="1:7" x14ac:dyDescent="0.3">
      <c r="A2809" s="4" t="s">
        <v>16</v>
      </c>
      <c r="B2809" s="4" t="str">
        <f t="shared" si="43"/>
        <v xml:space="preserve">SCHOOL </v>
      </c>
      <c r="C2809" s="4" t="s">
        <v>100</v>
      </c>
      <c r="D2809">
        <v>50150</v>
      </c>
      <c r="E2809" s="4"/>
      <c r="F2809" s="4" t="s">
        <v>2071</v>
      </c>
      <c r="G2809" s="4" t="s">
        <v>299</v>
      </c>
    </row>
    <row r="2810" spans="1:7" x14ac:dyDescent="0.3">
      <c r="A2810" s="4" t="s">
        <v>16</v>
      </c>
      <c r="B2810" s="4" t="str">
        <f t="shared" si="43"/>
        <v xml:space="preserve">SCHOOL </v>
      </c>
      <c r="C2810" s="4" t="s">
        <v>101</v>
      </c>
      <c r="D2810">
        <v>49718</v>
      </c>
      <c r="E2810" s="4"/>
      <c r="F2810" s="4" t="s">
        <v>563</v>
      </c>
      <c r="G2810" s="4" t="s">
        <v>977</v>
      </c>
    </row>
    <row r="2811" spans="1:7" x14ac:dyDescent="0.3">
      <c r="A2811" s="4" t="s">
        <v>16</v>
      </c>
      <c r="B2811" s="4" t="str">
        <f t="shared" si="43"/>
        <v xml:space="preserve">SCHOOL </v>
      </c>
      <c r="C2811" s="4" t="s">
        <v>101</v>
      </c>
      <c r="D2811">
        <v>42937</v>
      </c>
      <c r="E2811" s="4" t="s">
        <v>2179</v>
      </c>
      <c r="F2811" s="4" t="s">
        <v>172</v>
      </c>
      <c r="G2811" s="4" t="s">
        <v>424</v>
      </c>
    </row>
    <row r="2812" spans="1:7" x14ac:dyDescent="0.3">
      <c r="A2812" s="4" t="s">
        <v>16</v>
      </c>
      <c r="B2812" s="4" t="str">
        <f t="shared" si="43"/>
        <v xml:space="preserve">SCHOOL </v>
      </c>
      <c r="C2812" s="4" t="s">
        <v>101</v>
      </c>
      <c r="D2812">
        <v>199573</v>
      </c>
      <c r="E2812" s="4" t="s">
        <v>2264</v>
      </c>
      <c r="F2812" s="4" t="s">
        <v>464</v>
      </c>
      <c r="G2812" s="4" t="s">
        <v>465</v>
      </c>
    </row>
    <row r="2813" spans="1:7" x14ac:dyDescent="0.3">
      <c r="A2813" s="4" t="s">
        <v>16</v>
      </c>
      <c r="B2813" s="4" t="str">
        <f t="shared" si="43"/>
        <v xml:space="preserve">SCHOOL </v>
      </c>
      <c r="C2813" s="4" t="s">
        <v>101</v>
      </c>
      <c r="D2813">
        <v>62580</v>
      </c>
      <c r="E2813" s="4"/>
      <c r="F2813" s="4" t="s">
        <v>464</v>
      </c>
      <c r="G2813" s="4" t="s">
        <v>465</v>
      </c>
    </row>
    <row r="2814" spans="1:7" x14ac:dyDescent="0.3">
      <c r="A2814" s="4" t="s">
        <v>16</v>
      </c>
      <c r="B2814" s="4" t="str">
        <f t="shared" si="43"/>
        <v xml:space="preserve">SCHOOL </v>
      </c>
      <c r="C2814" s="4" t="s">
        <v>101</v>
      </c>
      <c r="D2814">
        <v>35820</v>
      </c>
      <c r="E2814" s="4" t="s">
        <v>2435</v>
      </c>
      <c r="F2814" s="4" t="s">
        <v>457</v>
      </c>
      <c r="G2814" s="4" t="s">
        <v>448</v>
      </c>
    </row>
    <row r="2815" spans="1:7" x14ac:dyDescent="0.3">
      <c r="A2815" s="4" t="s">
        <v>16</v>
      </c>
      <c r="B2815" s="4" t="str">
        <f t="shared" si="43"/>
        <v xml:space="preserve">SCHOOL </v>
      </c>
      <c r="C2815" s="4" t="s">
        <v>101</v>
      </c>
      <c r="D2815">
        <v>291000</v>
      </c>
      <c r="E2815" s="4"/>
      <c r="F2815" s="4" t="s">
        <v>172</v>
      </c>
      <c r="G2815" s="4" t="s">
        <v>2428</v>
      </c>
    </row>
    <row r="2816" spans="1:7" x14ac:dyDescent="0.3">
      <c r="A2816" s="4" t="s">
        <v>16</v>
      </c>
      <c r="B2816" s="4" t="str">
        <f t="shared" si="43"/>
        <v xml:space="preserve">SCHOOL </v>
      </c>
      <c r="C2816" s="4" t="s">
        <v>101</v>
      </c>
      <c r="D2816">
        <v>49924</v>
      </c>
      <c r="E2816" s="4"/>
      <c r="F2816" s="4" t="s">
        <v>172</v>
      </c>
      <c r="G2816" s="4" t="s">
        <v>2072</v>
      </c>
    </row>
    <row r="2817" spans="1:7" x14ac:dyDescent="0.3">
      <c r="A2817" s="4" t="s">
        <v>16</v>
      </c>
      <c r="B2817" s="4" t="str">
        <f t="shared" si="43"/>
        <v xml:space="preserve">STORE </v>
      </c>
      <c r="C2817" s="4" t="s">
        <v>102</v>
      </c>
      <c r="D2817">
        <v>143812</v>
      </c>
      <c r="E2817" s="4"/>
      <c r="F2817" s="4" t="s">
        <v>2071</v>
      </c>
      <c r="G2817" s="4" t="s">
        <v>2062</v>
      </c>
    </row>
    <row r="2818" spans="1:7" x14ac:dyDescent="0.3">
      <c r="A2818" s="4" t="s">
        <v>16</v>
      </c>
      <c r="B2818" s="4" t="str">
        <f t="shared" ref="B2818:B2881" si="44">LEFT(C2818,FIND(" ",C2818,1))</f>
        <v xml:space="preserve">STORE </v>
      </c>
      <c r="C2818" s="4" t="s">
        <v>102</v>
      </c>
      <c r="D2818">
        <v>149861</v>
      </c>
      <c r="E2818" s="4" t="s">
        <v>2074</v>
      </c>
      <c r="F2818" s="4" t="s">
        <v>2071</v>
      </c>
      <c r="G2818" s="4" t="s">
        <v>299</v>
      </c>
    </row>
    <row r="2819" spans="1:7" x14ac:dyDescent="0.3">
      <c r="A2819" s="4" t="s">
        <v>16</v>
      </c>
      <c r="B2819" s="4" t="str">
        <f t="shared" si="44"/>
        <v xml:space="preserve">STORE </v>
      </c>
      <c r="C2819" s="4" t="s">
        <v>102</v>
      </c>
      <c r="D2819">
        <v>199532</v>
      </c>
      <c r="E2819" s="4"/>
      <c r="F2819" s="4" t="s">
        <v>2071</v>
      </c>
      <c r="G2819" s="4" t="s">
        <v>2062</v>
      </c>
    </row>
    <row r="2820" spans="1:7" x14ac:dyDescent="0.3">
      <c r="A2820" s="4" t="s">
        <v>16</v>
      </c>
      <c r="B2820" s="4" t="str">
        <f t="shared" si="44"/>
        <v xml:space="preserve">STORE </v>
      </c>
      <c r="C2820" s="4" t="s">
        <v>102</v>
      </c>
      <c r="D2820">
        <v>111462</v>
      </c>
      <c r="E2820" s="4" t="s">
        <v>2239</v>
      </c>
      <c r="F2820" s="4" t="s">
        <v>464</v>
      </c>
      <c r="G2820" s="4" t="s">
        <v>465</v>
      </c>
    </row>
    <row r="2821" spans="1:7" x14ac:dyDescent="0.3">
      <c r="A2821" s="4" t="s">
        <v>16</v>
      </c>
      <c r="B2821" s="4" t="str">
        <f t="shared" si="44"/>
        <v xml:space="preserve">STORE </v>
      </c>
      <c r="C2821" s="4" t="s">
        <v>102</v>
      </c>
      <c r="D2821">
        <v>141344</v>
      </c>
      <c r="E2821" s="4"/>
      <c r="F2821" s="4" t="s">
        <v>1456</v>
      </c>
      <c r="G2821" s="4" t="s">
        <v>737</v>
      </c>
    </row>
    <row r="2822" spans="1:7" x14ac:dyDescent="0.3">
      <c r="A2822" s="4" t="s">
        <v>16</v>
      </c>
      <c r="B2822" s="4" t="str">
        <f t="shared" si="44"/>
        <v xml:space="preserve">STORE </v>
      </c>
      <c r="C2822" s="4" t="s">
        <v>102</v>
      </c>
      <c r="D2822">
        <v>144414</v>
      </c>
      <c r="E2822" s="4" t="s">
        <v>2430</v>
      </c>
      <c r="F2822" s="4" t="s">
        <v>457</v>
      </c>
      <c r="G2822" s="4" t="s">
        <v>458</v>
      </c>
    </row>
    <row r="2823" spans="1:7" x14ac:dyDescent="0.3">
      <c r="A2823" s="4" t="s">
        <v>16</v>
      </c>
      <c r="B2823" s="4" t="str">
        <f t="shared" si="44"/>
        <v xml:space="preserve">STORE </v>
      </c>
      <c r="C2823" s="4" t="s">
        <v>102</v>
      </c>
      <c r="D2823">
        <v>195720</v>
      </c>
      <c r="E2823" s="4" t="s">
        <v>2494</v>
      </c>
      <c r="F2823" s="4" t="s">
        <v>457</v>
      </c>
      <c r="G2823" s="4" t="s">
        <v>448</v>
      </c>
    </row>
    <row r="2824" spans="1:7" x14ac:dyDescent="0.3">
      <c r="A2824" s="4" t="s">
        <v>16</v>
      </c>
      <c r="B2824" s="4" t="str">
        <f t="shared" si="44"/>
        <v xml:space="preserve">STORE </v>
      </c>
      <c r="C2824" s="4" t="s">
        <v>102</v>
      </c>
      <c r="D2824">
        <v>197158</v>
      </c>
      <c r="E2824" s="4" t="s">
        <v>2495</v>
      </c>
      <c r="F2824" s="4" t="s">
        <v>457</v>
      </c>
      <c r="G2824" s="4" t="s">
        <v>458</v>
      </c>
    </row>
    <row r="2825" spans="1:7" x14ac:dyDescent="0.3">
      <c r="A2825" s="4" t="s">
        <v>16</v>
      </c>
      <c r="B2825" s="4" t="str">
        <f t="shared" si="44"/>
        <v xml:space="preserve">STORE </v>
      </c>
      <c r="C2825" s="4" t="s">
        <v>102</v>
      </c>
      <c r="D2825">
        <v>176500</v>
      </c>
      <c r="E2825" s="4"/>
      <c r="F2825" s="4" t="s">
        <v>2529</v>
      </c>
      <c r="G2825" s="4" t="s">
        <v>1771</v>
      </c>
    </row>
    <row r="2826" spans="1:7" x14ac:dyDescent="0.3">
      <c r="A2826" s="4" t="s">
        <v>16</v>
      </c>
      <c r="B2826" s="4" t="str">
        <f t="shared" si="44"/>
        <v xml:space="preserve">STORE </v>
      </c>
      <c r="C2826" s="4" t="s">
        <v>102</v>
      </c>
      <c r="D2826">
        <v>199202</v>
      </c>
      <c r="E2826" s="4"/>
      <c r="F2826" s="4" t="s">
        <v>2529</v>
      </c>
      <c r="G2826" s="4" t="s">
        <v>1771</v>
      </c>
    </row>
    <row r="2827" spans="1:7" x14ac:dyDescent="0.3">
      <c r="A2827" s="4" t="s">
        <v>16</v>
      </c>
      <c r="B2827" s="4" t="str">
        <f t="shared" si="44"/>
        <v xml:space="preserve">STORE </v>
      </c>
      <c r="C2827" s="4" t="s">
        <v>102</v>
      </c>
      <c r="D2827">
        <v>136864</v>
      </c>
      <c r="E2827" s="4"/>
      <c r="F2827" s="4" t="s">
        <v>2529</v>
      </c>
      <c r="G2827" s="4" t="s">
        <v>1816</v>
      </c>
    </row>
    <row r="2828" spans="1:7" x14ac:dyDescent="0.3">
      <c r="A2828" s="4" t="s">
        <v>16</v>
      </c>
      <c r="B2828" s="4" t="str">
        <f t="shared" si="44"/>
        <v xml:space="preserve">STORE </v>
      </c>
      <c r="C2828" s="4" t="s">
        <v>102</v>
      </c>
      <c r="D2828">
        <v>115185</v>
      </c>
      <c r="E2828" s="4"/>
      <c r="F2828" s="4" t="s">
        <v>2529</v>
      </c>
      <c r="G2828" s="4" t="s">
        <v>1816</v>
      </c>
    </row>
    <row r="2829" spans="1:7" x14ac:dyDescent="0.3">
      <c r="A2829" s="4" t="s">
        <v>16</v>
      </c>
      <c r="B2829" s="4" t="str">
        <f t="shared" si="44"/>
        <v xml:space="preserve">STORE </v>
      </c>
      <c r="C2829" s="4" t="s">
        <v>102</v>
      </c>
      <c r="D2829">
        <v>163440</v>
      </c>
      <c r="E2829" s="4"/>
      <c r="F2829" s="4" t="s">
        <v>2529</v>
      </c>
      <c r="G2829" s="4" t="s">
        <v>1771</v>
      </c>
    </row>
    <row r="2830" spans="1:7" x14ac:dyDescent="0.3">
      <c r="A2830" s="4" t="s">
        <v>16</v>
      </c>
      <c r="B2830" s="4" t="str">
        <f t="shared" si="44"/>
        <v xml:space="preserve">STORE </v>
      </c>
      <c r="C2830" s="4" t="s">
        <v>102</v>
      </c>
      <c r="D2830">
        <v>124863</v>
      </c>
      <c r="E2830" s="4"/>
      <c r="F2830" s="4" t="s">
        <v>172</v>
      </c>
      <c r="G2830" s="4" t="s">
        <v>2718</v>
      </c>
    </row>
    <row r="2831" spans="1:7" x14ac:dyDescent="0.3">
      <c r="A2831" s="4" t="s">
        <v>16</v>
      </c>
      <c r="B2831" s="4" t="str">
        <f t="shared" si="44"/>
        <v xml:space="preserve">STORE </v>
      </c>
      <c r="C2831" s="4" t="s">
        <v>103</v>
      </c>
      <c r="D2831">
        <v>41130</v>
      </c>
      <c r="E2831" s="4" t="s">
        <v>2059</v>
      </c>
      <c r="F2831" s="4" t="s">
        <v>563</v>
      </c>
      <c r="G2831" s="4" t="s">
        <v>564</v>
      </c>
    </row>
    <row r="2832" spans="1:7" x14ac:dyDescent="0.3">
      <c r="A2832" s="4" t="s">
        <v>16</v>
      </c>
      <c r="B2832" s="4" t="str">
        <f t="shared" si="44"/>
        <v xml:space="preserve">STORE </v>
      </c>
      <c r="C2832" s="4" t="s">
        <v>103</v>
      </c>
      <c r="D2832">
        <v>40000</v>
      </c>
      <c r="E2832" s="4" t="s">
        <v>2060</v>
      </c>
      <c r="F2832" s="4" t="s">
        <v>1478</v>
      </c>
      <c r="G2832" s="4" t="s">
        <v>1479</v>
      </c>
    </row>
    <row r="2833" spans="1:7" x14ac:dyDescent="0.3">
      <c r="A2833" s="4" t="s">
        <v>16</v>
      </c>
      <c r="B2833" s="4" t="str">
        <f t="shared" si="44"/>
        <v xml:space="preserve">STORE </v>
      </c>
      <c r="C2833" s="4" t="s">
        <v>103</v>
      </c>
      <c r="D2833">
        <v>119637</v>
      </c>
      <c r="E2833" s="4" t="s">
        <v>2090</v>
      </c>
      <c r="F2833" s="4" t="s">
        <v>563</v>
      </c>
      <c r="G2833" s="4" t="s">
        <v>564</v>
      </c>
    </row>
    <row r="2834" spans="1:7" x14ac:dyDescent="0.3">
      <c r="A2834" s="4" t="s">
        <v>16</v>
      </c>
      <c r="B2834" s="4" t="str">
        <f t="shared" si="44"/>
        <v xml:space="preserve">STORE </v>
      </c>
      <c r="C2834" s="4" t="s">
        <v>103</v>
      </c>
      <c r="D2834">
        <v>61020</v>
      </c>
      <c r="E2834" s="4"/>
      <c r="F2834" s="4" t="s">
        <v>2101</v>
      </c>
      <c r="G2834" s="4" t="s">
        <v>2102</v>
      </c>
    </row>
    <row r="2835" spans="1:7" x14ac:dyDescent="0.3">
      <c r="A2835" s="4" t="s">
        <v>16</v>
      </c>
      <c r="B2835" s="4" t="str">
        <f t="shared" si="44"/>
        <v xml:space="preserve">STORE </v>
      </c>
      <c r="C2835" s="4" t="s">
        <v>103</v>
      </c>
      <c r="D2835">
        <v>94851</v>
      </c>
      <c r="E2835" s="4" t="s">
        <v>2115</v>
      </c>
      <c r="F2835" s="4" t="s">
        <v>2071</v>
      </c>
      <c r="G2835" s="4" t="s">
        <v>299</v>
      </c>
    </row>
    <row r="2836" spans="1:7" x14ac:dyDescent="0.3">
      <c r="A2836" s="4" t="s">
        <v>16</v>
      </c>
      <c r="B2836" s="4" t="str">
        <f t="shared" si="44"/>
        <v xml:space="preserve">STORE </v>
      </c>
      <c r="C2836" s="4" t="s">
        <v>103</v>
      </c>
      <c r="D2836">
        <v>160908</v>
      </c>
      <c r="E2836" s="4" t="s">
        <v>2174</v>
      </c>
      <c r="F2836" s="4" t="s">
        <v>2101</v>
      </c>
      <c r="G2836" s="4" t="s">
        <v>2102</v>
      </c>
    </row>
    <row r="2837" spans="1:7" x14ac:dyDescent="0.3">
      <c r="A2837" s="4" t="s">
        <v>16</v>
      </c>
      <c r="B2837" s="4" t="str">
        <f t="shared" si="44"/>
        <v xml:space="preserve">STORE </v>
      </c>
      <c r="C2837" s="4" t="s">
        <v>103</v>
      </c>
      <c r="D2837">
        <v>125465</v>
      </c>
      <c r="E2837" s="4"/>
      <c r="F2837" s="4" t="s">
        <v>1971</v>
      </c>
      <c r="G2837" s="4" t="s">
        <v>242</v>
      </c>
    </row>
    <row r="2838" spans="1:7" x14ac:dyDescent="0.3">
      <c r="A2838" s="4" t="s">
        <v>16</v>
      </c>
      <c r="B2838" s="4" t="str">
        <f t="shared" si="44"/>
        <v xml:space="preserve">STORE </v>
      </c>
      <c r="C2838" s="4" t="s">
        <v>103</v>
      </c>
      <c r="D2838">
        <v>279000</v>
      </c>
      <c r="E2838" s="4" t="s">
        <v>2190</v>
      </c>
      <c r="F2838" s="4" t="s">
        <v>464</v>
      </c>
      <c r="G2838" s="4" t="s">
        <v>465</v>
      </c>
    </row>
    <row r="2839" spans="1:7" x14ac:dyDescent="0.3">
      <c r="A2839" s="4" t="s">
        <v>16</v>
      </c>
      <c r="B2839" s="4" t="str">
        <f t="shared" si="44"/>
        <v xml:space="preserve">STORE </v>
      </c>
      <c r="C2839" s="4" t="s">
        <v>103</v>
      </c>
      <c r="D2839">
        <v>36918</v>
      </c>
      <c r="E2839" s="4" t="s">
        <v>2228</v>
      </c>
      <c r="F2839" s="4" t="s">
        <v>464</v>
      </c>
      <c r="G2839" s="4" t="s">
        <v>465</v>
      </c>
    </row>
    <row r="2840" spans="1:7" x14ac:dyDescent="0.3">
      <c r="A2840" s="4" t="s">
        <v>16</v>
      </c>
      <c r="B2840" s="4" t="str">
        <f t="shared" si="44"/>
        <v xml:space="preserve">STORE </v>
      </c>
      <c r="C2840" s="4" t="s">
        <v>103</v>
      </c>
      <c r="D2840">
        <v>100342</v>
      </c>
      <c r="E2840" s="4" t="s">
        <v>2233</v>
      </c>
      <c r="F2840" s="4" t="s">
        <v>464</v>
      </c>
      <c r="G2840" s="4" t="s">
        <v>465</v>
      </c>
    </row>
    <row r="2841" spans="1:7" x14ac:dyDescent="0.3">
      <c r="A2841" s="4" t="s">
        <v>16</v>
      </c>
      <c r="B2841" s="4" t="str">
        <f t="shared" si="44"/>
        <v xml:space="preserve">STORE </v>
      </c>
      <c r="C2841" s="4" t="s">
        <v>103</v>
      </c>
      <c r="D2841">
        <v>155190</v>
      </c>
      <c r="E2841" s="4" t="s">
        <v>2263</v>
      </c>
      <c r="F2841" s="4" t="s">
        <v>464</v>
      </c>
      <c r="G2841" s="4" t="s">
        <v>465</v>
      </c>
    </row>
    <row r="2842" spans="1:7" x14ac:dyDescent="0.3">
      <c r="A2842" s="4" t="s">
        <v>16</v>
      </c>
      <c r="B2842" s="4" t="str">
        <f t="shared" si="44"/>
        <v xml:space="preserve">STORE </v>
      </c>
      <c r="C2842" s="4" t="s">
        <v>103</v>
      </c>
      <c r="D2842">
        <v>37208</v>
      </c>
      <c r="E2842" s="4" t="s">
        <v>2272</v>
      </c>
      <c r="F2842" s="4" t="s">
        <v>2273</v>
      </c>
      <c r="G2842" s="4" t="s">
        <v>166</v>
      </c>
    </row>
    <row r="2843" spans="1:7" x14ac:dyDescent="0.3">
      <c r="A2843" s="4" t="s">
        <v>16</v>
      </c>
      <c r="B2843" s="4" t="str">
        <f t="shared" si="44"/>
        <v xml:space="preserve">STORE </v>
      </c>
      <c r="C2843" s="4" t="s">
        <v>103</v>
      </c>
      <c r="D2843">
        <v>133068</v>
      </c>
      <c r="E2843" s="4" t="s">
        <v>2272</v>
      </c>
      <c r="F2843" s="4" t="s">
        <v>2273</v>
      </c>
      <c r="G2843" s="4" t="s">
        <v>166</v>
      </c>
    </row>
    <row r="2844" spans="1:7" x14ac:dyDescent="0.3">
      <c r="A2844" s="4" t="s">
        <v>16</v>
      </c>
      <c r="B2844" s="4" t="str">
        <f t="shared" si="44"/>
        <v xml:space="preserve">STORE </v>
      </c>
      <c r="C2844" s="4" t="s">
        <v>103</v>
      </c>
      <c r="D2844">
        <v>92000</v>
      </c>
      <c r="E2844" s="4"/>
      <c r="F2844" s="4" t="s">
        <v>2273</v>
      </c>
      <c r="G2844" s="4" t="s">
        <v>166</v>
      </c>
    </row>
    <row r="2845" spans="1:7" x14ac:dyDescent="0.3">
      <c r="A2845" s="4" t="s">
        <v>16</v>
      </c>
      <c r="B2845" s="4" t="str">
        <f t="shared" si="44"/>
        <v xml:space="preserve">STORE </v>
      </c>
      <c r="C2845" s="4" t="s">
        <v>103</v>
      </c>
      <c r="D2845">
        <v>123877</v>
      </c>
      <c r="E2845" s="4"/>
      <c r="F2845" s="4" t="s">
        <v>1456</v>
      </c>
      <c r="G2845" s="4" t="s">
        <v>737</v>
      </c>
    </row>
    <row r="2846" spans="1:7" x14ac:dyDescent="0.3">
      <c r="A2846" s="4" t="s">
        <v>16</v>
      </c>
      <c r="B2846" s="4" t="str">
        <f t="shared" si="44"/>
        <v xml:space="preserve">STORE </v>
      </c>
      <c r="C2846" s="4" t="s">
        <v>103</v>
      </c>
      <c r="D2846">
        <v>126112</v>
      </c>
      <c r="E2846" s="4" t="s">
        <v>2370</v>
      </c>
      <c r="F2846" s="4" t="s">
        <v>1456</v>
      </c>
      <c r="G2846" s="4" t="s">
        <v>737</v>
      </c>
    </row>
    <row r="2847" spans="1:7" x14ac:dyDescent="0.3">
      <c r="A2847" s="4" t="s">
        <v>16</v>
      </c>
      <c r="B2847" s="4" t="str">
        <f t="shared" si="44"/>
        <v xml:space="preserve">STORE </v>
      </c>
      <c r="C2847" s="4" t="s">
        <v>103</v>
      </c>
      <c r="D2847">
        <v>58535</v>
      </c>
      <c r="E2847" s="4" t="s">
        <v>2377</v>
      </c>
      <c r="F2847" s="4" t="s">
        <v>2273</v>
      </c>
      <c r="G2847" s="4" t="s">
        <v>166</v>
      </c>
    </row>
    <row r="2848" spans="1:7" x14ac:dyDescent="0.3">
      <c r="A2848" s="4" t="s">
        <v>16</v>
      </c>
      <c r="B2848" s="4" t="str">
        <f t="shared" si="44"/>
        <v xml:space="preserve">STORE </v>
      </c>
      <c r="C2848" s="4" t="s">
        <v>103</v>
      </c>
      <c r="D2848">
        <v>131446</v>
      </c>
      <c r="E2848" s="4" t="s">
        <v>2387</v>
      </c>
      <c r="F2848" s="4" t="s">
        <v>2273</v>
      </c>
      <c r="G2848" s="4" t="s">
        <v>166</v>
      </c>
    </row>
    <row r="2849" spans="1:7" x14ac:dyDescent="0.3">
      <c r="A2849" s="4" t="s">
        <v>16</v>
      </c>
      <c r="B2849" s="4" t="str">
        <f t="shared" si="44"/>
        <v xml:space="preserve">STORE </v>
      </c>
      <c r="C2849" s="4" t="s">
        <v>103</v>
      </c>
      <c r="D2849">
        <v>204329</v>
      </c>
      <c r="E2849" s="4" t="s">
        <v>2398</v>
      </c>
      <c r="F2849" s="4" t="s">
        <v>1456</v>
      </c>
      <c r="G2849" s="4" t="s">
        <v>737</v>
      </c>
    </row>
    <row r="2850" spans="1:7" x14ac:dyDescent="0.3">
      <c r="A2850" s="4" t="s">
        <v>16</v>
      </c>
      <c r="B2850" s="4" t="str">
        <f t="shared" si="44"/>
        <v xml:space="preserve">STORE </v>
      </c>
      <c r="C2850" s="4" t="s">
        <v>103</v>
      </c>
      <c r="D2850">
        <v>134200</v>
      </c>
      <c r="E2850" s="4" t="s">
        <v>2430</v>
      </c>
      <c r="F2850" s="4" t="s">
        <v>457</v>
      </c>
      <c r="G2850" s="4" t="s">
        <v>458</v>
      </c>
    </row>
    <row r="2851" spans="1:7" x14ac:dyDescent="0.3">
      <c r="A2851" s="4" t="s">
        <v>16</v>
      </c>
      <c r="B2851" s="4" t="str">
        <f t="shared" si="44"/>
        <v xml:space="preserve">STORE </v>
      </c>
      <c r="C2851" s="4" t="s">
        <v>103</v>
      </c>
      <c r="D2851">
        <v>47036</v>
      </c>
      <c r="E2851" s="4" t="s">
        <v>2430</v>
      </c>
      <c r="F2851" s="4" t="s">
        <v>457</v>
      </c>
      <c r="G2851" s="4" t="s">
        <v>458</v>
      </c>
    </row>
    <row r="2852" spans="1:7" x14ac:dyDescent="0.3">
      <c r="A2852" s="4" t="s">
        <v>16</v>
      </c>
      <c r="B2852" s="4" t="str">
        <f t="shared" si="44"/>
        <v xml:space="preserve">STORE </v>
      </c>
      <c r="C2852" s="4" t="s">
        <v>103</v>
      </c>
      <c r="D2852">
        <v>42640</v>
      </c>
      <c r="E2852" s="4" t="s">
        <v>2430</v>
      </c>
      <c r="F2852" s="4" t="s">
        <v>457</v>
      </c>
      <c r="G2852" s="4" t="s">
        <v>458</v>
      </c>
    </row>
    <row r="2853" spans="1:7" x14ac:dyDescent="0.3">
      <c r="A2853" s="4" t="s">
        <v>16</v>
      </c>
      <c r="B2853" s="4" t="str">
        <f t="shared" si="44"/>
        <v xml:space="preserve">STORE </v>
      </c>
      <c r="C2853" s="4" t="s">
        <v>103</v>
      </c>
      <c r="D2853">
        <v>50700</v>
      </c>
      <c r="E2853" s="4" t="s">
        <v>2430</v>
      </c>
      <c r="F2853" s="4" t="s">
        <v>457</v>
      </c>
      <c r="G2853" s="4" t="s">
        <v>458</v>
      </c>
    </row>
    <row r="2854" spans="1:7" x14ac:dyDescent="0.3">
      <c r="A2854" s="4" t="s">
        <v>16</v>
      </c>
      <c r="B2854" s="4" t="str">
        <f t="shared" si="44"/>
        <v xml:space="preserve">STORE </v>
      </c>
      <c r="C2854" s="4" t="s">
        <v>103</v>
      </c>
      <c r="D2854">
        <v>56500</v>
      </c>
      <c r="E2854" s="4" t="s">
        <v>2430</v>
      </c>
      <c r="F2854" s="4" t="s">
        <v>457</v>
      </c>
      <c r="G2854" s="4" t="s">
        <v>458</v>
      </c>
    </row>
    <row r="2855" spans="1:7" x14ac:dyDescent="0.3">
      <c r="A2855" s="4" t="s">
        <v>16</v>
      </c>
      <c r="B2855" s="4" t="str">
        <f t="shared" si="44"/>
        <v xml:space="preserve">STORE </v>
      </c>
      <c r="C2855" s="4" t="s">
        <v>103</v>
      </c>
      <c r="D2855">
        <v>40400</v>
      </c>
      <c r="E2855" s="4" t="s">
        <v>2505</v>
      </c>
      <c r="F2855" s="4" t="s">
        <v>457</v>
      </c>
      <c r="G2855" s="4" t="s">
        <v>458</v>
      </c>
    </row>
    <row r="2856" spans="1:7" x14ac:dyDescent="0.3">
      <c r="A2856" s="4" t="s">
        <v>16</v>
      </c>
      <c r="B2856" s="4" t="str">
        <f t="shared" si="44"/>
        <v xml:space="preserve">STORE </v>
      </c>
      <c r="C2856" s="4" t="s">
        <v>103</v>
      </c>
      <c r="D2856">
        <v>45781</v>
      </c>
      <c r="E2856" s="4" t="s">
        <v>2577</v>
      </c>
      <c r="F2856" s="4" t="s">
        <v>1777</v>
      </c>
      <c r="G2856" s="4" t="s">
        <v>1002</v>
      </c>
    </row>
    <row r="2857" spans="1:7" x14ac:dyDescent="0.3">
      <c r="A2857" s="4" t="s">
        <v>16</v>
      </c>
      <c r="B2857" s="4" t="str">
        <f t="shared" si="44"/>
        <v xml:space="preserve">STORE </v>
      </c>
      <c r="C2857" s="4" t="s">
        <v>103</v>
      </c>
      <c r="D2857">
        <v>64521</v>
      </c>
      <c r="E2857" s="4" t="s">
        <v>2614</v>
      </c>
      <c r="F2857" s="4" t="s">
        <v>1676</v>
      </c>
      <c r="G2857" s="4" t="s">
        <v>1677</v>
      </c>
    </row>
    <row r="2858" spans="1:7" x14ac:dyDescent="0.3">
      <c r="A2858" s="4" t="s">
        <v>16</v>
      </c>
      <c r="B2858" s="4" t="str">
        <f t="shared" si="44"/>
        <v xml:space="preserve">STORE </v>
      </c>
      <c r="C2858" s="4" t="s">
        <v>103</v>
      </c>
      <c r="D2858">
        <v>214265</v>
      </c>
      <c r="E2858" s="4" t="s">
        <v>2640</v>
      </c>
      <c r="F2858" s="4" t="s">
        <v>1676</v>
      </c>
      <c r="G2858" s="4" t="s">
        <v>1677</v>
      </c>
    </row>
    <row r="2859" spans="1:7" x14ac:dyDescent="0.3">
      <c r="A2859" s="4" t="s">
        <v>16</v>
      </c>
      <c r="B2859" s="4" t="str">
        <f t="shared" si="44"/>
        <v xml:space="preserve">STORE </v>
      </c>
      <c r="C2859" s="4" t="s">
        <v>103</v>
      </c>
      <c r="D2859">
        <v>199200</v>
      </c>
      <c r="E2859" s="4" t="s">
        <v>2665</v>
      </c>
      <c r="F2859" s="4" t="s">
        <v>2529</v>
      </c>
      <c r="G2859" s="4" t="s">
        <v>1771</v>
      </c>
    </row>
    <row r="2860" spans="1:7" x14ac:dyDescent="0.3">
      <c r="A2860" s="4" t="s">
        <v>16</v>
      </c>
      <c r="B2860" s="4" t="str">
        <f t="shared" si="44"/>
        <v xml:space="preserve">STORE </v>
      </c>
      <c r="C2860" s="4" t="s">
        <v>103</v>
      </c>
      <c r="D2860">
        <v>140736</v>
      </c>
      <c r="E2860" s="4" t="s">
        <v>2675</v>
      </c>
      <c r="F2860" s="4" t="s">
        <v>2529</v>
      </c>
      <c r="G2860" s="4" t="s">
        <v>1771</v>
      </c>
    </row>
    <row r="2861" spans="1:7" x14ac:dyDescent="0.3">
      <c r="A2861" s="4" t="s">
        <v>16</v>
      </c>
      <c r="B2861" s="4" t="str">
        <f t="shared" si="44"/>
        <v xml:space="preserve">STORE </v>
      </c>
      <c r="C2861" s="4" t="s">
        <v>103</v>
      </c>
      <c r="D2861">
        <v>57560</v>
      </c>
      <c r="E2861" s="4" t="s">
        <v>2677</v>
      </c>
      <c r="F2861" s="4" t="s">
        <v>2529</v>
      </c>
      <c r="G2861" s="4" t="s">
        <v>1771</v>
      </c>
    </row>
    <row r="2862" spans="1:7" x14ac:dyDescent="0.3">
      <c r="A2862" s="4" t="s">
        <v>16</v>
      </c>
      <c r="B2862" s="4" t="str">
        <f t="shared" si="44"/>
        <v xml:space="preserve">STORE </v>
      </c>
      <c r="C2862" s="4" t="s">
        <v>103</v>
      </c>
      <c r="D2862">
        <v>50600</v>
      </c>
      <c r="E2862" s="4"/>
      <c r="F2862" s="4" t="s">
        <v>2529</v>
      </c>
      <c r="G2862" s="4" t="s">
        <v>1771</v>
      </c>
    </row>
    <row r="2863" spans="1:7" x14ac:dyDescent="0.3">
      <c r="A2863" s="4" t="s">
        <v>16</v>
      </c>
      <c r="B2863" s="4" t="str">
        <f t="shared" si="44"/>
        <v xml:space="preserve">STORE </v>
      </c>
      <c r="C2863" s="4" t="s">
        <v>103</v>
      </c>
      <c r="D2863">
        <v>59800</v>
      </c>
      <c r="E2863" s="4" t="s">
        <v>2678</v>
      </c>
      <c r="F2863" s="4" t="s">
        <v>2529</v>
      </c>
      <c r="G2863" s="4" t="s">
        <v>1771</v>
      </c>
    </row>
    <row r="2864" spans="1:7" x14ac:dyDescent="0.3">
      <c r="A2864" s="4" t="s">
        <v>16</v>
      </c>
      <c r="B2864" s="4" t="str">
        <f t="shared" si="44"/>
        <v xml:space="preserve">STORE </v>
      </c>
      <c r="C2864" s="4" t="s">
        <v>103</v>
      </c>
      <c r="D2864">
        <v>136736</v>
      </c>
      <c r="E2864" s="4" t="s">
        <v>2679</v>
      </c>
      <c r="F2864" s="4" t="s">
        <v>2529</v>
      </c>
      <c r="G2864" s="4" t="s">
        <v>1771</v>
      </c>
    </row>
    <row r="2865" spans="1:7" x14ac:dyDescent="0.3">
      <c r="A2865" s="4" t="s">
        <v>16</v>
      </c>
      <c r="B2865" s="4" t="str">
        <f t="shared" si="44"/>
        <v xml:space="preserve">STORE </v>
      </c>
      <c r="C2865" s="4" t="s">
        <v>103</v>
      </c>
      <c r="D2865">
        <v>53290</v>
      </c>
      <c r="E2865" s="4"/>
      <c r="F2865" s="4" t="s">
        <v>2529</v>
      </c>
      <c r="G2865" s="4" t="s">
        <v>1771</v>
      </c>
    </row>
    <row r="2866" spans="1:7" x14ac:dyDescent="0.3">
      <c r="A2866" s="4" t="s">
        <v>16</v>
      </c>
      <c r="B2866" s="4" t="str">
        <f t="shared" si="44"/>
        <v xml:space="preserve">STORE </v>
      </c>
      <c r="C2866" s="4" t="s">
        <v>103</v>
      </c>
      <c r="D2866">
        <v>106140</v>
      </c>
      <c r="E2866" s="4"/>
      <c r="F2866" s="4" t="s">
        <v>2168</v>
      </c>
      <c r="G2866" s="4" t="s">
        <v>1529</v>
      </c>
    </row>
    <row r="2867" spans="1:7" x14ac:dyDescent="0.3">
      <c r="A2867" s="4" t="s">
        <v>16</v>
      </c>
      <c r="B2867" s="4" t="str">
        <f t="shared" si="44"/>
        <v xml:space="preserve">STORE </v>
      </c>
      <c r="C2867" s="4" t="s">
        <v>103</v>
      </c>
      <c r="D2867">
        <v>111435</v>
      </c>
      <c r="E2867" s="4" t="s">
        <v>2719</v>
      </c>
      <c r="F2867" s="4" t="s">
        <v>1777</v>
      </c>
      <c r="G2867" s="4" t="s">
        <v>1002</v>
      </c>
    </row>
    <row r="2868" spans="1:7" x14ac:dyDescent="0.3">
      <c r="A2868" s="4" t="s">
        <v>16</v>
      </c>
      <c r="B2868" s="4" t="str">
        <f t="shared" si="44"/>
        <v xml:space="preserve">STORE </v>
      </c>
      <c r="C2868" s="4" t="s">
        <v>103</v>
      </c>
      <c r="D2868">
        <v>38461</v>
      </c>
      <c r="E2868" s="4" t="s">
        <v>2722</v>
      </c>
      <c r="F2868" s="4" t="s">
        <v>2717</v>
      </c>
      <c r="G2868" s="4" t="s">
        <v>1816</v>
      </c>
    </row>
    <row r="2869" spans="1:7" x14ac:dyDescent="0.3">
      <c r="A2869" s="4" t="s">
        <v>16</v>
      </c>
      <c r="B2869" s="4" t="str">
        <f t="shared" si="44"/>
        <v xml:space="preserve">STORE </v>
      </c>
      <c r="C2869" s="4" t="s">
        <v>103</v>
      </c>
      <c r="D2869">
        <v>96186</v>
      </c>
      <c r="E2869" s="4"/>
      <c r="F2869" s="4" t="s">
        <v>172</v>
      </c>
      <c r="G2869" s="4" t="s">
        <v>812</v>
      </c>
    </row>
    <row r="2870" spans="1:7" x14ac:dyDescent="0.3">
      <c r="A2870" s="4" t="s">
        <v>16</v>
      </c>
      <c r="B2870" s="4" t="str">
        <f t="shared" si="44"/>
        <v xml:space="preserve">STORE </v>
      </c>
      <c r="C2870" s="4" t="s">
        <v>103</v>
      </c>
      <c r="D2870">
        <v>50968</v>
      </c>
      <c r="E2870" s="4" t="s">
        <v>2737</v>
      </c>
      <c r="F2870" s="4" t="s">
        <v>2717</v>
      </c>
      <c r="G2870" s="4" t="s">
        <v>501</v>
      </c>
    </row>
    <row r="2871" spans="1:7" x14ac:dyDescent="0.3">
      <c r="A2871" s="4" t="s">
        <v>16</v>
      </c>
      <c r="B2871" s="4" t="str">
        <f t="shared" si="44"/>
        <v xml:space="preserve">STORE </v>
      </c>
      <c r="C2871" s="4" t="s">
        <v>103</v>
      </c>
      <c r="D2871">
        <v>125986</v>
      </c>
      <c r="E2871" s="4"/>
      <c r="F2871" s="4" t="s">
        <v>1777</v>
      </c>
      <c r="G2871" s="4" t="s">
        <v>1002</v>
      </c>
    </row>
    <row r="2872" spans="1:7" x14ac:dyDescent="0.3">
      <c r="A2872" s="4" t="s">
        <v>16</v>
      </c>
      <c r="B2872" s="4" t="str">
        <f t="shared" si="44"/>
        <v xml:space="preserve">STORE </v>
      </c>
      <c r="C2872" s="4" t="s">
        <v>103</v>
      </c>
      <c r="D2872">
        <v>46000</v>
      </c>
      <c r="E2872" s="4"/>
      <c r="F2872" s="4" t="s">
        <v>1777</v>
      </c>
      <c r="G2872" s="4" t="s">
        <v>1002</v>
      </c>
    </row>
    <row r="2873" spans="1:7" x14ac:dyDescent="0.3">
      <c r="A2873" s="4" t="s">
        <v>16</v>
      </c>
      <c r="B2873" s="4" t="str">
        <f t="shared" si="44"/>
        <v xml:space="preserve">STORE </v>
      </c>
      <c r="C2873" s="4" t="s">
        <v>103</v>
      </c>
      <c r="D2873">
        <v>44264</v>
      </c>
      <c r="E2873" s="4" t="s">
        <v>2777</v>
      </c>
      <c r="F2873" s="4" t="s">
        <v>1862</v>
      </c>
      <c r="G2873" s="4" t="s">
        <v>1816</v>
      </c>
    </row>
    <row r="2874" spans="1:7" x14ac:dyDescent="0.3">
      <c r="A2874" s="4" t="s">
        <v>16</v>
      </c>
      <c r="B2874" s="4" t="str">
        <f t="shared" si="44"/>
        <v xml:space="preserve">STORE </v>
      </c>
      <c r="C2874" s="4" t="s">
        <v>103</v>
      </c>
      <c r="D2874">
        <v>144340</v>
      </c>
      <c r="E2874" s="4" t="s">
        <v>2793</v>
      </c>
      <c r="F2874" s="4" t="s">
        <v>2168</v>
      </c>
      <c r="G2874" s="4" t="s">
        <v>1529</v>
      </c>
    </row>
    <row r="2875" spans="1:7" x14ac:dyDescent="0.3">
      <c r="A2875" s="4" t="s">
        <v>16</v>
      </c>
      <c r="B2875" s="4" t="str">
        <f t="shared" si="44"/>
        <v xml:space="preserve">STORE </v>
      </c>
      <c r="C2875" s="4" t="s">
        <v>103</v>
      </c>
      <c r="D2875">
        <v>141815</v>
      </c>
      <c r="E2875" s="4" t="s">
        <v>2802</v>
      </c>
      <c r="F2875" s="4" t="s">
        <v>172</v>
      </c>
      <c r="G2875" s="4" t="s">
        <v>812</v>
      </c>
    </row>
    <row r="2876" spans="1:7" x14ac:dyDescent="0.3">
      <c r="A2876" s="4" t="s">
        <v>16</v>
      </c>
      <c r="B2876" s="4" t="str">
        <f t="shared" si="44"/>
        <v xml:space="preserve">STORE </v>
      </c>
      <c r="C2876" s="4" t="s">
        <v>103</v>
      </c>
      <c r="D2876">
        <v>77850</v>
      </c>
      <c r="E2876" s="4" t="s">
        <v>2802</v>
      </c>
      <c r="F2876" s="4" t="s">
        <v>172</v>
      </c>
      <c r="G2876" s="4" t="s">
        <v>812</v>
      </c>
    </row>
    <row r="2877" spans="1:7" x14ac:dyDescent="0.3">
      <c r="A2877" s="4" t="s">
        <v>16</v>
      </c>
      <c r="B2877" s="4" t="str">
        <f t="shared" si="44"/>
        <v xml:space="preserve">STORE </v>
      </c>
      <c r="C2877" s="4" t="s">
        <v>103</v>
      </c>
      <c r="D2877">
        <v>143000</v>
      </c>
      <c r="E2877" s="4"/>
      <c r="F2877" s="4" t="s">
        <v>1862</v>
      </c>
      <c r="G2877" s="4" t="s">
        <v>1816</v>
      </c>
    </row>
    <row r="2878" spans="1:7" x14ac:dyDescent="0.3">
      <c r="A2878" s="4" t="s">
        <v>16</v>
      </c>
      <c r="B2878" s="4" t="str">
        <f t="shared" si="44"/>
        <v xml:space="preserve">STORE </v>
      </c>
      <c r="C2878" s="4" t="s">
        <v>103</v>
      </c>
      <c r="D2878">
        <v>124751</v>
      </c>
      <c r="E2878" s="4"/>
      <c r="F2878" s="4" t="s">
        <v>2168</v>
      </c>
      <c r="G2878" s="4" t="s">
        <v>1529</v>
      </c>
    </row>
    <row r="2879" spans="1:7" x14ac:dyDescent="0.3">
      <c r="A2879" s="4" t="s">
        <v>16</v>
      </c>
      <c r="B2879" s="4" t="str">
        <f t="shared" si="44"/>
        <v xml:space="preserve">STORE </v>
      </c>
      <c r="C2879" s="4" t="s">
        <v>103</v>
      </c>
      <c r="D2879">
        <v>64247</v>
      </c>
      <c r="E2879" s="4"/>
      <c r="F2879" s="4" t="s">
        <v>2168</v>
      </c>
      <c r="G2879" s="4" t="s">
        <v>1529</v>
      </c>
    </row>
    <row r="2880" spans="1:7" x14ac:dyDescent="0.3">
      <c r="A2880" s="4" t="s">
        <v>16</v>
      </c>
      <c r="B2880" s="4" t="str">
        <f t="shared" si="44"/>
        <v xml:space="preserve">STORE </v>
      </c>
      <c r="C2880" s="4" t="s">
        <v>103</v>
      </c>
      <c r="D2880">
        <v>43544</v>
      </c>
      <c r="E2880" s="4"/>
      <c r="F2880" s="4" t="s">
        <v>2717</v>
      </c>
      <c r="G2880" s="4" t="s">
        <v>501</v>
      </c>
    </row>
    <row r="2881" spans="1:7" x14ac:dyDescent="0.3">
      <c r="A2881" s="4" t="s">
        <v>16</v>
      </c>
      <c r="B2881" s="4" t="str">
        <f t="shared" si="44"/>
        <v xml:space="preserve">STORE </v>
      </c>
      <c r="C2881" s="4" t="s">
        <v>103</v>
      </c>
      <c r="D2881">
        <v>58000</v>
      </c>
      <c r="E2881" s="4" t="s">
        <v>2840</v>
      </c>
      <c r="F2881" s="4" t="s">
        <v>1862</v>
      </c>
      <c r="G2881" s="4" t="s">
        <v>1816</v>
      </c>
    </row>
    <row r="2882" spans="1:7" x14ac:dyDescent="0.3">
      <c r="A2882" s="4" t="s">
        <v>16</v>
      </c>
      <c r="B2882" s="4" t="str">
        <f t="shared" ref="B2882:B2945" si="45">LEFT(C2882,FIND(" ",C2882,1))</f>
        <v xml:space="preserve">STORE </v>
      </c>
      <c r="C2882" s="4" t="s">
        <v>106</v>
      </c>
      <c r="D2882">
        <v>285935</v>
      </c>
      <c r="E2882" s="4" t="s">
        <v>2493</v>
      </c>
      <c r="F2882" s="4" t="s">
        <v>457</v>
      </c>
      <c r="G2882" s="4" t="s">
        <v>448</v>
      </c>
    </row>
    <row r="2883" spans="1:7" x14ac:dyDescent="0.3">
      <c r="A2883" s="4" t="s">
        <v>16</v>
      </c>
      <c r="B2883" s="4" t="str">
        <f t="shared" si="45"/>
        <v xml:space="preserve">STORE </v>
      </c>
      <c r="C2883" s="4" t="s">
        <v>108</v>
      </c>
      <c r="D2883">
        <v>58640</v>
      </c>
      <c r="E2883" s="4" t="s">
        <v>2077</v>
      </c>
      <c r="F2883" s="4" t="s">
        <v>2071</v>
      </c>
      <c r="G2883" s="4" t="s">
        <v>299</v>
      </c>
    </row>
    <row r="2884" spans="1:7" x14ac:dyDescent="0.3">
      <c r="A2884" s="4" t="s">
        <v>16</v>
      </c>
      <c r="B2884" s="4" t="str">
        <f t="shared" si="45"/>
        <v xml:space="preserve">STORE </v>
      </c>
      <c r="C2884" s="4" t="s">
        <v>108</v>
      </c>
      <c r="D2884">
        <v>39187</v>
      </c>
      <c r="E2884" s="4"/>
      <c r="F2884" s="4" t="s">
        <v>2101</v>
      </c>
      <c r="G2884" s="4" t="s">
        <v>2102</v>
      </c>
    </row>
    <row r="2885" spans="1:7" x14ac:dyDescent="0.3">
      <c r="A2885" s="4" t="s">
        <v>16</v>
      </c>
      <c r="B2885" s="4" t="str">
        <f t="shared" si="45"/>
        <v xml:space="preserve">STORE </v>
      </c>
      <c r="C2885" s="4" t="s">
        <v>108</v>
      </c>
      <c r="D2885">
        <v>56318</v>
      </c>
      <c r="E2885" s="4" t="s">
        <v>2114</v>
      </c>
      <c r="F2885" s="4" t="s">
        <v>2071</v>
      </c>
      <c r="G2885" s="4" t="s">
        <v>299</v>
      </c>
    </row>
    <row r="2886" spans="1:7" x14ac:dyDescent="0.3">
      <c r="A2886" s="4" t="s">
        <v>16</v>
      </c>
      <c r="B2886" s="4" t="str">
        <f t="shared" si="45"/>
        <v xml:space="preserve">STORE </v>
      </c>
      <c r="C2886" s="4" t="s">
        <v>108</v>
      </c>
      <c r="D2886">
        <v>47018</v>
      </c>
      <c r="E2886" s="4"/>
      <c r="F2886" s="4" t="s">
        <v>2071</v>
      </c>
      <c r="G2886" s="4" t="s">
        <v>299</v>
      </c>
    </row>
    <row r="2887" spans="1:7" x14ac:dyDescent="0.3">
      <c r="A2887" s="4" t="s">
        <v>16</v>
      </c>
      <c r="B2887" s="4" t="str">
        <f t="shared" si="45"/>
        <v xml:space="preserve">STORE </v>
      </c>
      <c r="C2887" s="4" t="s">
        <v>108</v>
      </c>
      <c r="D2887">
        <v>115718</v>
      </c>
      <c r="E2887" s="4" t="s">
        <v>2144</v>
      </c>
      <c r="F2887" s="4" t="s">
        <v>464</v>
      </c>
      <c r="G2887" s="4" t="s">
        <v>465</v>
      </c>
    </row>
    <row r="2888" spans="1:7" x14ac:dyDescent="0.3">
      <c r="A2888" s="4" t="s">
        <v>16</v>
      </c>
      <c r="B2888" s="4" t="str">
        <f t="shared" si="45"/>
        <v xml:space="preserve">STORE </v>
      </c>
      <c r="C2888" s="4" t="s">
        <v>108</v>
      </c>
      <c r="D2888">
        <v>38446</v>
      </c>
      <c r="E2888" s="4" t="s">
        <v>2149</v>
      </c>
      <c r="F2888" s="4" t="s">
        <v>2101</v>
      </c>
      <c r="G2888" s="4" t="s">
        <v>2102</v>
      </c>
    </row>
    <row r="2889" spans="1:7" x14ac:dyDescent="0.3">
      <c r="A2889" s="4" t="s">
        <v>16</v>
      </c>
      <c r="B2889" s="4" t="str">
        <f t="shared" si="45"/>
        <v xml:space="preserve">STORE </v>
      </c>
      <c r="C2889" s="4" t="s">
        <v>108</v>
      </c>
      <c r="D2889">
        <v>39694</v>
      </c>
      <c r="E2889" s="4" t="s">
        <v>2151</v>
      </c>
      <c r="F2889" s="4" t="s">
        <v>464</v>
      </c>
      <c r="G2889" s="4" t="s">
        <v>465</v>
      </c>
    </row>
    <row r="2890" spans="1:7" x14ac:dyDescent="0.3">
      <c r="A2890" s="4" t="s">
        <v>16</v>
      </c>
      <c r="B2890" s="4" t="str">
        <f t="shared" si="45"/>
        <v xml:space="preserve">STORE </v>
      </c>
      <c r="C2890" s="4" t="s">
        <v>108</v>
      </c>
      <c r="D2890">
        <v>59640</v>
      </c>
      <c r="E2890" s="4" t="s">
        <v>2186</v>
      </c>
      <c r="F2890" s="4" t="s">
        <v>1971</v>
      </c>
      <c r="G2890" s="4" t="s">
        <v>242</v>
      </c>
    </row>
    <row r="2891" spans="1:7" x14ac:dyDescent="0.3">
      <c r="A2891" s="4" t="s">
        <v>16</v>
      </c>
      <c r="B2891" s="4" t="str">
        <f t="shared" si="45"/>
        <v xml:space="preserve">STORE </v>
      </c>
      <c r="C2891" s="4" t="s">
        <v>108</v>
      </c>
      <c r="D2891">
        <v>63556</v>
      </c>
      <c r="E2891" s="4" t="s">
        <v>2202</v>
      </c>
      <c r="F2891" s="4" t="s">
        <v>1971</v>
      </c>
      <c r="G2891" s="4" t="s">
        <v>242</v>
      </c>
    </row>
    <row r="2892" spans="1:7" x14ac:dyDescent="0.3">
      <c r="A2892" s="4" t="s">
        <v>16</v>
      </c>
      <c r="B2892" s="4" t="str">
        <f t="shared" si="45"/>
        <v xml:space="preserve">STORE </v>
      </c>
      <c r="C2892" s="4" t="s">
        <v>108</v>
      </c>
      <c r="D2892">
        <v>120392</v>
      </c>
      <c r="E2892" s="4" t="s">
        <v>2208</v>
      </c>
      <c r="F2892" s="4" t="s">
        <v>464</v>
      </c>
      <c r="G2892" s="4" t="s">
        <v>465</v>
      </c>
    </row>
    <row r="2893" spans="1:7" x14ac:dyDescent="0.3">
      <c r="A2893" s="4" t="s">
        <v>16</v>
      </c>
      <c r="B2893" s="4" t="str">
        <f t="shared" si="45"/>
        <v xml:space="preserve">STORE </v>
      </c>
      <c r="C2893" s="4" t="s">
        <v>108</v>
      </c>
      <c r="D2893">
        <v>55470</v>
      </c>
      <c r="E2893" s="4" t="s">
        <v>2210</v>
      </c>
      <c r="F2893" s="4" t="s">
        <v>464</v>
      </c>
      <c r="G2893" s="4" t="s">
        <v>465</v>
      </c>
    </row>
    <row r="2894" spans="1:7" x14ac:dyDescent="0.3">
      <c r="A2894" s="4" t="s">
        <v>16</v>
      </c>
      <c r="B2894" s="4" t="str">
        <f t="shared" si="45"/>
        <v xml:space="preserve">STORE </v>
      </c>
      <c r="C2894" s="4" t="s">
        <v>108</v>
      </c>
      <c r="D2894">
        <v>58200</v>
      </c>
      <c r="E2894" s="4"/>
      <c r="F2894" s="4" t="s">
        <v>508</v>
      </c>
      <c r="G2894" s="4" t="s">
        <v>509</v>
      </c>
    </row>
    <row r="2895" spans="1:7" x14ac:dyDescent="0.3">
      <c r="A2895" s="4" t="s">
        <v>16</v>
      </c>
      <c r="B2895" s="4" t="str">
        <f t="shared" si="45"/>
        <v xml:space="preserve">STORE </v>
      </c>
      <c r="C2895" s="4" t="s">
        <v>108</v>
      </c>
      <c r="D2895">
        <v>58668</v>
      </c>
      <c r="E2895" s="4" t="s">
        <v>2245</v>
      </c>
      <c r="F2895" s="4" t="s">
        <v>464</v>
      </c>
      <c r="G2895" s="4" t="s">
        <v>465</v>
      </c>
    </row>
    <row r="2896" spans="1:7" x14ac:dyDescent="0.3">
      <c r="A2896" s="4" t="s">
        <v>16</v>
      </c>
      <c r="B2896" s="4" t="str">
        <f t="shared" si="45"/>
        <v xml:space="preserve">STORE </v>
      </c>
      <c r="C2896" s="4" t="s">
        <v>108</v>
      </c>
      <c r="D2896">
        <v>40972</v>
      </c>
      <c r="E2896" s="4" t="s">
        <v>2260</v>
      </c>
      <c r="F2896" s="4" t="s">
        <v>508</v>
      </c>
      <c r="G2896" s="4" t="s">
        <v>509</v>
      </c>
    </row>
    <row r="2897" spans="1:7" x14ac:dyDescent="0.3">
      <c r="A2897" s="4" t="s">
        <v>16</v>
      </c>
      <c r="B2897" s="4" t="str">
        <f t="shared" si="45"/>
        <v xml:space="preserve">STORE </v>
      </c>
      <c r="C2897" s="4" t="s">
        <v>108</v>
      </c>
      <c r="D2897">
        <v>55330</v>
      </c>
      <c r="E2897" s="4" t="s">
        <v>2292</v>
      </c>
      <c r="F2897" s="4" t="s">
        <v>1456</v>
      </c>
      <c r="G2897" s="4" t="s">
        <v>737</v>
      </c>
    </row>
    <row r="2898" spans="1:7" x14ac:dyDescent="0.3">
      <c r="A2898" s="4" t="s">
        <v>16</v>
      </c>
      <c r="B2898" s="4" t="str">
        <f t="shared" si="45"/>
        <v xml:space="preserve">STORE </v>
      </c>
      <c r="C2898" s="4" t="s">
        <v>108</v>
      </c>
      <c r="D2898">
        <v>138000</v>
      </c>
      <c r="E2898" s="4"/>
      <c r="F2898" s="4" t="s">
        <v>1456</v>
      </c>
      <c r="G2898" s="4" t="s">
        <v>737</v>
      </c>
    </row>
    <row r="2899" spans="1:7" x14ac:dyDescent="0.3">
      <c r="A2899" s="4" t="s">
        <v>16</v>
      </c>
      <c r="B2899" s="4" t="str">
        <f t="shared" si="45"/>
        <v xml:space="preserve">STORE </v>
      </c>
      <c r="C2899" s="4" t="s">
        <v>108</v>
      </c>
      <c r="D2899">
        <v>77120</v>
      </c>
      <c r="E2899" s="4" t="s">
        <v>2369</v>
      </c>
      <c r="F2899" s="4" t="s">
        <v>1456</v>
      </c>
      <c r="G2899" s="4" t="s">
        <v>737</v>
      </c>
    </row>
    <row r="2900" spans="1:7" x14ac:dyDescent="0.3">
      <c r="A2900" s="4" t="s">
        <v>16</v>
      </c>
      <c r="B2900" s="4" t="str">
        <f t="shared" si="45"/>
        <v xml:space="preserve">STORE </v>
      </c>
      <c r="C2900" s="4" t="s">
        <v>108</v>
      </c>
      <c r="D2900">
        <v>56816</v>
      </c>
      <c r="E2900" s="4"/>
      <c r="F2900" s="4" t="s">
        <v>2273</v>
      </c>
      <c r="G2900" s="4" t="s">
        <v>166</v>
      </c>
    </row>
    <row r="2901" spans="1:7" x14ac:dyDescent="0.3">
      <c r="A2901" s="4" t="s">
        <v>16</v>
      </c>
      <c r="B2901" s="4" t="str">
        <f t="shared" si="45"/>
        <v xml:space="preserve">STORE </v>
      </c>
      <c r="C2901" s="4" t="s">
        <v>108</v>
      </c>
      <c r="D2901">
        <v>62424</v>
      </c>
      <c r="E2901" s="4" t="s">
        <v>2409</v>
      </c>
      <c r="F2901" s="4" t="s">
        <v>2273</v>
      </c>
      <c r="G2901" s="4" t="s">
        <v>2206</v>
      </c>
    </row>
    <row r="2902" spans="1:7" x14ac:dyDescent="0.3">
      <c r="A2902" s="4" t="s">
        <v>16</v>
      </c>
      <c r="B2902" s="4" t="str">
        <f t="shared" si="45"/>
        <v xml:space="preserve">STORE </v>
      </c>
      <c r="C2902" s="4" t="s">
        <v>108</v>
      </c>
      <c r="D2902">
        <v>55300</v>
      </c>
      <c r="E2902" s="4" t="s">
        <v>2430</v>
      </c>
      <c r="F2902" s="4" t="s">
        <v>457</v>
      </c>
      <c r="G2902" s="4" t="s">
        <v>458</v>
      </c>
    </row>
    <row r="2903" spans="1:7" x14ac:dyDescent="0.3">
      <c r="A2903" s="4" t="s">
        <v>16</v>
      </c>
      <c r="B2903" s="4" t="str">
        <f t="shared" si="45"/>
        <v xml:space="preserve">STORE </v>
      </c>
      <c r="C2903" s="4" t="s">
        <v>108</v>
      </c>
      <c r="D2903">
        <v>61138</v>
      </c>
      <c r="E2903" s="4" t="s">
        <v>2465</v>
      </c>
      <c r="F2903" s="4" t="s">
        <v>1934</v>
      </c>
      <c r="G2903" s="4" t="s">
        <v>556</v>
      </c>
    </row>
    <row r="2904" spans="1:7" x14ac:dyDescent="0.3">
      <c r="A2904" s="4" t="s">
        <v>16</v>
      </c>
      <c r="B2904" s="4" t="str">
        <f t="shared" si="45"/>
        <v xml:space="preserve">STORE </v>
      </c>
      <c r="C2904" s="4" t="s">
        <v>108</v>
      </c>
      <c r="D2904">
        <v>59598</v>
      </c>
      <c r="E2904" s="4" t="s">
        <v>2517</v>
      </c>
      <c r="F2904" s="4" t="s">
        <v>457</v>
      </c>
      <c r="G2904" s="4" t="s">
        <v>448</v>
      </c>
    </row>
    <row r="2905" spans="1:7" x14ac:dyDescent="0.3">
      <c r="A2905" s="4" t="s">
        <v>16</v>
      </c>
      <c r="B2905" s="4" t="str">
        <f t="shared" si="45"/>
        <v xml:space="preserve">STORE </v>
      </c>
      <c r="C2905" s="4" t="s">
        <v>108</v>
      </c>
      <c r="D2905">
        <v>35302</v>
      </c>
      <c r="E2905" s="4" t="s">
        <v>2525</v>
      </c>
      <c r="F2905" s="4" t="s">
        <v>285</v>
      </c>
      <c r="G2905" s="4" t="s">
        <v>1303</v>
      </c>
    </row>
    <row r="2906" spans="1:7" x14ac:dyDescent="0.3">
      <c r="A2906" s="4" t="s">
        <v>16</v>
      </c>
      <c r="B2906" s="4" t="str">
        <f t="shared" si="45"/>
        <v xml:space="preserve">STORE </v>
      </c>
      <c r="C2906" s="4" t="s">
        <v>108</v>
      </c>
      <c r="D2906">
        <v>51924</v>
      </c>
      <c r="E2906" s="4" t="s">
        <v>2536</v>
      </c>
      <c r="F2906" s="4" t="s">
        <v>1934</v>
      </c>
      <c r="G2906" s="4" t="s">
        <v>556</v>
      </c>
    </row>
    <row r="2907" spans="1:7" x14ac:dyDescent="0.3">
      <c r="A2907" s="4" t="s">
        <v>16</v>
      </c>
      <c r="B2907" s="4" t="str">
        <f t="shared" si="45"/>
        <v xml:space="preserve">STORE </v>
      </c>
      <c r="C2907" s="4" t="s">
        <v>108</v>
      </c>
      <c r="D2907">
        <v>56145</v>
      </c>
      <c r="E2907" s="4" t="s">
        <v>2537</v>
      </c>
      <c r="F2907" s="4" t="s">
        <v>2529</v>
      </c>
      <c r="G2907" s="4" t="s">
        <v>1771</v>
      </c>
    </row>
    <row r="2908" spans="1:7" x14ac:dyDescent="0.3">
      <c r="A2908" s="4" t="s">
        <v>16</v>
      </c>
      <c r="B2908" s="4" t="str">
        <f t="shared" si="45"/>
        <v xml:space="preserve">STORE </v>
      </c>
      <c r="C2908" s="4" t="s">
        <v>108</v>
      </c>
      <c r="D2908">
        <v>59132</v>
      </c>
      <c r="E2908" s="4" t="s">
        <v>2540</v>
      </c>
      <c r="F2908" s="4" t="s">
        <v>2529</v>
      </c>
      <c r="G2908" s="4" t="s">
        <v>1771</v>
      </c>
    </row>
    <row r="2909" spans="1:7" x14ac:dyDescent="0.3">
      <c r="A2909" s="4" t="s">
        <v>16</v>
      </c>
      <c r="B2909" s="4" t="str">
        <f t="shared" si="45"/>
        <v xml:space="preserve">STORE </v>
      </c>
      <c r="C2909" s="4" t="s">
        <v>108</v>
      </c>
      <c r="D2909">
        <v>38280</v>
      </c>
      <c r="E2909" s="4" t="s">
        <v>2546</v>
      </c>
      <c r="F2909" s="4" t="s">
        <v>2529</v>
      </c>
      <c r="G2909" s="4" t="s">
        <v>1771</v>
      </c>
    </row>
    <row r="2910" spans="1:7" x14ac:dyDescent="0.3">
      <c r="A2910" s="4" t="s">
        <v>16</v>
      </c>
      <c r="B2910" s="4" t="str">
        <f t="shared" si="45"/>
        <v xml:space="preserve">STORE </v>
      </c>
      <c r="C2910" s="4" t="s">
        <v>108</v>
      </c>
      <c r="D2910">
        <v>69302</v>
      </c>
      <c r="E2910" s="4" t="s">
        <v>2552</v>
      </c>
      <c r="F2910" s="4" t="s">
        <v>2529</v>
      </c>
      <c r="G2910" s="4" t="s">
        <v>1771</v>
      </c>
    </row>
    <row r="2911" spans="1:7" x14ac:dyDescent="0.3">
      <c r="A2911" s="4" t="s">
        <v>16</v>
      </c>
      <c r="B2911" s="4" t="str">
        <f t="shared" si="45"/>
        <v xml:space="preserve">STORE </v>
      </c>
      <c r="C2911" s="4" t="s">
        <v>108</v>
      </c>
      <c r="D2911">
        <v>53355</v>
      </c>
      <c r="E2911" s="4" t="s">
        <v>2555</v>
      </c>
      <c r="F2911" s="4" t="s">
        <v>1767</v>
      </c>
      <c r="G2911" s="4" t="s">
        <v>1768</v>
      </c>
    </row>
    <row r="2912" spans="1:7" x14ac:dyDescent="0.3">
      <c r="A2912" s="4" t="s">
        <v>16</v>
      </c>
      <c r="B2912" s="4" t="str">
        <f t="shared" si="45"/>
        <v xml:space="preserve">STORE </v>
      </c>
      <c r="C2912" s="4" t="s">
        <v>108</v>
      </c>
      <c r="D2912">
        <v>39238</v>
      </c>
      <c r="E2912" s="4" t="s">
        <v>2575</v>
      </c>
      <c r="F2912" s="4" t="s">
        <v>1777</v>
      </c>
      <c r="G2912" s="4" t="s">
        <v>1002</v>
      </c>
    </row>
    <row r="2913" spans="1:7" x14ac:dyDescent="0.3">
      <c r="A2913" s="4" t="s">
        <v>16</v>
      </c>
      <c r="B2913" s="4" t="str">
        <f t="shared" si="45"/>
        <v xml:space="preserve">STORE </v>
      </c>
      <c r="C2913" s="4" t="s">
        <v>108</v>
      </c>
      <c r="D2913">
        <v>111500</v>
      </c>
      <c r="E2913" s="4" t="s">
        <v>2578</v>
      </c>
      <c r="F2913" s="4" t="s">
        <v>1777</v>
      </c>
      <c r="G2913" s="4" t="s">
        <v>1002</v>
      </c>
    </row>
    <row r="2914" spans="1:7" x14ac:dyDescent="0.3">
      <c r="A2914" s="4" t="s">
        <v>16</v>
      </c>
      <c r="B2914" s="4" t="str">
        <f t="shared" si="45"/>
        <v xml:space="preserve">STORE </v>
      </c>
      <c r="C2914" s="4" t="s">
        <v>108</v>
      </c>
      <c r="D2914">
        <v>36904</v>
      </c>
      <c r="E2914" s="4" t="s">
        <v>2588</v>
      </c>
      <c r="F2914" s="4" t="s">
        <v>172</v>
      </c>
      <c r="G2914" s="4" t="s">
        <v>977</v>
      </c>
    </row>
    <row r="2915" spans="1:7" x14ac:dyDescent="0.3">
      <c r="A2915" s="4" t="s">
        <v>16</v>
      </c>
      <c r="B2915" s="4" t="str">
        <f t="shared" si="45"/>
        <v xml:space="preserve">STORE </v>
      </c>
      <c r="C2915" s="4" t="s">
        <v>108</v>
      </c>
      <c r="D2915">
        <v>70119</v>
      </c>
      <c r="E2915" s="4"/>
      <c r="F2915" s="4" t="s">
        <v>1934</v>
      </c>
      <c r="G2915" s="4" t="s">
        <v>556</v>
      </c>
    </row>
    <row r="2916" spans="1:7" x14ac:dyDescent="0.3">
      <c r="A2916" s="4" t="s">
        <v>16</v>
      </c>
      <c r="B2916" s="4" t="str">
        <f t="shared" si="45"/>
        <v xml:space="preserve">STORE </v>
      </c>
      <c r="C2916" s="4" t="s">
        <v>108</v>
      </c>
      <c r="D2916">
        <v>51168</v>
      </c>
      <c r="E2916" s="4" t="s">
        <v>2650</v>
      </c>
      <c r="F2916" s="4" t="s">
        <v>1862</v>
      </c>
      <c r="G2916" s="4" t="s">
        <v>1816</v>
      </c>
    </row>
    <row r="2917" spans="1:7" x14ac:dyDescent="0.3">
      <c r="A2917" s="4" t="s">
        <v>16</v>
      </c>
      <c r="B2917" s="4" t="str">
        <f t="shared" si="45"/>
        <v xml:space="preserve">STORE </v>
      </c>
      <c r="C2917" s="4" t="s">
        <v>108</v>
      </c>
      <c r="D2917">
        <v>58490</v>
      </c>
      <c r="E2917" s="4"/>
      <c r="F2917" s="4" t="s">
        <v>2529</v>
      </c>
      <c r="G2917" s="4" t="s">
        <v>1771</v>
      </c>
    </row>
    <row r="2918" spans="1:7" x14ac:dyDescent="0.3">
      <c r="A2918" s="4" t="s">
        <v>16</v>
      </c>
      <c r="B2918" s="4" t="str">
        <f t="shared" si="45"/>
        <v xml:space="preserve">STORE </v>
      </c>
      <c r="C2918" s="4" t="s">
        <v>108</v>
      </c>
      <c r="D2918">
        <v>59800</v>
      </c>
      <c r="E2918" s="4"/>
      <c r="F2918" s="4" t="s">
        <v>2717</v>
      </c>
      <c r="G2918" s="4" t="s">
        <v>501</v>
      </c>
    </row>
    <row r="2919" spans="1:7" x14ac:dyDescent="0.3">
      <c r="A2919" s="4" t="s">
        <v>16</v>
      </c>
      <c r="B2919" s="4" t="str">
        <f t="shared" si="45"/>
        <v xml:space="preserve">STORE </v>
      </c>
      <c r="C2919" s="4" t="s">
        <v>108</v>
      </c>
      <c r="D2919">
        <v>56056</v>
      </c>
      <c r="E2919" s="4" t="s">
        <v>2765</v>
      </c>
      <c r="F2919" s="4" t="s">
        <v>2717</v>
      </c>
      <c r="G2919" s="4" t="s">
        <v>501</v>
      </c>
    </row>
    <row r="2920" spans="1:7" x14ac:dyDescent="0.3">
      <c r="A2920" s="4" t="s">
        <v>16</v>
      </c>
      <c r="B2920" s="4" t="str">
        <f t="shared" si="45"/>
        <v xml:space="preserve">STORE </v>
      </c>
      <c r="C2920" s="4" t="s">
        <v>108</v>
      </c>
      <c r="D2920">
        <v>38912</v>
      </c>
      <c r="E2920" s="4"/>
      <c r="F2920" s="4" t="s">
        <v>2168</v>
      </c>
      <c r="G2920" s="4" t="s">
        <v>1529</v>
      </c>
    </row>
    <row r="2921" spans="1:7" x14ac:dyDescent="0.3">
      <c r="A2921" s="4" t="s">
        <v>16</v>
      </c>
      <c r="B2921" s="4" t="str">
        <f t="shared" si="45"/>
        <v xml:space="preserve">STORE </v>
      </c>
      <c r="C2921" s="4" t="s">
        <v>108</v>
      </c>
      <c r="D2921">
        <v>39822</v>
      </c>
      <c r="E2921" s="4" t="s">
        <v>2815</v>
      </c>
      <c r="F2921" s="4" t="s">
        <v>2717</v>
      </c>
      <c r="G2921" s="4" t="s">
        <v>501</v>
      </c>
    </row>
    <row r="2922" spans="1:7" x14ac:dyDescent="0.3">
      <c r="A2922" s="4" t="s">
        <v>16</v>
      </c>
      <c r="B2922" s="4" t="str">
        <f t="shared" si="45"/>
        <v xml:space="preserve">STORE </v>
      </c>
      <c r="C2922" s="4" t="s">
        <v>108</v>
      </c>
      <c r="D2922">
        <v>54406</v>
      </c>
      <c r="E2922" s="4" t="s">
        <v>2828</v>
      </c>
      <c r="F2922" s="4" t="s">
        <v>2717</v>
      </c>
      <c r="G2922" s="4" t="s">
        <v>501</v>
      </c>
    </row>
    <row r="2923" spans="1:7" x14ac:dyDescent="0.3">
      <c r="A2923" s="4" t="s">
        <v>16</v>
      </c>
      <c r="B2923" s="4" t="str">
        <f t="shared" si="45"/>
        <v xml:space="preserve">STORE </v>
      </c>
      <c r="C2923" s="4" t="s">
        <v>110</v>
      </c>
      <c r="D2923">
        <v>163912</v>
      </c>
      <c r="E2923" s="4" t="s">
        <v>2074</v>
      </c>
      <c r="F2923" s="4" t="s">
        <v>2071</v>
      </c>
      <c r="G2923" s="4" t="s">
        <v>299</v>
      </c>
    </row>
    <row r="2924" spans="1:7" x14ac:dyDescent="0.3">
      <c r="A2924" s="4" t="s">
        <v>16</v>
      </c>
      <c r="B2924" s="4" t="str">
        <f t="shared" si="45"/>
        <v xml:space="preserve">STORE </v>
      </c>
      <c r="C2924" s="4" t="s">
        <v>110</v>
      </c>
      <c r="D2924">
        <v>37360</v>
      </c>
      <c r="E2924" s="4" t="s">
        <v>2184</v>
      </c>
      <c r="F2924" s="4" t="s">
        <v>464</v>
      </c>
      <c r="G2924" s="4" t="s">
        <v>465</v>
      </c>
    </row>
    <row r="2925" spans="1:7" x14ac:dyDescent="0.3">
      <c r="A2925" s="4" t="s">
        <v>16</v>
      </c>
      <c r="B2925" s="4" t="str">
        <f t="shared" si="45"/>
        <v xml:space="preserve">STORE </v>
      </c>
      <c r="C2925" s="4" t="s">
        <v>110</v>
      </c>
      <c r="D2925">
        <v>44714</v>
      </c>
      <c r="E2925" s="4" t="s">
        <v>2237</v>
      </c>
      <c r="F2925" s="4" t="s">
        <v>464</v>
      </c>
      <c r="G2925" s="4" t="s">
        <v>465</v>
      </c>
    </row>
    <row r="2926" spans="1:7" x14ac:dyDescent="0.3">
      <c r="A2926" s="4" t="s">
        <v>16</v>
      </c>
      <c r="B2926" s="4" t="str">
        <f t="shared" si="45"/>
        <v xml:space="preserve">STORE </v>
      </c>
      <c r="C2926" s="4" t="s">
        <v>110</v>
      </c>
      <c r="D2926">
        <v>48939</v>
      </c>
      <c r="E2926" s="4" t="s">
        <v>2399</v>
      </c>
      <c r="F2926" s="4" t="s">
        <v>2273</v>
      </c>
      <c r="G2926" s="4" t="s">
        <v>166</v>
      </c>
    </row>
    <row r="2927" spans="1:7" x14ac:dyDescent="0.3">
      <c r="A2927" s="4" t="s">
        <v>16</v>
      </c>
      <c r="B2927" s="4" t="str">
        <f t="shared" si="45"/>
        <v xml:space="preserve">STORE </v>
      </c>
      <c r="C2927" s="4" t="s">
        <v>110</v>
      </c>
      <c r="D2927">
        <v>37868</v>
      </c>
      <c r="E2927" s="4" t="s">
        <v>2414</v>
      </c>
      <c r="F2927" s="4" t="s">
        <v>2273</v>
      </c>
      <c r="G2927" s="4" t="s">
        <v>166</v>
      </c>
    </row>
    <row r="2928" spans="1:7" x14ac:dyDescent="0.3">
      <c r="A2928" s="4" t="s">
        <v>16</v>
      </c>
      <c r="B2928" s="4" t="str">
        <f t="shared" si="45"/>
        <v xml:space="preserve">STORE </v>
      </c>
      <c r="C2928" s="4" t="s">
        <v>110</v>
      </c>
      <c r="D2928">
        <v>50496</v>
      </c>
      <c r="E2928" s="4" t="s">
        <v>2440</v>
      </c>
      <c r="F2928" s="4" t="s">
        <v>457</v>
      </c>
      <c r="G2928" s="4" t="s">
        <v>458</v>
      </c>
    </row>
    <row r="2929" spans="1:7" x14ac:dyDescent="0.3">
      <c r="A2929" s="4" t="s">
        <v>16</v>
      </c>
      <c r="B2929" s="4" t="str">
        <f t="shared" si="45"/>
        <v xml:space="preserve">STORE </v>
      </c>
      <c r="C2929" s="4" t="s">
        <v>110</v>
      </c>
      <c r="D2929">
        <v>50400</v>
      </c>
      <c r="E2929" s="4"/>
      <c r="F2929" s="4" t="s">
        <v>457</v>
      </c>
      <c r="G2929" s="4" t="s">
        <v>458</v>
      </c>
    </row>
    <row r="2930" spans="1:7" x14ac:dyDescent="0.3">
      <c r="A2930" s="4" t="s">
        <v>16</v>
      </c>
      <c r="B2930" s="4" t="str">
        <f t="shared" si="45"/>
        <v xml:space="preserve">STORE </v>
      </c>
      <c r="C2930" s="4" t="s">
        <v>110</v>
      </c>
      <c r="D2930">
        <v>38949</v>
      </c>
      <c r="E2930" s="4" t="s">
        <v>2572</v>
      </c>
      <c r="F2930" s="4" t="s">
        <v>1777</v>
      </c>
      <c r="G2930" s="4" t="s">
        <v>1002</v>
      </c>
    </row>
    <row r="2931" spans="1:7" x14ac:dyDescent="0.3">
      <c r="A2931" s="4" t="s">
        <v>16</v>
      </c>
      <c r="B2931" s="4" t="str">
        <f t="shared" si="45"/>
        <v xml:space="preserve">STORE </v>
      </c>
      <c r="C2931" s="4" t="s">
        <v>110</v>
      </c>
      <c r="D2931">
        <v>49920</v>
      </c>
      <c r="E2931" s="4"/>
      <c r="F2931" s="4" t="s">
        <v>1676</v>
      </c>
      <c r="G2931" s="4" t="s">
        <v>1677</v>
      </c>
    </row>
    <row r="2932" spans="1:7" x14ac:dyDescent="0.3">
      <c r="A2932" s="4" t="s">
        <v>16</v>
      </c>
      <c r="B2932" s="4" t="str">
        <f t="shared" si="45"/>
        <v xml:space="preserve">STORE </v>
      </c>
      <c r="C2932" s="4" t="s">
        <v>110</v>
      </c>
      <c r="D2932">
        <v>35640</v>
      </c>
      <c r="E2932" s="4" t="s">
        <v>2646</v>
      </c>
      <c r="F2932" s="4" t="s">
        <v>2529</v>
      </c>
      <c r="G2932" s="4" t="s">
        <v>1771</v>
      </c>
    </row>
    <row r="2933" spans="1:7" x14ac:dyDescent="0.3">
      <c r="A2933" s="4" t="s">
        <v>16</v>
      </c>
      <c r="B2933" s="4" t="str">
        <f t="shared" si="45"/>
        <v xml:space="preserve">STORE </v>
      </c>
      <c r="C2933" s="4" t="s">
        <v>110</v>
      </c>
      <c r="D2933">
        <v>47928</v>
      </c>
      <c r="E2933" s="4" t="s">
        <v>2683</v>
      </c>
      <c r="F2933" s="4" t="s">
        <v>2529</v>
      </c>
      <c r="G2933" s="4" t="s">
        <v>1771</v>
      </c>
    </row>
    <row r="2934" spans="1:7" x14ac:dyDescent="0.3">
      <c r="A2934" s="4" t="s">
        <v>16</v>
      </c>
      <c r="B2934" s="4" t="str">
        <f t="shared" si="45"/>
        <v xml:space="preserve">STORE </v>
      </c>
      <c r="C2934" s="4" t="s">
        <v>110</v>
      </c>
      <c r="D2934">
        <v>42272</v>
      </c>
      <c r="E2934" s="4" t="s">
        <v>2683</v>
      </c>
      <c r="F2934" s="4" t="s">
        <v>2529</v>
      </c>
      <c r="G2934" s="4" t="s">
        <v>1771</v>
      </c>
    </row>
    <row r="2935" spans="1:7" x14ac:dyDescent="0.3">
      <c r="A2935" s="4" t="s">
        <v>16</v>
      </c>
      <c r="B2935" s="4" t="str">
        <f t="shared" si="45"/>
        <v xml:space="preserve">STORE </v>
      </c>
      <c r="C2935" s="4" t="s">
        <v>110</v>
      </c>
      <c r="D2935">
        <v>50890</v>
      </c>
      <c r="E2935" s="4" t="s">
        <v>2795</v>
      </c>
      <c r="F2935" s="4" t="s">
        <v>2168</v>
      </c>
      <c r="G2935" s="4" t="s">
        <v>1529</v>
      </c>
    </row>
    <row r="2936" spans="1:7" x14ac:dyDescent="0.3">
      <c r="A2936" s="4" t="s">
        <v>16</v>
      </c>
      <c r="B2936" s="4" t="str">
        <f t="shared" si="45"/>
        <v xml:space="preserve">STORE </v>
      </c>
      <c r="C2936" s="4" t="s">
        <v>114</v>
      </c>
      <c r="D2936">
        <v>62783</v>
      </c>
      <c r="E2936" s="4"/>
      <c r="F2936" s="4" t="s">
        <v>2101</v>
      </c>
      <c r="G2936" s="4" t="s">
        <v>2102</v>
      </c>
    </row>
    <row r="2937" spans="1:7" x14ac:dyDescent="0.3">
      <c r="A2937" s="4" t="s">
        <v>16</v>
      </c>
      <c r="B2937" s="4" t="str">
        <f t="shared" si="45"/>
        <v xml:space="preserve">STORE </v>
      </c>
      <c r="C2937" s="4" t="s">
        <v>114</v>
      </c>
      <c r="D2937">
        <v>84000</v>
      </c>
      <c r="E2937" s="4"/>
      <c r="F2937" s="4" t="s">
        <v>2101</v>
      </c>
      <c r="G2937" s="4" t="s">
        <v>2102</v>
      </c>
    </row>
    <row r="2938" spans="1:7" x14ac:dyDescent="0.3">
      <c r="A2938" s="4" t="s">
        <v>16</v>
      </c>
      <c r="B2938" s="4" t="str">
        <f t="shared" si="45"/>
        <v xml:space="preserve">STORE </v>
      </c>
      <c r="C2938" s="4" t="s">
        <v>114</v>
      </c>
      <c r="D2938">
        <v>103589</v>
      </c>
      <c r="E2938" s="4"/>
      <c r="F2938" s="4" t="s">
        <v>2101</v>
      </c>
      <c r="G2938" s="4" t="s">
        <v>2102</v>
      </c>
    </row>
    <row r="2939" spans="1:7" x14ac:dyDescent="0.3">
      <c r="A2939" s="4" t="s">
        <v>16</v>
      </c>
      <c r="B2939" s="4" t="str">
        <f t="shared" si="45"/>
        <v xml:space="preserve">STORE </v>
      </c>
      <c r="C2939" s="4" t="s">
        <v>114</v>
      </c>
      <c r="D2939">
        <v>100178</v>
      </c>
      <c r="E2939" s="4" t="s">
        <v>2208</v>
      </c>
      <c r="F2939" s="4" t="s">
        <v>464</v>
      </c>
      <c r="G2939" s="4" t="s">
        <v>465</v>
      </c>
    </row>
    <row r="2940" spans="1:7" x14ac:dyDescent="0.3">
      <c r="A2940" s="4" t="s">
        <v>16</v>
      </c>
      <c r="B2940" s="4" t="str">
        <f t="shared" si="45"/>
        <v xml:space="preserve">STORE </v>
      </c>
      <c r="C2940" s="4" t="s">
        <v>114</v>
      </c>
      <c r="D2940">
        <v>271013</v>
      </c>
      <c r="E2940" s="4"/>
      <c r="F2940" s="4" t="s">
        <v>464</v>
      </c>
      <c r="G2940" s="4" t="s">
        <v>465</v>
      </c>
    </row>
    <row r="2941" spans="1:7" x14ac:dyDescent="0.3">
      <c r="A2941" s="4" t="s">
        <v>16</v>
      </c>
      <c r="B2941" s="4" t="str">
        <f t="shared" si="45"/>
        <v xml:space="preserve">STORE </v>
      </c>
      <c r="C2941" s="4" t="s">
        <v>114</v>
      </c>
      <c r="D2941">
        <v>49600</v>
      </c>
      <c r="E2941" s="4" t="s">
        <v>2272</v>
      </c>
      <c r="F2941" s="4" t="s">
        <v>2273</v>
      </c>
      <c r="G2941" s="4" t="s">
        <v>166</v>
      </c>
    </row>
    <row r="2942" spans="1:7" x14ac:dyDescent="0.3">
      <c r="A2942" s="4" t="s">
        <v>16</v>
      </c>
      <c r="B2942" s="4" t="str">
        <f t="shared" si="45"/>
        <v xml:space="preserve">STORE </v>
      </c>
      <c r="C2942" s="4" t="s">
        <v>114</v>
      </c>
      <c r="D2942">
        <v>59620</v>
      </c>
      <c r="E2942" s="4" t="s">
        <v>2289</v>
      </c>
      <c r="F2942" s="4" t="s">
        <v>2273</v>
      </c>
      <c r="G2942" s="4" t="s">
        <v>166</v>
      </c>
    </row>
    <row r="2943" spans="1:7" x14ac:dyDescent="0.3">
      <c r="A2943" s="4" t="s">
        <v>16</v>
      </c>
      <c r="B2943" s="4" t="str">
        <f t="shared" si="45"/>
        <v xml:space="preserve">STORE </v>
      </c>
      <c r="C2943" s="4" t="s">
        <v>114</v>
      </c>
      <c r="D2943">
        <v>35715</v>
      </c>
      <c r="E2943" s="4" t="s">
        <v>2292</v>
      </c>
      <c r="F2943" s="4" t="s">
        <v>1456</v>
      </c>
      <c r="G2943" s="4" t="s">
        <v>737</v>
      </c>
    </row>
    <row r="2944" spans="1:7" x14ac:dyDescent="0.3">
      <c r="A2944" s="4" t="s">
        <v>16</v>
      </c>
      <c r="B2944" s="4" t="str">
        <f t="shared" si="45"/>
        <v xml:space="preserve">STORE </v>
      </c>
      <c r="C2944" s="4" t="s">
        <v>114</v>
      </c>
      <c r="D2944">
        <v>70210</v>
      </c>
      <c r="E2944" s="4" t="s">
        <v>2310</v>
      </c>
      <c r="F2944" s="4" t="s">
        <v>1456</v>
      </c>
      <c r="G2944" s="4" t="s">
        <v>737</v>
      </c>
    </row>
    <row r="2945" spans="1:7" x14ac:dyDescent="0.3">
      <c r="A2945" s="4" t="s">
        <v>16</v>
      </c>
      <c r="B2945" s="4" t="str">
        <f t="shared" si="45"/>
        <v xml:space="preserve">STORE </v>
      </c>
      <c r="C2945" s="4" t="s">
        <v>114</v>
      </c>
      <c r="D2945">
        <v>41564</v>
      </c>
      <c r="E2945" s="4"/>
      <c r="F2945" s="4" t="s">
        <v>2273</v>
      </c>
      <c r="G2945" s="4" t="s">
        <v>446</v>
      </c>
    </row>
    <row r="2946" spans="1:7" x14ac:dyDescent="0.3">
      <c r="A2946" s="4" t="s">
        <v>16</v>
      </c>
      <c r="B2946" s="4" t="str">
        <f t="shared" ref="B2946:B3009" si="46">LEFT(C2946,FIND(" ",C2946,1))</f>
        <v xml:space="preserve">STORE </v>
      </c>
      <c r="C2946" s="4" t="s">
        <v>114</v>
      </c>
      <c r="D2946">
        <v>50671</v>
      </c>
      <c r="E2946" s="4"/>
      <c r="F2946" s="4" t="s">
        <v>2273</v>
      </c>
      <c r="G2946" s="4" t="s">
        <v>166</v>
      </c>
    </row>
    <row r="2947" spans="1:7" x14ac:dyDescent="0.3">
      <c r="A2947" s="4" t="s">
        <v>16</v>
      </c>
      <c r="B2947" s="4" t="str">
        <f t="shared" si="46"/>
        <v xml:space="preserve">STORE </v>
      </c>
      <c r="C2947" s="4" t="s">
        <v>114</v>
      </c>
      <c r="D2947">
        <v>43953</v>
      </c>
      <c r="E2947" s="4" t="s">
        <v>2408</v>
      </c>
      <c r="F2947" s="4" t="s">
        <v>2273</v>
      </c>
      <c r="G2947" s="4" t="s">
        <v>2206</v>
      </c>
    </row>
    <row r="2948" spans="1:7" x14ac:dyDescent="0.3">
      <c r="A2948" s="4" t="s">
        <v>16</v>
      </c>
      <c r="B2948" s="4" t="str">
        <f t="shared" si="46"/>
        <v xml:space="preserve">STORE </v>
      </c>
      <c r="C2948" s="4" t="s">
        <v>114</v>
      </c>
      <c r="D2948">
        <v>130000</v>
      </c>
      <c r="E2948" s="4" t="s">
        <v>2431</v>
      </c>
      <c r="F2948" s="4" t="s">
        <v>457</v>
      </c>
      <c r="G2948" s="4" t="s">
        <v>458</v>
      </c>
    </row>
    <row r="2949" spans="1:7" x14ac:dyDescent="0.3">
      <c r="A2949" s="4" t="s">
        <v>16</v>
      </c>
      <c r="B2949" s="4" t="str">
        <f t="shared" si="46"/>
        <v xml:space="preserve">STORE </v>
      </c>
      <c r="C2949" s="4" t="s">
        <v>114</v>
      </c>
      <c r="D2949">
        <v>49254</v>
      </c>
      <c r="E2949" s="4"/>
      <c r="F2949" s="4" t="s">
        <v>457</v>
      </c>
      <c r="G2949" s="4" t="s">
        <v>458</v>
      </c>
    </row>
    <row r="2950" spans="1:7" x14ac:dyDescent="0.3">
      <c r="A2950" s="4" t="s">
        <v>16</v>
      </c>
      <c r="B2950" s="4" t="str">
        <f t="shared" si="46"/>
        <v xml:space="preserve">STORE </v>
      </c>
      <c r="C2950" s="4" t="s">
        <v>114</v>
      </c>
      <c r="D2950">
        <v>60250</v>
      </c>
      <c r="E2950" s="4" t="s">
        <v>2556</v>
      </c>
      <c r="F2950" s="4" t="s">
        <v>1767</v>
      </c>
      <c r="G2950" s="4" t="s">
        <v>1768</v>
      </c>
    </row>
    <row r="2951" spans="1:7" x14ac:dyDescent="0.3">
      <c r="A2951" s="4" t="s">
        <v>16</v>
      </c>
      <c r="B2951" s="4" t="str">
        <f t="shared" si="46"/>
        <v xml:space="preserve">STORE </v>
      </c>
      <c r="C2951" s="4" t="s">
        <v>114</v>
      </c>
      <c r="D2951">
        <v>36195</v>
      </c>
      <c r="E2951" s="4" t="s">
        <v>2576</v>
      </c>
      <c r="F2951" s="4" t="s">
        <v>1777</v>
      </c>
      <c r="G2951" s="4" t="s">
        <v>1002</v>
      </c>
    </row>
    <row r="2952" spans="1:7" x14ac:dyDescent="0.3">
      <c r="A2952" s="4" t="s">
        <v>16</v>
      </c>
      <c r="B2952" s="4" t="str">
        <f t="shared" si="46"/>
        <v xml:space="preserve">STORE </v>
      </c>
      <c r="C2952" s="4" t="s">
        <v>114</v>
      </c>
      <c r="D2952">
        <v>81466</v>
      </c>
      <c r="E2952" s="4"/>
      <c r="F2952" s="4" t="s">
        <v>2529</v>
      </c>
      <c r="G2952" s="4" t="s">
        <v>1771</v>
      </c>
    </row>
    <row r="2953" spans="1:7" x14ac:dyDescent="0.3">
      <c r="A2953" s="4" t="s">
        <v>16</v>
      </c>
      <c r="B2953" s="4" t="str">
        <f t="shared" si="46"/>
        <v xml:space="preserve">STORE </v>
      </c>
      <c r="C2953" s="4" t="s">
        <v>114</v>
      </c>
      <c r="D2953">
        <v>40080</v>
      </c>
      <c r="E2953" s="4" t="s">
        <v>2724</v>
      </c>
      <c r="F2953" s="4" t="s">
        <v>2717</v>
      </c>
      <c r="G2953" s="4" t="s">
        <v>501</v>
      </c>
    </row>
    <row r="2954" spans="1:7" x14ac:dyDescent="0.3">
      <c r="A2954" s="4" t="s">
        <v>16</v>
      </c>
      <c r="B2954" s="4" t="str">
        <f t="shared" si="46"/>
        <v xml:space="preserve">STORE </v>
      </c>
      <c r="C2954" s="4" t="s">
        <v>114</v>
      </c>
      <c r="D2954">
        <v>147071</v>
      </c>
      <c r="E2954" s="4" t="s">
        <v>2765</v>
      </c>
      <c r="F2954" s="4" t="s">
        <v>2717</v>
      </c>
      <c r="G2954" s="4" t="s">
        <v>501</v>
      </c>
    </row>
    <row r="2955" spans="1:7" x14ac:dyDescent="0.3">
      <c r="A2955" s="4" t="s">
        <v>16</v>
      </c>
      <c r="B2955" s="4" t="str">
        <f t="shared" si="46"/>
        <v xml:space="preserve">STORE </v>
      </c>
      <c r="C2955" s="4" t="s">
        <v>115</v>
      </c>
      <c r="D2955">
        <v>51039</v>
      </c>
      <c r="E2955" s="4" t="s">
        <v>2108</v>
      </c>
      <c r="F2955" s="4" t="s">
        <v>2071</v>
      </c>
      <c r="G2955" s="4" t="s">
        <v>299</v>
      </c>
    </row>
    <row r="2956" spans="1:7" x14ac:dyDescent="0.3">
      <c r="A2956" s="4" t="s">
        <v>16</v>
      </c>
      <c r="B2956" s="4" t="str">
        <f t="shared" si="46"/>
        <v xml:space="preserve">STORE </v>
      </c>
      <c r="C2956" s="4" t="s">
        <v>115</v>
      </c>
      <c r="D2956">
        <v>42511</v>
      </c>
      <c r="E2956" s="4" t="s">
        <v>2111</v>
      </c>
      <c r="F2956" s="4" t="s">
        <v>2101</v>
      </c>
      <c r="G2956" s="4" t="s">
        <v>2102</v>
      </c>
    </row>
    <row r="2957" spans="1:7" x14ac:dyDescent="0.3">
      <c r="A2957" s="4" t="s">
        <v>16</v>
      </c>
      <c r="B2957" s="4" t="str">
        <f t="shared" si="46"/>
        <v xml:space="preserve">STORE </v>
      </c>
      <c r="C2957" s="4" t="s">
        <v>115</v>
      </c>
      <c r="D2957">
        <v>38000</v>
      </c>
      <c r="E2957" s="4"/>
      <c r="F2957" s="4" t="s">
        <v>2071</v>
      </c>
      <c r="G2957" s="4" t="s">
        <v>299</v>
      </c>
    </row>
    <row r="2958" spans="1:7" x14ac:dyDescent="0.3">
      <c r="A2958" s="4" t="s">
        <v>16</v>
      </c>
      <c r="B2958" s="4" t="str">
        <f t="shared" si="46"/>
        <v xml:space="preserve">STORE </v>
      </c>
      <c r="C2958" s="4" t="s">
        <v>115</v>
      </c>
      <c r="D2958">
        <v>36900</v>
      </c>
      <c r="E2958" s="4" t="s">
        <v>2171</v>
      </c>
      <c r="F2958" s="4" t="s">
        <v>2101</v>
      </c>
      <c r="G2958" s="4" t="s">
        <v>2102</v>
      </c>
    </row>
    <row r="2959" spans="1:7" x14ac:dyDescent="0.3">
      <c r="A2959" s="4" t="s">
        <v>16</v>
      </c>
      <c r="B2959" s="4" t="str">
        <f t="shared" si="46"/>
        <v xml:space="preserve">STORE </v>
      </c>
      <c r="C2959" s="4" t="s">
        <v>115</v>
      </c>
      <c r="D2959">
        <v>38100</v>
      </c>
      <c r="E2959" s="4"/>
      <c r="F2959" s="4" t="s">
        <v>1456</v>
      </c>
      <c r="G2959" s="4" t="s">
        <v>737</v>
      </c>
    </row>
    <row r="2960" spans="1:7" x14ac:dyDescent="0.3">
      <c r="A2960" s="4" t="s">
        <v>16</v>
      </c>
      <c r="B2960" s="4" t="str">
        <f t="shared" si="46"/>
        <v xml:space="preserve">STORE </v>
      </c>
      <c r="C2960" s="4" t="s">
        <v>115</v>
      </c>
      <c r="D2960">
        <v>47420</v>
      </c>
      <c r="E2960" s="4"/>
      <c r="F2960" s="4" t="s">
        <v>2273</v>
      </c>
      <c r="G2960" s="4" t="s">
        <v>166</v>
      </c>
    </row>
    <row r="2961" spans="1:7" x14ac:dyDescent="0.3">
      <c r="A2961" s="4" t="s">
        <v>16</v>
      </c>
      <c r="B2961" s="4" t="str">
        <f t="shared" si="46"/>
        <v xml:space="preserve">STORE </v>
      </c>
      <c r="C2961" s="4" t="s">
        <v>115</v>
      </c>
      <c r="D2961">
        <v>36865</v>
      </c>
      <c r="E2961" s="4"/>
      <c r="F2961" s="4" t="s">
        <v>1934</v>
      </c>
      <c r="G2961" s="4" t="s">
        <v>458</v>
      </c>
    </row>
    <row r="2962" spans="1:7" x14ac:dyDescent="0.3">
      <c r="A2962" s="4" t="s">
        <v>16</v>
      </c>
      <c r="B2962" s="4" t="str">
        <f t="shared" si="46"/>
        <v xml:space="preserve">STORE </v>
      </c>
      <c r="C2962" s="4" t="s">
        <v>115</v>
      </c>
      <c r="D2962">
        <v>67906</v>
      </c>
      <c r="E2962" s="4" t="s">
        <v>2473</v>
      </c>
      <c r="F2962" s="4" t="s">
        <v>457</v>
      </c>
      <c r="G2962" s="4" t="s">
        <v>448</v>
      </c>
    </row>
    <row r="2963" spans="1:7" x14ac:dyDescent="0.3">
      <c r="A2963" s="4" t="s">
        <v>16</v>
      </c>
      <c r="B2963" s="4" t="str">
        <f t="shared" si="46"/>
        <v xml:space="preserve">STORE </v>
      </c>
      <c r="C2963" s="4" t="s">
        <v>115</v>
      </c>
      <c r="D2963">
        <v>48292</v>
      </c>
      <c r="E2963" s="4" t="s">
        <v>2543</v>
      </c>
      <c r="F2963" s="4" t="s">
        <v>2529</v>
      </c>
      <c r="G2963" s="4" t="s">
        <v>1771</v>
      </c>
    </row>
    <row r="2964" spans="1:7" x14ac:dyDescent="0.3">
      <c r="A2964" s="4" t="s">
        <v>16</v>
      </c>
      <c r="B2964" s="4" t="str">
        <f t="shared" si="46"/>
        <v xml:space="preserve">STORE </v>
      </c>
      <c r="C2964" s="4" t="s">
        <v>115</v>
      </c>
      <c r="D2964">
        <v>79980</v>
      </c>
      <c r="E2964" s="4"/>
      <c r="F2964" s="4" t="s">
        <v>1777</v>
      </c>
      <c r="G2964" s="4" t="s">
        <v>1002</v>
      </c>
    </row>
    <row r="2965" spans="1:7" x14ac:dyDescent="0.3">
      <c r="A2965" s="4" t="s">
        <v>16</v>
      </c>
      <c r="B2965" s="4" t="str">
        <f t="shared" si="46"/>
        <v xml:space="preserve">STORE </v>
      </c>
      <c r="C2965" s="4" t="s">
        <v>115</v>
      </c>
      <c r="D2965">
        <v>36336</v>
      </c>
      <c r="E2965" s="4" t="s">
        <v>2588</v>
      </c>
      <c r="F2965" s="4" t="s">
        <v>172</v>
      </c>
      <c r="G2965" s="4" t="s">
        <v>977</v>
      </c>
    </row>
    <row r="2966" spans="1:7" x14ac:dyDescent="0.3">
      <c r="A2966" s="4" t="s">
        <v>16</v>
      </c>
      <c r="B2966" s="4" t="str">
        <f t="shared" si="46"/>
        <v xml:space="preserve">STORE </v>
      </c>
      <c r="C2966" s="4" t="s">
        <v>115</v>
      </c>
      <c r="D2966">
        <v>57451</v>
      </c>
      <c r="E2966" s="4" t="s">
        <v>2647</v>
      </c>
      <c r="F2966" s="4" t="s">
        <v>1862</v>
      </c>
      <c r="G2966" s="4" t="s">
        <v>1816</v>
      </c>
    </row>
    <row r="2967" spans="1:7" x14ac:dyDescent="0.3">
      <c r="A2967" s="4" t="s">
        <v>16</v>
      </c>
      <c r="B2967" s="4" t="str">
        <f t="shared" si="46"/>
        <v xml:space="preserve">STORE </v>
      </c>
      <c r="C2967" s="4" t="s">
        <v>115</v>
      </c>
      <c r="D2967">
        <v>84967</v>
      </c>
      <c r="E2967" s="4"/>
      <c r="F2967" s="4" t="s">
        <v>2529</v>
      </c>
      <c r="G2967" s="4" t="s">
        <v>1771</v>
      </c>
    </row>
    <row r="2968" spans="1:7" x14ac:dyDescent="0.3">
      <c r="A2968" s="4" t="s">
        <v>16</v>
      </c>
      <c r="B2968" s="4" t="str">
        <f t="shared" si="46"/>
        <v xml:space="preserve">STORE </v>
      </c>
      <c r="C2968" s="4" t="s">
        <v>115</v>
      </c>
      <c r="D2968">
        <v>60066</v>
      </c>
      <c r="E2968" s="4"/>
      <c r="F2968" s="4" t="s">
        <v>1862</v>
      </c>
      <c r="G2968" s="4" t="s">
        <v>1816</v>
      </c>
    </row>
    <row r="2969" spans="1:7" x14ac:dyDescent="0.3">
      <c r="A2969" s="4" t="s">
        <v>16</v>
      </c>
      <c r="B2969" s="4" t="str">
        <f t="shared" si="46"/>
        <v xml:space="preserve">STORE </v>
      </c>
      <c r="C2969" s="4" t="s">
        <v>115</v>
      </c>
      <c r="D2969">
        <v>121170</v>
      </c>
      <c r="E2969" s="4" t="s">
        <v>2654</v>
      </c>
      <c r="F2969" s="4" t="s">
        <v>2529</v>
      </c>
      <c r="G2969" s="4" t="s">
        <v>1771</v>
      </c>
    </row>
    <row r="2970" spans="1:7" x14ac:dyDescent="0.3">
      <c r="A2970" s="4" t="s">
        <v>16</v>
      </c>
      <c r="B2970" s="4" t="str">
        <f t="shared" si="46"/>
        <v xml:space="preserve">STORE </v>
      </c>
      <c r="C2970" s="4" t="s">
        <v>115</v>
      </c>
      <c r="D2970">
        <v>67433</v>
      </c>
      <c r="E2970" s="4"/>
      <c r="F2970" s="4" t="s">
        <v>2717</v>
      </c>
      <c r="G2970" s="4" t="s">
        <v>501</v>
      </c>
    </row>
    <row r="2971" spans="1:7" x14ac:dyDescent="0.3">
      <c r="A2971" s="4" t="s">
        <v>16</v>
      </c>
      <c r="B2971" s="4" t="str">
        <f t="shared" si="46"/>
        <v xml:space="preserve">STORE </v>
      </c>
      <c r="C2971" s="4" t="s">
        <v>115</v>
      </c>
      <c r="D2971">
        <v>72052</v>
      </c>
      <c r="E2971" s="4" t="s">
        <v>2738</v>
      </c>
      <c r="F2971" s="4" t="s">
        <v>1777</v>
      </c>
      <c r="G2971" s="4" t="s">
        <v>1002</v>
      </c>
    </row>
    <row r="2972" spans="1:7" x14ac:dyDescent="0.3">
      <c r="A2972" s="4" t="s">
        <v>16</v>
      </c>
      <c r="B2972" s="4" t="str">
        <f t="shared" si="46"/>
        <v xml:space="preserve">STORE </v>
      </c>
      <c r="C2972" s="4" t="s">
        <v>115</v>
      </c>
      <c r="D2972">
        <v>89750</v>
      </c>
      <c r="E2972" s="4"/>
      <c r="F2972" s="4" t="s">
        <v>2168</v>
      </c>
      <c r="G2972" s="4" t="s">
        <v>1529</v>
      </c>
    </row>
    <row r="2973" spans="1:7" x14ac:dyDescent="0.3">
      <c r="A2973" s="4" t="s">
        <v>16</v>
      </c>
      <c r="B2973" s="4" t="str">
        <f t="shared" si="46"/>
        <v xml:space="preserve">STORE </v>
      </c>
      <c r="C2973" s="4" t="s">
        <v>115</v>
      </c>
      <c r="D2973">
        <v>150986</v>
      </c>
      <c r="E2973" s="4" t="s">
        <v>2781</v>
      </c>
      <c r="F2973" s="4" t="s">
        <v>1862</v>
      </c>
      <c r="G2973" s="4" t="s">
        <v>1816</v>
      </c>
    </row>
    <row r="2974" spans="1:7" x14ac:dyDescent="0.3">
      <c r="A2974" s="4" t="s">
        <v>16</v>
      </c>
      <c r="B2974" s="4" t="str">
        <f t="shared" si="46"/>
        <v xml:space="preserve">STORE </v>
      </c>
      <c r="C2974" s="4" t="s">
        <v>116</v>
      </c>
      <c r="D2974">
        <v>138740</v>
      </c>
      <c r="E2974" s="4"/>
      <c r="F2974" s="4" t="s">
        <v>1456</v>
      </c>
      <c r="G2974" s="4" t="s">
        <v>737</v>
      </c>
    </row>
    <row r="2975" spans="1:7" x14ac:dyDescent="0.3">
      <c r="A2975" s="4" t="s">
        <v>16</v>
      </c>
      <c r="B2975" s="4" t="str">
        <f t="shared" si="46"/>
        <v xml:space="preserve">STORE </v>
      </c>
      <c r="C2975" s="4" t="s">
        <v>116</v>
      </c>
      <c r="D2975">
        <v>42092</v>
      </c>
      <c r="E2975" s="4"/>
      <c r="F2975" s="4" t="s">
        <v>1456</v>
      </c>
      <c r="G2975" s="4" t="s">
        <v>737</v>
      </c>
    </row>
    <row r="2976" spans="1:7" x14ac:dyDescent="0.3">
      <c r="A2976" s="4" t="s">
        <v>16</v>
      </c>
      <c r="B2976" s="4" t="str">
        <f t="shared" si="46"/>
        <v xml:space="preserve">STORE </v>
      </c>
      <c r="C2976" s="4" t="s">
        <v>116</v>
      </c>
      <c r="D2976">
        <v>45045</v>
      </c>
      <c r="E2976" s="4"/>
      <c r="F2976" s="4" t="s">
        <v>1456</v>
      </c>
      <c r="G2976" s="4" t="s">
        <v>737</v>
      </c>
    </row>
    <row r="2977" spans="1:7" x14ac:dyDescent="0.3">
      <c r="A2977" s="4" t="s">
        <v>16</v>
      </c>
      <c r="B2977" s="4" t="str">
        <f t="shared" si="46"/>
        <v xml:space="preserve">STORE </v>
      </c>
      <c r="C2977" s="4" t="s">
        <v>116</v>
      </c>
      <c r="D2977">
        <v>140174</v>
      </c>
      <c r="E2977" s="4" t="s">
        <v>2454</v>
      </c>
      <c r="F2977" s="4" t="s">
        <v>457</v>
      </c>
      <c r="G2977" s="4" t="s">
        <v>448</v>
      </c>
    </row>
    <row r="2978" spans="1:7" x14ac:dyDescent="0.3">
      <c r="A2978" s="4" t="s">
        <v>16</v>
      </c>
      <c r="B2978" s="4" t="str">
        <f t="shared" si="46"/>
        <v xml:space="preserve">STORE </v>
      </c>
      <c r="C2978" s="4" t="s">
        <v>116</v>
      </c>
      <c r="D2978">
        <v>654356</v>
      </c>
      <c r="E2978" s="4" t="s">
        <v>2493</v>
      </c>
      <c r="F2978" s="4" t="s">
        <v>457</v>
      </c>
      <c r="G2978" s="4" t="s">
        <v>448</v>
      </c>
    </row>
    <row r="2979" spans="1:7" x14ac:dyDescent="0.3">
      <c r="A2979" s="4" t="s">
        <v>16</v>
      </c>
      <c r="B2979" s="4" t="str">
        <f t="shared" si="46"/>
        <v xml:space="preserve">STORE </v>
      </c>
      <c r="C2979" s="4" t="s">
        <v>116</v>
      </c>
      <c r="D2979">
        <v>527364</v>
      </c>
      <c r="E2979" s="4"/>
      <c r="F2979" s="4" t="s">
        <v>2529</v>
      </c>
      <c r="G2979" s="4" t="s">
        <v>1771</v>
      </c>
    </row>
    <row r="2980" spans="1:7" x14ac:dyDescent="0.3">
      <c r="A2980" s="4" t="s">
        <v>16</v>
      </c>
      <c r="B2980" s="4" t="str">
        <f t="shared" si="46"/>
        <v xml:space="preserve">TRANSPORT </v>
      </c>
      <c r="C2980" s="4" t="s">
        <v>117</v>
      </c>
      <c r="D2980">
        <v>72540</v>
      </c>
      <c r="E2980" s="4" t="s">
        <v>2757</v>
      </c>
      <c r="F2980" s="4" t="s">
        <v>2168</v>
      </c>
      <c r="G2980" s="4" t="s">
        <v>1529</v>
      </c>
    </row>
    <row r="2981" spans="1:7" x14ac:dyDescent="0.3">
      <c r="A2981" s="4" t="s">
        <v>16</v>
      </c>
      <c r="B2981" s="4" t="str">
        <f t="shared" si="46"/>
        <v xml:space="preserve">TRANSPORT </v>
      </c>
      <c r="C2981" s="4" t="s">
        <v>117</v>
      </c>
      <c r="D2981">
        <v>63080</v>
      </c>
      <c r="E2981" s="4" t="s">
        <v>2757</v>
      </c>
      <c r="F2981" s="4" t="s">
        <v>2168</v>
      </c>
      <c r="G2981" s="4" t="s">
        <v>1529</v>
      </c>
    </row>
    <row r="2982" spans="1:7" x14ac:dyDescent="0.3">
      <c r="A2982" s="4" t="s">
        <v>16</v>
      </c>
      <c r="B2982" s="4" t="str">
        <f t="shared" si="46"/>
        <v xml:space="preserve">TRANSPORT </v>
      </c>
      <c r="C2982" s="4" t="s">
        <v>117</v>
      </c>
      <c r="D2982">
        <v>63080</v>
      </c>
      <c r="E2982" s="4" t="s">
        <v>2827</v>
      </c>
      <c r="F2982" s="4" t="s">
        <v>2168</v>
      </c>
      <c r="G2982" s="4" t="s">
        <v>1529</v>
      </c>
    </row>
    <row r="2983" spans="1:7" x14ac:dyDescent="0.3">
      <c r="A2983" s="4" t="s">
        <v>16</v>
      </c>
      <c r="B2983" s="4" t="str">
        <f t="shared" si="46"/>
        <v xml:space="preserve">TRAVEL </v>
      </c>
      <c r="C2983" s="4" t="s">
        <v>10</v>
      </c>
      <c r="D2983">
        <v>61799</v>
      </c>
      <c r="E2983" s="4" t="s">
        <v>2097</v>
      </c>
      <c r="F2983" s="4" t="s">
        <v>2071</v>
      </c>
      <c r="G2983" s="4" t="s">
        <v>299</v>
      </c>
    </row>
    <row r="2984" spans="1:7" x14ac:dyDescent="0.3">
      <c r="A2984" s="4" t="s">
        <v>16</v>
      </c>
      <c r="B2984" s="4" t="str">
        <f t="shared" si="46"/>
        <v xml:space="preserve">TRAVEL </v>
      </c>
      <c r="C2984" s="4" t="s">
        <v>10</v>
      </c>
      <c r="D2984">
        <v>69128</v>
      </c>
      <c r="E2984" s="4" t="s">
        <v>2112</v>
      </c>
      <c r="F2984" s="4" t="s">
        <v>464</v>
      </c>
      <c r="G2984" s="4" t="s">
        <v>465</v>
      </c>
    </row>
    <row r="2985" spans="1:7" x14ac:dyDescent="0.3">
      <c r="A2985" s="4" t="s">
        <v>16</v>
      </c>
      <c r="B2985" s="4" t="str">
        <f t="shared" si="46"/>
        <v xml:space="preserve">TRAVEL </v>
      </c>
      <c r="C2985" s="4" t="s">
        <v>10</v>
      </c>
      <c r="D2985">
        <v>75578</v>
      </c>
      <c r="E2985" s="4" t="s">
        <v>2148</v>
      </c>
      <c r="F2985" s="4" t="s">
        <v>464</v>
      </c>
      <c r="G2985" s="4" t="s">
        <v>465</v>
      </c>
    </row>
    <row r="2986" spans="1:7" x14ac:dyDescent="0.3">
      <c r="A2986" s="4" t="s">
        <v>16</v>
      </c>
      <c r="B2986" s="4" t="str">
        <f t="shared" si="46"/>
        <v xml:space="preserve">TRAVEL </v>
      </c>
      <c r="C2986" s="4" t="s">
        <v>10</v>
      </c>
      <c r="D2986">
        <v>53980</v>
      </c>
      <c r="E2986" s="4" t="s">
        <v>2240</v>
      </c>
      <c r="F2986" s="4" t="s">
        <v>464</v>
      </c>
      <c r="G2986" s="4" t="s">
        <v>465</v>
      </c>
    </row>
    <row r="2987" spans="1:7" x14ac:dyDescent="0.3">
      <c r="A2987" s="4" t="s">
        <v>16</v>
      </c>
      <c r="B2987" s="4" t="str">
        <f t="shared" si="46"/>
        <v xml:space="preserve">TRAVEL </v>
      </c>
      <c r="C2987" s="4" t="s">
        <v>10</v>
      </c>
      <c r="D2987">
        <v>41092</v>
      </c>
      <c r="E2987" s="4" t="s">
        <v>2268</v>
      </c>
      <c r="F2987" s="4" t="s">
        <v>464</v>
      </c>
      <c r="G2987" s="4" t="s">
        <v>465</v>
      </c>
    </row>
    <row r="2988" spans="1:7" x14ac:dyDescent="0.3">
      <c r="A2988" s="4" t="s">
        <v>16</v>
      </c>
      <c r="B2988" s="4" t="str">
        <f t="shared" si="46"/>
        <v xml:space="preserve">TRAVEL </v>
      </c>
      <c r="C2988" s="4" t="s">
        <v>10</v>
      </c>
      <c r="D2988">
        <v>250000</v>
      </c>
      <c r="E2988" s="4"/>
      <c r="F2988" s="4" t="s">
        <v>464</v>
      </c>
      <c r="G2988" s="4" t="s">
        <v>465</v>
      </c>
    </row>
    <row r="2989" spans="1:7" x14ac:dyDescent="0.3">
      <c r="A2989" s="4" t="s">
        <v>16</v>
      </c>
      <c r="B2989" s="4" t="str">
        <f t="shared" si="46"/>
        <v xml:space="preserve">TRAVEL </v>
      </c>
      <c r="C2989" s="4" t="s">
        <v>10</v>
      </c>
      <c r="D2989">
        <v>145211</v>
      </c>
      <c r="E2989" s="4" t="s">
        <v>2324</v>
      </c>
      <c r="F2989" s="4" t="s">
        <v>2273</v>
      </c>
      <c r="G2989" s="4" t="s">
        <v>166</v>
      </c>
    </row>
    <row r="2990" spans="1:7" x14ac:dyDescent="0.3">
      <c r="A2990" s="4" t="s">
        <v>16</v>
      </c>
      <c r="B2990" s="4" t="str">
        <f t="shared" si="46"/>
        <v xml:space="preserve">TRAVEL </v>
      </c>
      <c r="C2990" s="4" t="s">
        <v>10</v>
      </c>
      <c r="D2990">
        <v>37044</v>
      </c>
      <c r="E2990" s="4" t="s">
        <v>2333</v>
      </c>
      <c r="F2990" s="4" t="s">
        <v>1456</v>
      </c>
      <c r="G2990" s="4" t="s">
        <v>737</v>
      </c>
    </row>
    <row r="2991" spans="1:7" x14ac:dyDescent="0.3">
      <c r="A2991" s="4" t="s">
        <v>16</v>
      </c>
      <c r="B2991" s="4" t="str">
        <f t="shared" si="46"/>
        <v xml:space="preserve">TRAVEL </v>
      </c>
      <c r="C2991" s="4" t="s">
        <v>10</v>
      </c>
      <c r="D2991">
        <v>132448</v>
      </c>
      <c r="E2991" s="4" t="s">
        <v>2333</v>
      </c>
      <c r="F2991" s="4" t="s">
        <v>1456</v>
      </c>
      <c r="G2991" s="4" t="s">
        <v>737</v>
      </c>
    </row>
    <row r="2992" spans="1:7" x14ac:dyDescent="0.3">
      <c r="A2992" s="4" t="s">
        <v>16</v>
      </c>
      <c r="B2992" s="4" t="str">
        <f t="shared" si="46"/>
        <v xml:space="preserve">TRAVEL </v>
      </c>
      <c r="C2992" s="4" t="s">
        <v>10</v>
      </c>
      <c r="D2992">
        <v>80585</v>
      </c>
      <c r="E2992" s="4" t="s">
        <v>2345</v>
      </c>
      <c r="F2992" s="4" t="s">
        <v>1456</v>
      </c>
      <c r="G2992" s="4" t="s">
        <v>737</v>
      </c>
    </row>
    <row r="2993" spans="1:7" x14ac:dyDescent="0.3">
      <c r="A2993" s="4" t="s">
        <v>16</v>
      </c>
      <c r="B2993" s="4" t="str">
        <f t="shared" si="46"/>
        <v xml:space="preserve">TRAVEL </v>
      </c>
      <c r="C2993" s="4" t="s">
        <v>10</v>
      </c>
      <c r="D2993">
        <v>76946</v>
      </c>
      <c r="E2993" s="4" t="s">
        <v>2353</v>
      </c>
      <c r="F2993" s="4" t="s">
        <v>2273</v>
      </c>
      <c r="G2993" s="4" t="s">
        <v>166</v>
      </c>
    </row>
    <row r="2994" spans="1:7" x14ac:dyDescent="0.3">
      <c r="A2994" s="4" t="s">
        <v>16</v>
      </c>
      <c r="B2994" s="4" t="str">
        <f t="shared" si="46"/>
        <v xml:space="preserve">TRAVEL </v>
      </c>
      <c r="C2994" s="4" t="s">
        <v>10</v>
      </c>
      <c r="D2994">
        <v>324218</v>
      </c>
      <c r="E2994" s="4"/>
      <c r="F2994" s="4" t="s">
        <v>568</v>
      </c>
      <c r="G2994" s="4" t="s">
        <v>569</v>
      </c>
    </row>
    <row r="2995" spans="1:7" x14ac:dyDescent="0.3">
      <c r="A2995" s="4" t="s">
        <v>16</v>
      </c>
      <c r="B2995" s="4" t="str">
        <f t="shared" si="46"/>
        <v xml:space="preserve">TRAVEL </v>
      </c>
      <c r="C2995" s="4" t="s">
        <v>10</v>
      </c>
      <c r="D2995">
        <v>45450</v>
      </c>
      <c r="E2995" s="4" t="s">
        <v>2371</v>
      </c>
      <c r="F2995" s="4" t="s">
        <v>2273</v>
      </c>
      <c r="G2995" s="4" t="s">
        <v>166</v>
      </c>
    </row>
    <row r="2996" spans="1:7" x14ac:dyDescent="0.3">
      <c r="A2996" s="4" t="s">
        <v>16</v>
      </c>
      <c r="B2996" s="4" t="str">
        <f t="shared" si="46"/>
        <v xml:space="preserve">TRAVEL </v>
      </c>
      <c r="C2996" s="4" t="s">
        <v>10</v>
      </c>
      <c r="D2996">
        <v>103956</v>
      </c>
      <c r="E2996" s="4" t="s">
        <v>2411</v>
      </c>
      <c r="F2996" s="4" t="s">
        <v>568</v>
      </c>
      <c r="G2996" s="4" t="s">
        <v>569</v>
      </c>
    </row>
    <row r="2997" spans="1:7" x14ac:dyDescent="0.3">
      <c r="A2997" s="4" t="s">
        <v>16</v>
      </c>
      <c r="B2997" s="4" t="str">
        <f t="shared" si="46"/>
        <v xml:space="preserve">TRAVEL </v>
      </c>
      <c r="C2997" s="4" t="s">
        <v>10</v>
      </c>
      <c r="D2997">
        <v>73500</v>
      </c>
      <c r="E2997" s="4"/>
      <c r="F2997" s="4" t="s">
        <v>2273</v>
      </c>
      <c r="G2997" s="4" t="s">
        <v>166</v>
      </c>
    </row>
    <row r="2998" spans="1:7" x14ac:dyDescent="0.3">
      <c r="A2998" s="4" t="s">
        <v>16</v>
      </c>
      <c r="B2998" s="4" t="str">
        <f t="shared" si="46"/>
        <v xml:space="preserve">TRAVEL </v>
      </c>
      <c r="C2998" s="4" t="s">
        <v>10</v>
      </c>
      <c r="D2998">
        <v>86775</v>
      </c>
      <c r="E2998" s="4" t="s">
        <v>2424</v>
      </c>
      <c r="F2998" s="4" t="s">
        <v>457</v>
      </c>
      <c r="G2998" s="4" t="s">
        <v>458</v>
      </c>
    </row>
    <row r="2999" spans="1:7" x14ac:dyDescent="0.3">
      <c r="A2999" s="4" t="s">
        <v>16</v>
      </c>
      <c r="B2999" s="4" t="str">
        <f t="shared" si="46"/>
        <v xml:space="preserve">TRAVEL </v>
      </c>
      <c r="C2999" s="4" t="s">
        <v>10</v>
      </c>
      <c r="D2999">
        <v>74415</v>
      </c>
      <c r="E2999" s="4" t="s">
        <v>2467</v>
      </c>
      <c r="F2999" s="4" t="s">
        <v>457</v>
      </c>
      <c r="G2999" s="4" t="s">
        <v>458</v>
      </c>
    </row>
    <row r="3000" spans="1:7" x14ac:dyDescent="0.3">
      <c r="A3000" s="4" t="s">
        <v>16</v>
      </c>
      <c r="B3000" s="4" t="str">
        <f t="shared" si="46"/>
        <v xml:space="preserve">TRAVEL </v>
      </c>
      <c r="C3000" s="4" t="s">
        <v>10</v>
      </c>
      <c r="D3000">
        <v>212308</v>
      </c>
      <c r="E3000" s="4" t="s">
        <v>2488</v>
      </c>
      <c r="F3000" s="4" t="s">
        <v>457</v>
      </c>
      <c r="G3000" s="4" t="s">
        <v>448</v>
      </c>
    </row>
    <row r="3001" spans="1:7" x14ac:dyDescent="0.3">
      <c r="A3001" s="4" t="s">
        <v>16</v>
      </c>
      <c r="B3001" s="4" t="str">
        <f t="shared" si="46"/>
        <v xml:space="preserve">TRAVEL </v>
      </c>
      <c r="C3001" s="4" t="s">
        <v>10</v>
      </c>
      <c r="D3001">
        <v>58079</v>
      </c>
      <c r="E3001" s="4" t="s">
        <v>2530</v>
      </c>
      <c r="F3001" s="4" t="s">
        <v>522</v>
      </c>
      <c r="G3001" s="4" t="s">
        <v>523</v>
      </c>
    </row>
    <row r="3002" spans="1:7" x14ac:dyDescent="0.3">
      <c r="A3002" s="4" t="s">
        <v>16</v>
      </c>
      <c r="B3002" s="4" t="str">
        <f t="shared" si="46"/>
        <v xml:space="preserve">TRAVEL </v>
      </c>
      <c r="C3002" s="4" t="s">
        <v>10</v>
      </c>
      <c r="D3002">
        <v>47446</v>
      </c>
      <c r="E3002" s="4" t="s">
        <v>2542</v>
      </c>
      <c r="F3002" s="4" t="s">
        <v>2529</v>
      </c>
      <c r="G3002" s="4" t="s">
        <v>1771</v>
      </c>
    </row>
    <row r="3003" spans="1:7" x14ac:dyDescent="0.3">
      <c r="A3003" s="4" t="s">
        <v>16</v>
      </c>
      <c r="B3003" s="4" t="str">
        <f t="shared" si="46"/>
        <v xml:space="preserve">TRAVEL </v>
      </c>
      <c r="C3003" s="4" t="s">
        <v>10</v>
      </c>
      <c r="D3003">
        <v>57492</v>
      </c>
      <c r="E3003" s="4" t="s">
        <v>2544</v>
      </c>
      <c r="F3003" s="4" t="s">
        <v>2529</v>
      </c>
      <c r="G3003" s="4" t="s">
        <v>1771</v>
      </c>
    </row>
    <row r="3004" spans="1:7" x14ac:dyDescent="0.3">
      <c r="A3004" s="4" t="s">
        <v>16</v>
      </c>
      <c r="B3004" s="4" t="str">
        <f t="shared" si="46"/>
        <v xml:space="preserve">TRAVEL </v>
      </c>
      <c r="C3004" s="4" t="s">
        <v>10</v>
      </c>
      <c r="D3004">
        <v>97874</v>
      </c>
      <c r="E3004" s="4" t="s">
        <v>2553</v>
      </c>
      <c r="F3004" s="4" t="s">
        <v>2529</v>
      </c>
      <c r="G3004" s="4" t="s">
        <v>1771</v>
      </c>
    </row>
    <row r="3005" spans="1:7" x14ac:dyDescent="0.3">
      <c r="A3005" s="4" t="s">
        <v>16</v>
      </c>
      <c r="B3005" s="4" t="str">
        <f t="shared" si="46"/>
        <v xml:space="preserve">TRAVEL </v>
      </c>
      <c r="C3005" s="4" t="s">
        <v>10</v>
      </c>
      <c r="D3005">
        <v>60400</v>
      </c>
      <c r="E3005" s="4" t="s">
        <v>2557</v>
      </c>
      <c r="F3005" s="4" t="s">
        <v>1862</v>
      </c>
      <c r="G3005" s="4" t="s">
        <v>1816</v>
      </c>
    </row>
    <row r="3006" spans="1:7" x14ac:dyDescent="0.3">
      <c r="A3006" s="4" t="s">
        <v>16</v>
      </c>
      <c r="B3006" s="4" t="str">
        <f t="shared" si="46"/>
        <v xml:space="preserve">TRAVEL </v>
      </c>
      <c r="C3006" s="4" t="s">
        <v>10</v>
      </c>
      <c r="D3006">
        <v>60328</v>
      </c>
      <c r="E3006" s="4" t="s">
        <v>2680</v>
      </c>
      <c r="F3006" s="4" t="s">
        <v>2529</v>
      </c>
      <c r="G3006" s="4" t="s">
        <v>1771</v>
      </c>
    </row>
    <row r="3007" spans="1:7" x14ac:dyDescent="0.3">
      <c r="A3007" s="4" t="s">
        <v>16</v>
      </c>
      <c r="B3007" s="4" t="str">
        <f t="shared" si="46"/>
        <v xml:space="preserve">TRAVEL </v>
      </c>
      <c r="C3007" s="4" t="s">
        <v>10</v>
      </c>
      <c r="D3007">
        <v>100418</v>
      </c>
      <c r="E3007" s="4" t="s">
        <v>2681</v>
      </c>
      <c r="F3007" s="4" t="s">
        <v>2529</v>
      </c>
      <c r="G3007" s="4" t="s">
        <v>1771</v>
      </c>
    </row>
    <row r="3008" spans="1:7" x14ac:dyDescent="0.3">
      <c r="A3008" s="4" t="s">
        <v>16</v>
      </c>
      <c r="B3008" s="4" t="str">
        <f t="shared" si="46"/>
        <v xml:space="preserve">TRAVEL </v>
      </c>
      <c r="C3008" s="4" t="s">
        <v>10</v>
      </c>
      <c r="D3008">
        <v>48208</v>
      </c>
      <c r="E3008" s="4" t="s">
        <v>2824</v>
      </c>
      <c r="F3008" s="4" t="s">
        <v>1862</v>
      </c>
      <c r="G3008" s="4" t="s">
        <v>1816</v>
      </c>
    </row>
    <row r="3009" spans="1:7" x14ac:dyDescent="0.3">
      <c r="A3009" s="4" t="s">
        <v>16</v>
      </c>
      <c r="B3009" s="4" t="str">
        <f t="shared" si="46"/>
        <v xml:space="preserve">TRAVEL </v>
      </c>
      <c r="C3009" s="4" t="s">
        <v>10</v>
      </c>
      <c r="D3009">
        <v>86304</v>
      </c>
      <c r="E3009" s="4" t="s">
        <v>2836</v>
      </c>
      <c r="F3009" s="4" t="s">
        <v>2168</v>
      </c>
      <c r="G3009" s="4" t="s">
        <v>1529</v>
      </c>
    </row>
    <row r="3010" spans="1:7" x14ac:dyDescent="0.3">
      <c r="A3010" s="4" t="s">
        <v>16</v>
      </c>
      <c r="B3010" s="4" t="str">
        <f t="shared" ref="B3010:B3073" si="47">LEFT(C3010,FIND(" ",C3010,1))</f>
        <v xml:space="preserve">TRAVEL </v>
      </c>
      <c r="C3010" s="4" t="s">
        <v>120</v>
      </c>
      <c r="D3010">
        <v>42912</v>
      </c>
      <c r="E3010" s="4" t="s">
        <v>2302</v>
      </c>
      <c r="F3010" s="4" t="s">
        <v>2273</v>
      </c>
      <c r="G3010" s="4" t="s">
        <v>166</v>
      </c>
    </row>
    <row r="3011" spans="1:7" x14ac:dyDescent="0.3">
      <c r="A3011" s="4" t="s">
        <v>16</v>
      </c>
      <c r="B3011" s="4" t="str">
        <f t="shared" si="47"/>
        <v xml:space="preserve">TRAVEL </v>
      </c>
      <c r="C3011" s="4" t="s">
        <v>120</v>
      </c>
      <c r="D3011">
        <v>36538</v>
      </c>
      <c r="E3011" s="4" t="s">
        <v>2305</v>
      </c>
      <c r="F3011" s="4" t="s">
        <v>1456</v>
      </c>
      <c r="G3011" s="4" t="s">
        <v>737</v>
      </c>
    </row>
    <row r="3012" spans="1:7" x14ac:dyDescent="0.3">
      <c r="A3012" s="4" t="s">
        <v>16</v>
      </c>
      <c r="B3012" s="4" t="str">
        <f t="shared" si="47"/>
        <v xml:space="preserve">TRAVEL </v>
      </c>
      <c r="C3012" s="4" t="s">
        <v>120</v>
      </c>
      <c r="D3012">
        <v>48378</v>
      </c>
      <c r="E3012" s="4" t="s">
        <v>2354</v>
      </c>
      <c r="F3012" s="4" t="s">
        <v>1456</v>
      </c>
      <c r="G3012" s="4" t="s">
        <v>569</v>
      </c>
    </row>
    <row r="3013" spans="1:7" x14ac:dyDescent="0.3">
      <c r="A3013" s="4" t="s">
        <v>16</v>
      </c>
      <c r="B3013" s="4" t="str">
        <f t="shared" si="47"/>
        <v xml:space="preserve">TRAVEL </v>
      </c>
      <c r="C3013" s="4" t="s">
        <v>120</v>
      </c>
      <c r="D3013">
        <v>44829</v>
      </c>
      <c r="E3013" s="4" t="s">
        <v>2448</v>
      </c>
      <c r="F3013" s="4" t="s">
        <v>457</v>
      </c>
      <c r="G3013" s="4" t="s">
        <v>458</v>
      </c>
    </row>
    <row r="3014" spans="1:7" x14ac:dyDescent="0.3">
      <c r="A3014" s="4" t="s">
        <v>16</v>
      </c>
      <c r="B3014" s="4" t="str">
        <f t="shared" si="47"/>
        <v xml:space="preserve">TRAVEL </v>
      </c>
      <c r="C3014" s="4" t="s">
        <v>120</v>
      </c>
      <c r="D3014">
        <v>56840</v>
      </c>
      <c r="E3014" s="4" t="s">
        <v>2660</v>
      </c>
      <c r="F3014" s="4" t="s">
        <v>1862</v>
      </c>
      <c r="G3014" s="4" t="s">
        <v>1816</v>
      </c>
    </row>
    <row r="3015" spans="1:7" x14ac:dyDescent="0.3">
      <c r="A3015" s="4" t="s">
        <v>16</v>
      </c>
      <c r="B3015" s="4" t="str">
        <f t="shared" si="47"/>
        <v xml:space="preserve">WAREHOUSE </v>
      </c>
      <c r="C3015" s="4" t="s">
        <v>122</v>
      </c>
      <c r="D3015">
        <v>41976</v>
      </c>
      <c r="E3015" s="4" t="s">
        <v>2052</v>
      </c>
      <c r="F3015" s="4" t="s">
        <v>563</v>
      </c>
      <c r="G3015" s="4" t="s">
        <v>564</v>
      </c>
    </row>
    <row r="3016" spans="1:7" x14ac:dyDescent="0.3">
      <c r="A3016" s="4" t="s">
        <v>16</v>
      </c>
      <c r="B3016" s="4" t="str">
        <f t="shared" si="47"/>
        <v xml:space="preserve">WAREHOUSE </v>
      </c>
      <c r="C3016" s="4" t="s">
        <v>122</v>
      </c>
      <c r="D3016">
        <v>123666</v>
      </c>
      <c r="E3016" s="4" t="s">
        <v>2063</v>
      </c>
      <c r="F3016" s="4" t="s">
        <v>563</v>
      </c>
      <c r="G3016" s="4" t="s">
        <v>564</v>
      </c>
    </row>
    <row r="3017" spans="1:7" x14ac:dyDescent="0.3">
      <c r="A3017" s="4" t="s">
        <v>16</v>
      </c>
      <c r="B3017" s="4" t="str">
        <f t="shared" si="47"/>
        <v xml:space="preserve">WAREHOUSE </v>
      </c>
      <c r="C3017" s="4" t="s">
        <v>122</v>
      </c>
      <c r="D3017">
        <v>134399</v>
      </c>
      <c r="E3017" s="4" t="s">
        <v>2064</v>
      </c>
      <c r="F3017" s="4" t="s">
        <v>563</v>
      </c>
      <c r="G3017" s="4" t="s">
        <v>564</v>
      </c>
    </row>
    <row r="3018" spans="1:7" x14ac:dyDescent="0.3">
      <c r="A3018" s="4" t="s">
        <v>16</v>
      </c>
      <c r="B3018" s="4" t="str">
        <f t="shared" si="47"/>
        <v xml:space="preserve">WAREHOUSE </v>
      </c>
      <c r="C3018" s="4" t="s">
        <v>122</v>
      </c>
      <c r="D3018">
        <v>82320</v>
      </c>
      <c r="E3018" s="4" t="s">
        <v>2153</v>
      </c>
      <c r="F3018" s="4" t="s">
        <v>2071</v>
      </c>
      <c r="G3018" s="4" t="s">
        <v>299</v>
      </c>
    </row>
    <row r="3019" spans="1:7" x14ac:dyDescent="0.3">
      <c r="A3019" s="4" t="s">
        <v>16</v>
      </c>
      <c r="B3019" s="4" t="str">
        <f t="shared" si="47"/>
        <v xml:space="preserve">WAREHOUSE </v>
      </c>
      <c r="C3019" s="4" t="s">
        <v>122</v>
      </c>
      <c r="D3019">
        <v>103315</v>
      </c>
      <c r="E3019" s="4" t="s">
        <v>2170</v>
      </c>
      <c r="F3019" s="4" t="s">
        <v>2101</v>
      </c>
      <c r="G3019" s="4" t="s">
        <v>2102</v>
      </c>
    </row>
    <row r="3020" spans="1:7" x14ac:dyDescent="0.3">
      <c r="A3020" s="4" t="s">
        <v>16</v>
      </c>
      <c r="B3020" s="4" t="str">
        <f t="shared" si="47"/>
        <v xml:space="preserve">WAREHOUSE </v>
      </c>
      <c r="C3020" s="4" t="s">
        <v>122</v>
      </c>
      <c r="D3020">
        <v>115875</v>
      </c>
      <c r="E3020" s="4" t="s">
        <v>2182</v>
      </c>
      <c r="F3020" s="4" t="s">
        <v>464</v>
      </c>
      <c r="G3020" s="4" t="s">
        <v>465</v>
      </c>
    </row>
    <row r="3021" spans="1:7" x14ac:dyDescent="0.3">
      <c r="A3021" s="4" t="s">
        <v>16</v>
      </c>
      <c r="B3021" s="4" t="str">
        <f t="shared" si="47"/>
        <v xml:space="preserve">WAREHOUSE </v>
      </c>
      <c r="C3021" s="4" t="s">
        <v>122</v>
      </c>
      <c r="D3021">
        <v>110643</v>
      </c>
      <c r="E3021" s="4" t="s">
        <v>2239</v>
      </c>
      <c r="F3021" s="4" t="s">
        <v>464</v>
      </c>
      <c r="G3021" s="4" t="s">
        <v>465</v>
      </c>
    </row>
    <row r="3022" spans="1:7" x14ac:dyDescent="0.3">
      <c r="A3022" s="4" t="s">
        <v>16</v>
      </c>
      <c r="B3022" s="4" t="str">
        <f t="shared" si="47"/>
        <v xml:space="preserve">WAREHOUSE </v>
      </c>
      <c r="C3022" s="4" t="s">
        <v>122</v>
      </c>
      <c r="D3022">
        <v>117812</v>
      </c>
      <c r="E3022" s="4" t="s">
        <v>2382</v>
      </c>
      <c r="F3022" s="4" t="s">
        <v>1456</v>
      </c>
      <c r="G3022" s="4" t="s">
        <v>737</v>
      </c>
    </row>
    <row r="3023" spans="1:7" x14ac:dyDescent="0.3">
      <c r="A3023" s="4" t="s">
        <v>16</v>
      </c>
      <c r="B3023" s="4" t="str">
        <f t="shared" si="47"/>
        <v xml:space="preserve">WAREHOUSE </v>
      </c>
      <c r="C3023" s="4" t="s">
        <v>122</v>
      </c>
      <c r="D3023">
        <v>138368</v>
      </c>
      <c r="E3023" s="4" t="s">
        <v>2388</v>
      </c>
      <c r="F3023" s="4" t="s">
        <v>2273</v>
      </c>
      <c r="G3023" s="4" t="s">
        <v>166</v>
      </c>
    </row>
    <row r="3024" spans="1:7" x14ac:dyDescent="0.3">
      <c r="A3024" s="4" t="s">
        <v>16</v>
      </c>
      <c r="B3024" s="4" t="str">
        <f t="shared" si="47"/>
        <v xml:space="preserve">WAREHOUSE </v>
      </c>
      <c r="C3024" s="4" t="s">
        <v>122</v>
      </c>
      <c r="D3024">
        <v>111000</v>
      </c>
      <c r="E3024" s="4" t="s">
        <v>2504</v>
      </c>
      <c r="F3024" s="4" t="s">
        <v>1934</v>
      </c>
      <c r="G3024" s="4" t="s">
        <v>556</v>
      </c>
    </row>
    <row r="3025" spans="1:7" x14ac:dyDescent="0.3">
      <c r="A3025" s="4" t="s">
        <v>16</v>
      </c>
      <c r="B3025" s="4" t="str">
        <f t="shared" si="47"/>
        <v xml:space="preserve">WAREHOUSE </v>
      </c>
      <c r="C3025" s="4" t="s">
        <v>122</v>
      </c>
      <c r="D3025">
        <v>111204</v>
      </c>
      <c r="E3025" s="4" t="s">
        <v>2506</v>
      </c>
      <c r="F3025" s="4" t="s">
        <v>1934</v>
      </c>
      <c r="G3025" s="4" t="s">
        <v>556</v>
      </c>
    </row>
    <row r="3026" spans="1:7" x14ac:dyDescent="0.3">
      <c r="A3026" s="4" t="s">
        <v>16</v>
      </c>
      <c r="B3026" s="4" t="str">
        <f t="shared" si="47"/>
        <v xml:space="preserve">WAREHOUSE </v>
      </c>
      <c r="C3026" s="4" t="s">
        <v>122</v>
      </c>
      <c r="D3026">
        <v>110500</v>
      </c>
      <c r="E3026" s="4" t="s">
        <v>2635</v>
      </c>
      <c r="F3026" s="4" t="s">
        <v>1676</v>
      </c>
      <c r="G3026" s="4" t="s">
        <v>1677</v>
      </c>
    </row>
    <row r="3027" spans="1:7" x14ac:dyDescent="0.3">
      <c r="A3027" s="4" t="s">
        <v>16</v>
      </c>
      <c r="B3027" s="4" t="str">
        <f t="shared" si="47"/>
        <v xml:space="preserve">WAREHOUSE </v>
      </c>
      <c r="C3027" s="4" t="s">
        <v>122</v>
      </c>
      <c r="D3027">
        <v>133775</v>
      </c>
      <c r="E3027" s="4" t="s">
        <v>2693</v>
      </c>
      <c r="F3027" s="4" t="s">
        <v>2529</v>
      </c>
      <c r="G3027" s="4" t="s">
        <v>1771</v>
      </c>
    </row>
    <row r="3028" spans="1:7" x14ac:dyDescent="0.3">
      <c r="A3028" s="4" t="s">
        <v>16</v>
      </c>
      <c r="B3028" s="4" t="str">
        <f t="shared" si="47"/>
        <v xml:space="preserve">WAREHOUSE </v>
      </c>
      <c r="C3028" s="4" t="s">
        <v>122</v>
      </c>
      <c r="D3028">
        <v>113675</v>
      </c>
      <c r="E3028" s="4" t="s">
        <v>2796</v>
      </c>
      <c r="F3028" s="4" t="s">
        <v>2168</v>
      </c>
      <c r="G3028" s="4" t="s">
        <v>1529</v>
      </c>
    </row>
    <row r="3029" spans="1:7" x14ac:dyDescent="0.3">
      <c r="A3029" s="4" t="s">
        <v>16</v>
      </c>
      <c r="B3029" s="4" t="str">
        <f t="shared" si="47"/>
        <v xml:space="preserve">WAREHOUSE </v>
      </c>
      <c r="C3029" s="4" t="s">
        <v>122</v>
      </c>
      <c r="D3029">
        <v>128370</v>
      </c>
      <c r="E3029" s="4"/>
      <c r="F3029" s="4" t="s">
        <v>1862</v>
      </c>
      <c r="G3029" s="4" t="s">
        <v>1816</v>
      </c>
    </row>
    <row r="3030" spans="1:7" x14ac:dyDescent="0.3">
      <c r="A3030" s="4" t="s">
        <v>16</v>
      </c>
      <c r="B3030" s="4" t="str">
        <f t="shared" si="47"/>
        <v xml:space="preserve">WAREHOUSE </v>
      </c>
      <c r="C3030" s="4" t="s">
        <v>122</v>
      </c>
      <c r="D3030">
        <v>117986</v>
      </c>
      <c r="E3030" s="4"/>
      <c r="F3030" s="4" t="s">
        <v>1862</v>
      </c>
      <c r="G3030" s="4" t="s">
        <v>1816</v>
      </c>
    </row>
    <row r="3031" spans="1:7" x14ac:dyDescent="0.3">
      <c r="A3031" s="4" t="s">
        <v>16</v>
      </c>
      <c r="B3031" s="4" t="str">
        <f t="shared" si="47"/>
        <v xml:space="preserve">WAREHOUSE </v>
      </c>
      <c r="C3031" s="4" t="s">
        <v>123</v>
      </c>
      <c r="D3031">
        <v>50652</v>
      </c>
      <c r="E3031" s="4" t="s">
        <v>2046</v>
      </c>
      <c r="F3031" s="4" t="s">
        <v>1478</v>
      </c>
      <c r="G3031" s="4" t="s">
        <v>1479</v>
      </c>
    </row>
    <row r="3032" spans="1:7" x14ac:dyDescent="0.3">
      <c r="A3032" s="4" t="s">
        <v>16</v>
      </c>
      <c r="B3032" s="4" t="str">
        <f t="shared" si="47"/>
        <v xml:space="preserve">WAREHOUSE </v>
      </c>
      <c r="C3032" s="4" t="s">
        <v>123</v>
      </c>
      <c r="D3032">
        <v>43027</v>
      </c>
      <c r="E3032" s="4" t="s">
        <v>2047</v>
      </c>
      <c r="F3032" s="4" t="s">
        <v>1478</v>
      </c>
      <c r="G3032" s="4" t="s">
        <v>1479</v>
      </c>
    </row>
    <row r="3033" spans="1:7" x14ac:dyDescent="0.3">
      <c r="A3033" s="4" t="s">
        <v>16</v>
      </c>
      <c r="B3033" s="4" t="str">
        <f t="shared" si="47"/>
        <v xml:space="preserve">WAREHOUSE </v>
      </c>
      <c r="C3033" s="4" t="s">
        <v>123</v>
      </c>
      <c r="D3033">
        <v>114406</v>
      </c>
      <c r="E3033" s="4" t="s">
        <v>2048</v>
      </c>
      <c r="F3033" s="4" t="s">
        <v>948</v>
      </c>
      <c r="G3033" s="4" t="s">
        <v>949</v>
      </c>
    </row>
    <row r="3034" spans="1:7" x14ac:dyDescent="0.3">
      <c r="A3034" s="4" t="s">
        <v>16</v>
      </c>
      <c r="B3034" s="4" t="str">
        <f t="shared" si="47"/>
        <v xml:space="preserve">WAREHOUSE </v>
      </c>
      <c r="C3034" s="4" t="s">
        <v>123</v>
      </c>
      <c r="D3034">
        <v>37728</v>
      </c>
      <c r="E3034" s="4" t="s">
        <v>2050</v>
      </c>
      <c r="F3034" s="4" t="s">
        <v>563</v>
      </c>
      <c r="G3034" s="4" t="s">
        <v>564</v>
      </c>
    </row>
    <row r="3035" spans="1:7" x14ac:dyDescent="0.3">
      <c r="A3035" s="4" t="s">
        <v>16</v>
      </c>
      <c r="B3035" s="4" t="str">
        <f t="shared" si="47"/>
        <v xml:space="preserve">WAREHOUSE </v>
      </c>
      <c r="C3035" s="4" t="s">
        <v>123</v>
      </c>
      <c r="D3035">
        <v>102280</v>
      </c>
      <c r="E3035" s="4" t="s">
        <v>2098</v>
      </c>
      <c r="F3035" s="4" t="s">
        <v>563</v>
      </c>
      <c r="G3035" s="4" t="s">
        <v>564</v>
      </c>
    </row>
    <row r="3036" spans="1:7" x14ac:dyDescent="0.3">
      <c r="A3036" s="4" t="s">
        <v>16</v>
      </c>
      <c r="B3036" s="4" t="str">
        <f t="shared" si="47"/>
        <v xml:space="preserve">WAREHOUSE </v>
      </c>
      <c r="C3036" s="4" t="s">
        <v>123</v>
      </c>
      <c r="D3036">
        <v>36350</v>
      </c>
      <c r="E3036" s="4" t="s">
        <v>2106</v>
      </c>
      <c r="F3036" s="4" t="s">
        <v>2071</v>
      </c>
      <c r="G3036" s="4" t="s">
        <v>299</v>
      </c>
    </row>
    <row r="3037" spans="1:7" x14ac:dyDescent="0.3">
      <c r="A3037" s="4" t="s">
        <v>16</v>
      </c>
      <c r="B3037" s="4" t="str">
        <f t="shared" si="47"/>
        <v xml:space="preserve">WAREHOUSE </v>
      </c>
      <c r="C3037" s="4" t="s">
        <v>123</v>
      </c>
      <c r="D3037">
        <v>38210</v>
      </c>
      <c r="E3037" s="4" t="s">
        <v>2110</v>
      </c>
      <c r="F3037" s="4" t="s">
        <v>2071</v>
      </c>
      <c r="G3037" s="4" t="s">
        <v>299</v>
      </c>
    </row>
    <row r="3038" spans="1:7" x14ac:dyDescent="0.3">
      <c r="A3038" s="4" t="s">
        <v>16</v>
      </c>
      <c r="B3038" s="4" t="str">
        <f t="shared" si="47"/>
        <v xml:space="preserve">WAREHOUSE </v>
      </c>
      <c r="C3038" s="4" t="s">
        <v>123</v>
      </c>
      <c r="D3038">
        <v>84892</v>
      </c>
      <c r="E3038" s="4" t="s">
        <v>2119</v>
      </c>
      <c r="F3038" s="4" t="s">
        <v>2071</v>
      </c>
      <c r="G3038" s="4" t="s">
        <v>299</v>
      </c>
    </row>
    <row r="3039" spans="1:7" x14ac:dyDescent="0.3">
      <c r="A3039" s="4" t="s">
        <v>16</v>
      </c>
      <c r="B3039" s="4" t="str">
        <f t="shared" si="47"/>
        <v xml:space="preserve">WAREHOUSE </v>
      </c>
      <c r="C3039" s="4" t="s">
        <v>123</v>
      </c>
      <c r="D3039">
        <v>59400</v>
      </c>
      <c r="E3039" s="4" t="s">
        <v>2125</v>
      </c>
      <c r="F3039" s="4" t="s">
        <v>2071</v>
      </c>
      <c r="G3039" s="4" t="s">
        <v>299</v>
      </c>
    </row>
    <row r="3040" spans="1:7" x14ac:dyDescent="0.3">
      <c r="A3040" s="4" t="s">
        <v>16</v>
      </c>
      <c r="B3040" s="4" t="str">
        <f t="shared" si="47"/>
        <v xml:space="preserve">WAREHOUSE </v>
      </c>
      <c r="C3040" s="4" t="s">
        <v>123</v>
      </c>
      <c r="D3040">
        <v>58644</v>
      </c>
      <c r="E3040" s="4" t="s">
        <v>2126</v>
      </c>
      <c r="F3040" s="4" t="s">
        <v>2071</v>
      </c>
      <c r="G3040" s="4" t="s">
        <v>299</v>
      </c>
    </row>
    <row r="3041" spans="1:7" x14ac:dyDescent="0.3">
      <c r="A3041" s="4" t="s">
        <v>16</v>
      </c>
      <c r="B3041" s="4" t="str">
        <f t="shared" si="47"/>
        <v xml:space="preserve">WAREHOUSE </v>
      </c>
      <c r="C3041" s="4" t="s">
        <v>123</v>
      </c>
      <c r="D3041">
        <v>46960</v>
      </c>
      <c r="E3041" s="4" t="s">
        <v>2130</v>
      </c>
      <c r="F3041" s="4" t="s">
        <v>2071</v>
      </c>
      <c r="G3041" s="4" t="s">
        <v>299</v>
      </c>
    </row>
    <row r="3042" spans="1:7" x14ac:dyDescent="0.3">
      <c r="A3042" s="4" t="s">
        <v>16</v>
      </c>
      <c r="B3042" s="4" t="str">
        <f t="shared" si="47"/>
        <v xml:space="preserve">WAREHOUSE </v>
      </c>
      <c r="C3042" s="4" t="s">
        <v>123</v>
      </c>
      <c r="D3042">
        <v>51000</v>
      </c>
      <c r="E3042" s="4" t="s">
        <v>2137</v>
      </c>
      <c r="F3042" s="4" t="s">
        <v>2101</v>
      </c>
      <c r="G3042" s="4" t="s">
        <v>2102</v>
      </c>
    </row>
    <row r="3043" spans="1:7" x14ac:dyDescent="0.3">
      <c r="A3043" s="4" t="s">
        <v>16</v>
      </c>
      <c r="B3043" s="4" t="str">
        <f t="shared" si="47"/>
        <v xml:space="preserve">WAREHOUSE </v>
      </c>
      <c r="C3043" s="4" t="s">
        <v>123</v>
      </c>
      <c r="D3043">
        <v>55550</v>
      </c>
      <c r="E3043" s="4" t="s">
        <v>2137</v>
      </c>
      <c r="F3043" s="4" t="s">
        <v>2101</v>
      </c>
      <c r="G3043" s="4" t="s">
        <v>2102</v>
      </c>
    </row>
    <row r="3044" spans="1:7" x14ac:dyDescent="0.3">
      <c r="A3044" s="4" t="s">
        <v>16</v>
      </c>
      <c r="B3044" s="4" t="str">
        <f t="shared" si="47"/>
        <v xml:space="preserve">WAREHOUSE </v>
      </c>
      <c r="C3044" s="4" t="s">
        <v>123</v>
      </c>
      <c r="D3044">
        <v>70200</v>
      </c>
      <c r="E3044" s="4" t="s">
        <v>2155</v>
      </c>
      <c r="F3044" s="4" t="s">
        <v>2071</v>
      </c>
      <c r="G3044" s="4" t="s">
        <v>299</v>
      </c>
    </row>
    <row r="3045" spans="1:7" x14ac:dyDescent="0.3">
      <c r="A3045" s="4" t="s">
        <v>16</v>
      </c>
      <c r="B3045" s="4" t="str">
        <f t="shared" si="47"/>
        <v xml:space="preserve">WAREHOUSE </v>
      </c>
      <c r="C3045" s="4" t="s">
        <v>123</v>
      </c>
      <c r="D3045">
        <v>77100</v>
      </c>
      <c r="E3045" s="4" t="s">
        <v>2155</v>
      </c>
      <c r="F3045" s="4" t="s">
        <v>2071</v>
      </c>
      <c r="G3045" s="4" t="s">
        <v>299</v>
      </c>
    </row>
    <row r="3046" spans="1:7" x14ac:dyDescent="0.3">
      <c r="A3046" s="4" t="s">
        <v>16</v>
      </c>
      <c r="B3046" s="4" t="str">
        <f t="shared" si="47"/>
        <v xml:space="preserve">WAREHOUSE </v>
      </c>
      <c r="C3046" s="4" t="s">
        <v>123</v>
      </c>
      <c r="D3046">
        <v>36120</v>
      </c>
      <c r="E3046" s="4" t="s">
        <v>2164</v>
      </c>
      <c r="F3046" s="4" t="s">
        <v>2071</v>
      </c>
      <c r="G3046" s="4" t="s">
        <v>299</v>
      </c>
    </row>
    <row r="3047" spans="1:7" x14ac:dyDescent="0.3">
      <c r="A3047" s="4" t="s">
        <v>16</v>
      </c>
      <c r="B3047" s="4" t="str">
        <f t="shared" si="47"/>
        <v xml:space="preserve">WAREHOUSE </v>
      </c>
      <c r="C3047" s="4" t="s">
        <v>123</v>
      </c>
      <c r="D3047">
        <v>42120</v>
      </c>
      <c r="E3047" s="4" t="s">
        <v>2164</v>
      </c>
      <c r="F3047" s="4" t="s">
        <v>2071</v>
      </c>
      <c r="G3047" s="4" t="s">
        <v>299</v>
      </c>
    </row>
    <row r="3048" spans="1:7" x14ac:dyDescent="0.3">
      <c r="A3048" s="4" t="s">
        <v>16</v>
      </c>
      <c r="B3048" s="4" t="str">
        <f t="shared" si="47"/>
        <v xml:space="preserve">WAREHOUSE </v>
      </c>
      <c r="C3048" s="4" t="s">
        <v>123</v>
      </c>
      <c r="D3048">
        <v>36120</v>
      </c>
      <c r="E3048" s="4" t="s">
        <v>2164</v>
      </c>
      <c r="F3048" s="4" t="s">
        <v>2071</v>
      </c>
      <c r="G3048" s="4" t="s">
        <v>299</v>
      </c>
    </row>
    <row r="3049" spans="1:7" x14ac:dyDescent="0.3">
      <c r="A3049" s="4" t="s">
        <v>16</v>
      </c>
      <c r="B3049" s="4" t="str">
        <f t="shared" si="47"/>
        <v xml:space="preserve">WAREHOUSE </v>
      </c>
      <c r="C3049" s="4" t="s">
        <v>123</v>
      </c>
      <c r="D3049">
        <v>117955</v>
      </c>
      <c r="E3049" s="4" t="s">
        <v>2195</v>
      </c>
      <c r="F3049" s="4" t="s">
        <v>464</v>
      </c>
      <c r="G3049" s="4" t="s">
        <v>465</v>
      </c>
    </row>
    <row r="3050" spans="1:7" x14ac:dyDescent="0.3">
      <c r="A3050" s="4" t="s">
        <v>16</v>
      </c>
      <c r="B3050" s="4" t="str">
        <f t="shared" si="47"/>
        <v xml:space="preserve">WAREHOUSE </v>
      </c>
      <c r="C3050" s="4" t="s">
        <v>123</v>
      </c>
      <c r="D3050">
        <v>55223</v>
      </c>
      <c r="E3050" s="4" t="s">
        <v>2209</v>
      </c>
      <c r="F3050" s="4" t="s">
        <v>464</v>
      </c>
      <c r="G3050" s="4" t="s">
        <v>465</v>
      </c>
    </row>
    <row r="3051" spans="1:7" x14ac:dyDescent="0.3">
      <c r="A3051" s="4" t="s">
        <v>16</v>
      </c>
      <c r="B3051" s="4" t="str">
        <f t="shared" si="47"/>
        <v xml:space="preserve">WAREHOUSE </v>
      </c>
      <c r="C3051" s="4" t="s">
        <v>123</v>
      </c>
      <c r="D3051">
        <v>40000</v>
      </c>
      <c r="E3051" s="4" t="s">
        <v>2211</v>
      </c>
      <c r="F3051" s="4" t="s">
        <v>464</v>
      </c>
      <c r="G3051" s="4" t="s">
        <v>465</v>
      </c>
    </row>
    <row r="3052" spans="1:7" x14ac:dyDescent="0.3">
      <c r="A3052" s="4" t="s">
        <v>16</v>
      </c>
      <c r="B3052" s="4" t="str">
        <f t="shared" si="47"/>
        <v xml:space="preserve">WAREHOUSE </v>
      </c>
      <c r="C3052" s="4" t="s">
        <v>123</v>
      </c>
      <c r="D3052">
        <v>40000</v>
      </c>
      <c r="E3052" s="4" t="s">
        <v>2213</v>
      </c>
      <c r="F3052" s="4" t="s">
        <v>464</v>
      </c>
      <c r="G3052" s="4" t="s">
        <v>465</v>
      </c>
    </row>
    <row r="3053" spans="1:7" x14ac:dyDescent="0.3">
      <c r="A3053" s="4" t="s">
        <v>16</v>
      </c>
      <c r="B3053" s="4" t="str">
        <f t="shared" si="47"/>
        <v xml:space="preserve">WAREHOUSE </v>
      </c>
      <c r="C3053" s="4" t="s">
        <v>123</v>
      </c>
      <c r="D3053">
        <v>51734</v>
      </c>
      <c r="E3053" s="4" t="s">
        <v>2214</v>
      </c>
      <c r="F3053" s="4" t="s">
        <v>464</v>
      </c>
      <c r="G3053" s="4" t="s">
        <v>465</v>
      </c>
    </row>
    <row r="3054" spans="1:7" x14ac:dyDescent="0.3">
      <c r="A3054" s="4" t="s">
        <v>16</v>
      </c>
      <c r="B3054" s="4" t="str">
        <f t="shared" si="47"/>
        <v xml:space="preserve">WAREHOUSE </v>
      </c>
      <c r="C3054" s="4" t="s">
        <v>123</v>
      </c>
      <c r="D3054">
        <v>59631</v>
      </c>
      <c r="E3054" s="4" t="s">
        <v>2219</v>
      </c>
      <c r="F3054" s="4" t="s">
        <v>464</v>
      </c>
      <c r="G3054" s="4" t="s">
        <v>465</v>
      </c>
    </row>
    <row r="3055" spans="1:7" x14ac:dyDescent="0.3">
      <c r="A3055" s="4" t="s">
        <v>16</v>
      </c>
      <c r="B3055" s="4" t="str">
        <f t="shared" si="47"/>
        <v xml:space="preserve">WAREHOUSE </v>
      </c>
      <c r="C3055" s="4" t="s">
        <v>123</v>
      </c>
      <c r="D3055">
        <v>47675</v>
      </c>
      <c r="E3055" s="4" t="s">
        <v>2220</v>
      </c>
      <c r="F3055" s="4" t="s">
        <v>464</v>
      </c>
      <c r="G3055" s="4" t="s">
        <v>465</v>
      </c>
    </row>
    <row r="3056" spans="1:7" x14ac:dyDescent="0.3">
      <c r="A3056" s="4" t="s">
        <v>16</v>
      </c>
      <c r="B3056" s="4" t="str">
        <f t="shared" si="47"/>
        <v xml:space="preserve">WAREHOUSE </v>
      </c>
      <c r="C3056" s="4" t="s">
        <v>123</v>
      </c>
      <c r="D3056">
        <v>55869</v>
      </c>
      <c r="E3056" s="4" t="s">
        <v>2227</v>
      </c>
      <c r="F3056" s="4" t="s">
        <v>464</v>
      </c>
      <c r="G3056" s="4" t="s">
        <v>465</v>
      </c>
    </row>
    <row r="3057" spans="1:7" x14ac:dyDescent="0.3">
      <c r="A3057" s="4" t="s">
        <v>16</v>
      </c>
      <c r="B3057" s="4" t="str">
        <f t="shared" si="47"/>
        <v xml:space="preserve">WAREHOUSE </v>
      </c>
      <c r="C3057" s="4" t="s">
        <v>123</v>
      </c>
      <c r="D3057">
        <v>41040</v>
      </c>
      <c r="E3057" s="4" t="s">
        <v>2227</v>
      </c>
      <c r="F3057" s="4" t="s">
        <v>464</v>
      </c>
      <c r="G3057" s="4" t="s">
        <v>465</v>
      </c>
    </row>
    <row r="3058" spans="1:7" x14ac:dyDescent="0.3">
      <c r="A3058" s="4" t="s">
        <v>16</v>
      </c>
      <c r="B3058" s="4" t="str">
        <f t="shared" si="47"/>
        <v xml:space="preserve">WAREHOUSE </v>
      </c>
      <c r="C3058" s="4" t="s">
        <v>123</v>
      </c>
      <c r="D3058">
        <v>39894</v>
      </c>
      <c r="E3058" s="4" t="s">
        <v>2234</v>
      </c>
      <c r="F3058" s="4" t="s">
        <v>464</v>
      </c>
      <c r="G3058" s="4" t="s">
        <v>465</v>
      </c>
    </row>
    <row r="3059" spans="1:7" x14ac:dyDescent="0.3">
      <c r="A3059" s="4" t="s">
        <v>16</v>
      </c>
      <c r="B3059" s="4" t="str">
        <f t="shared" si="47"/>
        <v xml:space="preserve">WAREHOUSE </v>
      </c>
      <c r="C3059" s="4" t="s">
        <v>123</v>
      </c>
      <c r="D3059">
        <v>41220</v>
      </c>
      <c r="E3059" s="4" t="s">
        <v>2257</v>
      </c>
      <c r="F3059" s="4" t="s">
        <v>464</v>
      </c>
      <c r="G3059" s="4" t="s">
        <v>465</v>
      </c>
    </row>
    <row r="3060" spans="1:7" x14ac:dyDescent="0.3">
      <c r="A3060" s="4" t="s">
        <v>16</v>
      </c>
      <c r="B3060" s="4" t="str">
        <f t="shared" si="47"/>
        <v xml:space="preserve">WAREHOUSE </v>
      </c>
      <c r="C3060" s="4" t="s">
        <v>123</v>
      </c>
      <c r="D3060">
        <v>50808</v>
      </c>
      <c r="E3060" s="4" t="s">
        <v>2262</v>
      </c>
      <c r="F3060" s="4" t="s">
        <v>464</v>
      </c>
      <c r="G3060" s="4" t="s">
        <v>465</v>
      </c>
    </row>
    <row r="3061" spans="1:7" x14ac:dyDescent="0.3">
      <c r="A3061" s="4" t="s">
        <v>16</v>
      </c>
      <c r="B3061" s="4" t="str">
        <f t="shared" si="47"/>
        <v xml:space="preserve">WAREHOUSE </v>
      </c>
      <c r="C3061" s="4" t="s">
        <v>123</v>
      </c>
      <c r="D3061">
        <v>41040</v>
      </c>
      <c r="E3061" s="4" t="s">
        <v>2262</v>
      </c>
      <c r="F3061" s="4" t="s">
        <v>464</v>
      </c>
      <c r="G3061" s="4" t="s">
        <v>465</v>
      </c>
    </row>
    <row r="3062" spans="1:7" x14ac:dyDescent="0.3">
      <c r="A3062" s="4" t="s">
        <v>16</v>
      </c>
      <c r="B3062" s="4" t="str">
        <f t="shared" si="47"/>
        <v xml:space="preserve">WAREHOUSE </v>
      </c>
      <c r="C3062" s="4" t="s">
        <v>123</v>
      </c>
      <c r="D3062">
        <v>49205</v>
      </c>
      <c r="E3062" s="4"/>
      <c r="F3062" s="4" t="s">
        <v>2273</v>
      </c>
      <c r="G3062" s="4" t="s">
        <v>166</v>
      </c>
    </row>
    <row r="3063" spans="1:7" x14ac:dyDescent="0.3">
      <c r="A3063" s="4" t="s">
        <v>16</v>
      </c>
      <c r="B3063" s="4" t="str">
        <f t="shared" si="47"/>
        <v xml:space="preserve">WAREHOUSE </v>
      </c>
      <c r="C3063" s="4" t="s">
        <v>123</v>
      </c>
      <c r="D3063">
        <v>39000</v>
      </c>
      <c r="E3063" s="4" t="s">
        <v>2277</v>
      </c>
      <c r="F3063" s="4" t="s">
        <v>2273</v>
      </c>
      <c r="G3063" s="4" t="s">
        <v>166</v>
      </c>
    </row>
    <row r="3064" spans="1:7" x14ac:dyDescent="0.3">
      <c r="A3064" s="4" t="s">
        <v>16</v>
      </c>
      <c r="B3064" s="4" t="str">
        <f t="shared" si="47"/>
        <v xml:space="preserve">WAREHOUSE </v>
      </c>
      <c r="C3064" s="4" t="s">
        <v>123</v>
      </c>
      <c r="D3064">
        <v>78633</v>
      </c>
      <c r="E3064" s="4" t="s">
        <v>2279</v>
      </c>
      <c r="F3064" s="4" t="s">
        <v>2273</v>
      </c>
      <c r="G3064" s="4" t="s">
        <v>166</v>
      </c>
    </row>
    <row r="3065" spans="1:7" x14ac:dyDescent="0.3">
      <c r="A3065" s="4" t="s">
        <v>16</v>
      </c>
      <c r="B3065" s="4" t="str">
        <f t="shared" si="47"/>
        <v xml:space="preserve">WAREHOUSE </v>
      </c>
      <c r="C3065" s="4" t="s">
        <v>123</v>
      </c>
      <c r="D3065">
        <v>39905</v>
      </c>
      <c r="E3065" s="4" t="s">
        <v>2282</v>
      </c>
      <c r="F3065" s="4" t="s">
        <v>2273</v>
      </c>
      <c r="G3065" s="4" t="s">
        <v>166</v>
      </c>
    </row>
    <row r="3066" spans="1:7" x14ac:dyDescent="0.3">
      <c r="A3066" s="4" t="s">
        <v>16</v>
      </c>
      <c r="B3066" s="4" t="str">
        <f t="shared" si="47"/>
        <v xml:space="preserve">WAREHOUSE </v>
      </c>
      <c r="C3066" s="4" t="s">
        <v>123</v>
      </c>
      <c r="D3066">
        <v>110052</v>
      </c>
      <c r="E3066" s="4" t="s">
        <v>2293</v>
      </c>
      <c r="F3066" s="4" t="s">
        <v>568</v>
      </c>
      <c r="G3066" s="4" t="s">
        <v>569</v>
      </c>
    </row>
    <row r="3067" spans="1:7" x14ac:dyDescent="0.3">
      <c r="A3067" s="4" t="s">
        <v>16</v>
      </c>
      <c r="B3067" s="4" t="str">
        <f t="shared" si="47"/>
        <v xml:space="preserve">WAREHOUSE </v>
      </c>
      <c r="C3067" s="4" t="s">
        <v>123</v>
      </c>
      <c r="D3067">
        <v>142782</v>
      </c>
      <c r="E3067" s="4" t="s">
        <v>2294</v>
      </c>
      <c r="F3067" s="4" t="s">
        <v>2273</v>
      </c>
      <c r="G3067" s="4" t="s">
        <v>166</v>
      </c>
    </row>
    <row r="3068" spans="1:7" x14ac:dyDescent="0.3">
      <c r="A3068" s="4" t="s">
        <v>16</v>
      </c>
      <c r="B3068" s="4" t="str">
        <f t="shared" si="47"/>
        <v xml:space="preserve">WAREHOUSE </v>
      </c>
      <c r="C3068" s="4" t="s">
        <v>123</v>
      </c>
      <c r="D3068">
        <v>86520</v>
      </c>
      <c r="E3068" s="4" t="s">
        <v>2295</v>
      </c>
      <c r="F3068" s="4" t="s">
        <v>2273</v>
      </c>
      <c r="G3068" s="4" t="s">
        <v>166</v>
      </c>
    </row>
    <row r="3069" spans="1:7" x14ac:dyDescent="0.3">
      <c r="A3069" s="4" t="s">
        <v>16</v>
      </c>
      <c r="B3069" s="4" t="str">
        <f t="shared" si="47"/>
        <v xml:space="preserve">WAREHOUSE </v>
      </c>
      <c r="C3069" s="4" t="s">
        <v>123</v>
      </c>
      <c r="D3069">
        <v>72073</v>
      </c>
      <c r="E3069" s="4" t="s">
        <v>2296</v>
      </c>
      <c r="F3069" s="4" t="s">
        <v>2273</v>
      </c>
      <c r="G3069" s="4" t="s">
        <v>166</v>
      </c>
    </row>
    <row r="3070" spans="1:7" x14ac:dyDescent="0.3">
      <c r="A3070" s="4" t="s">
        <v>16</v>
      </c>
      <c r="B3070" s="4" t="str">
        <f t="shared" si="47"/>
        <v xml:space="preserve">WAREHOUSE </v>
      </c>
      <c r="C3070" s="4" t="s">
        <v>123</v>
      </c>
      <c r="D3070">
        <v>77905</v>
      </c>
      <c r="E3070" s="4" t="s">
        <v>2296</v>
      </c>
      <c r="F3070" s="4" t="s">
        <v>2273</v>
      </c>
      <c r="G3070" s="4" t="s">
        <v>166</v>
      </c>
    </row>
    <row r="3071" spans="1:7" x14ac:dyDescent="0.3">
      <c r="A3071" s="4" t="s">
        <v>16</v>
      </c>
      <c r="B3071" s="4" t="str">
        <f t="shared" si="47"/>
        <v xml:space="preserve">WAREHOUSE </v>
      </c>
      <c r="C3071" s="4" t="s">
        <v>123</v>
      </c>
      <c r="D3071">
        <v>189216</v>
      </c>
      <c r="E3071" s="4"/>
      <c r="F3071" s="4" t="s">
        <v>2273</v>
      </c>
      <c r="G3071" s="4" t="s">
        <v>166</v>
      </c>
    </row>
    <row r="3072" spans="1:7" x14ac:dyDescent="0.3">
      <c r="A3072" s="4" t="s">
        <v>16</v>
      </c>
      <c r="B3072" s="4" t="str">
        <f t="shared" si="47"/>
        <v xml:space="preserve">WAREHOUSE </v>
      </c>
      <c r="C3072" s="4" t="s">
        <v>123</v>
      </c>
      <c r="D3072">
        <v>58739</v>
      </c>
      <c r="E3072" s="4" t="s">
        <v>2301</v>
      </c>
      <c r="F3072" s="4" t="s">
        <v>1456</v>
      </c>
      <c r="G3072" s="4" t="s">
        <v>737</v>
      </c>
    </row>
    <row r="3073" spans="1:7" x14ac:dyDescent="0.3">
      <c r="A3073" s="4" t="s">
        <v>16</v>
      </c>
      <c r="B3073" s="4" t="str">
        <f t="shared" si="47"/>
        <v xml:space="preserve">WAREHOUSE </v>
      </c>
      <c r="C3073" s="4" t="s">
        <v>123</v>
      </c>
      <c r="D3073">
        <v>35358</v>
      </c>
      <c r="E3073" s="4" t="s">
        <v>2304</v>
      </c>
      <c r="F3073" s="4" t="s">
        <v>1456</v>
      </c>
      <c r="G3073" s="4" t="s">
        <v>737</v>
      </c>
    </row>
    <row r="3074" spans="1:7" x14ac:dyDescent="0.3">
      <c r="A3074" s="4" t="s">
        <v>16</v>
      </c>
      <c r="B3074" s="4" t="str">
        <f t="shared" ref="B3074:B3137" si="48">LEFT(C3074,FIND(" ",C3074,1))</f>
        <v xml:space="preserve">WAREHOUSE </v>
      </c>
      <c r="C3074" s="4" t="s">
        <v>123</v>
      </c>
      <c r="D3074">
        <v>79142</v>
      </c>
      <c r="E3074" s="4" t="s">
        <v>2306</v>
      </c>
      <c r="F3074" s="4" t="s">
        <v>1456</v>
      </c>
      <c r="G3074" s="4" t="s">
        <v>737</v>
      </c>
    </row>
    <row r="3075" spans="1:7" x14ac:dyDescent="0.3">
      <c r="A3075" s="4" t="s">
        <v>16</v>
      </c>
      <c r="B3075" s="4" t="str">
        <f t="shared" si="48"/>
        <v xml:space="preserve">WAREHOUSE </v>
      </c>
      <c r="C3075" s="4" t="s">
        <v>123</v>
      </c>
      <c r="D3075">
        <v>83076</v>
      </c>
      <c r="E3075" s="4"/>
      <c r="F3075" s="4" t="s">
        <v>568</v>
      </c>
      <c r="G3075" s="4" t="s">
        <v>569</v>
      </c>
    </row>
    <row r="3076" spans="1:7" x14ac:dyDescent="0.3">
      <c r="A3076" s="4" t="s">
        <v>16</v>
      </c>
      <c r="B3076" s="4" t="str">
        <f t="shared" si="48"/>
        <v xml:space="preserve">WAREHOUSE </v>
      </c>
      <c r="C3076" s="4" t="s">
        <v>123</v>
      </c>
      <c r="D3076">
        <v>50600</v>
      </c>
      <c r="E3076" s="4" t="s">
        <v>2311</v>
      </c>
      <c r="F3076" s="4" t="s">
        <v>1456</v>
      </c>
      <c r="G3076" s="4" t="s">
        <v>737</v>
      </c>
    </row>
    <row r="3077" spans="1:7" x14ac:dyDescent="0.3">
      <c r="A3077" s="4" t="s">
        <v>16</v>
      </c>
      <c r="B3077" s="4" t="str">
        <f t="shared" si="48"/>
        <v xml:space="preserve">WAREHOUSE </v>
      </c>
      <c r="C3077" s="4" t="s">
        <v>123</v>
      </c>
      <c r="D3077">
        <v>120000</v>
      </c>
      <c r="E3077" s="4" t="s">
        <v>2312</v>
      </c>
      <c r="F3077" s="4" t="s">
        <v>568</v>
      </c>
      <c r="G3077" s="4" t="s">
        <v>569</v>
      </c>
    </row>
    <row r="3078" spans="1:7" x14ac:dyDescent="0.3">
      <c r="A3078" s="4" t="s">
        <v>16</v>
      </c>
      <c r="B3078" s="4" t="str">
        <f t="shared" si="48"/>
        <v xml:space="preserve">WAREHOUSE </v>
      </c>
      <c r="C3078" s="4" t="s">
        <v>123</v>
      </c>
      <c r="D3078">
        <v>58741</v>
      </c>
      <c r="E3078" s="4" t="s">
        <v>2313</v>
      </c>
      <c r="F3078" s="4" t="s">
        <v>2273</v>
      </c>
      <c r="G3078" s="4" t="s">
        <v>166</v>
      </c>
    </row>
    <row r="3079" spans="1:7" x14ac:dyDescent="0.3">
      <c r="A3079" s="4" t="s">
        <v>16</v>
      </c>
      <c r="B3079" s="4" t="str">
        <f t="shared" si="48"/>
        <v xml:space="preserve">WAREHOUSE </v>
      </c>
      <c r="C3079" s="4" t="s">
        <v>123</v>
      </c>
      <c r="D3079">
        <v>74400</v>
      </c>
      <c r="E3079" s="4" t="s">
        <v>2314</v>
      </c>
      <c r="F3079" s="4" t="s">
        <v>568</v>
      </c>
      <c r="G3079" s="4" t="s">
        <v>569</v>
      </c>
    </row>
    <row r="3080" spans="1:7" x14ac:dyDescent="0.3">
      <c r="A3080" s="4" t="s">
        <v>16</v>
      </c>
      <c r="B3080" s="4" t="str">
        <f t="shared" si="48"/>
        <v xml:space="preserve">WAREHOUSE </v>
      </c>
      <c r="C3080" s="4" t="s">
        <v>123</v>
      </c>
      <c r="D3080">
        <v>70630</v>
      </c>
      <c r="E3080" s="4" t="s">
        <v>2314</v>
      </c>
      <c r="F3080" s="4" t="s">
        <v>568</v>
      </c>
      <c r="G3080" s="4" t="s">
        <v>569</v>
      </c>
    </row>
    <row r="3081" spans="1:7" x14ac:dyDescent="0.3">
      <c r="A3081" s="4" t="s">
        <v>16</v>
      </c>
      <c r="B3081" s="4" t="str">
        <f t="shared" si="48"/>
        <v xml:space="preserve">WAREHOUSE </v>
      </c>
      <c r="C3081" s="4" t="s">
        <v>123</v>
      </c>
      <c r="D3081">
        <v>65940</v>
      </c>
      <c r="E3081" s="4" t="s">
        <v>2315</v>
      </c>
      <c r="F3081" s="4" t="s">
        <v>568</v>
      </c>
      <c r="G3081" s="4" t="s">
        <v>569</v>
      </c>
    </row>
    <row r="3082" spans="1:7" x14ac:dyDescent="0.3">
      <c r="A3082" s="4" t="s">
        <v>16</v>
      </c>
      <c r="B3082" s="4" t="str">
        <f t="shared" si="48"/>
        <v xml:space="preserve">WAREHOUSE </v>
      </c>
      <c r="C3082" s="4" t="s">
        <v>123</v>
      </c>
      <c r="D3082">
        <v>41320</v>
      </c>
      <c r="E3082" s="4" t="s">
        <v>2319</v>
      </c>
      <c r="F3082" s="4" t="s">
        <v>2273</v>
      </c>
      <c r="G3082" s="4" t="s">
        <v>166</v>
      </c>
    </row>
    <row r="3083" spans="1:7" x14ac:dyDescent="0.3">
      <c r="A3083" s="4" t="s">
        <v>16</v>
      </c>
      <c r="B3083" s="4" t="str">
        <f t="shared" si="48"/>
        <v xml:space="preserve">WAREHOUSE </v>
      </c>
      <c r="C3083" s="4" t="s">
        <v>123</v>
      </c>
      <c r="D3083">
        <v>60570</v>
      </c>
      <c r="E3083" s="4" t="s">
        <v>2320</v>
      </c>
      <c r="F3083" s="4" t="s">
        <v>2273</v>
      </c>
      <c r="G3083" s="4" t="s">
        <v>166</v>
      </c>
    </row>
    <row r="3084" spans="1:7" x14ac:dyDescent="0.3">
      <c r="A3084" s="4" t="s">
        <v>16</v>
      </c>
      <c r="B3084" s="4" t="str">
        <f t="shared" si="48"/>
        <v xml:space="preserve">WAREHOUSE </v>
      </c>
      <c r="C3084" s="4" t="s">
        <v>123</v>
      </c>
      <c r="D3084">
        <v>80220</v>
      </c>
      <c r="E3084" s="4" t="s">
        <v>2320</v>
      </c>
      <c r="F3084" s="4" t="s">
        <v>2273</v>
      </c>
      <c r="G3084" s="4" t="s">
        <v>166</v>
      </c>
    </row>
    <row r="3085" spans="1:7" x14ac:dyDescent="0.3">
      <c r="A3085" s="4" t="s">
        <v>16</v>
      </c>
      <c r="B3085" s="4" t="str">
        <f t="shared" si="48"/>
        <v xml:space="preserve">WAREHOUSE </v>
      </c>
      <c r="C3085" s="4" t="s">
        <v>123</v>
      </c>
      <c r="D3085">
        <v>74900</v>
      </c>
      <c r="E3085" s="4" t="s">
        <v>2323</v>
      </c>
      <c r="F3085" s="4" t="s">
        <v>2273</v>
      </c>
      <c r="G3085" s="4" t="s">
        <v>166</v>
      </c>
    </row>
    <row r="3086" spans="1:7" x14ac:dyDescent="0.3">
      <c r="A3086" s="4" t="s">
        <v>16</v>
      </c>
      <c r="B3086" s="4" t="str">
        <f t="shared" si="48"/>
        <v xml:space="preserve">WAREHOUSE </v>
      </c>
      <c r="C3086" s="4" t="s">
        <v>123</v>
      </c>
      <c r="D3086">
        <v>54675</v>
      </c>
      <c r="E3086" s="4" t="s">
        <v>2323</v>
      </c>
      <c r="F3086" s="4" t="s">
        <v>2273</v>
      </c>
      <c r="G3086" s="4" t="s">
        <v>166</v>
      </c>
    </row>
    <row r="3087" spans="1:7" x14ac:dyDescent="0.3">
      <c r="A3087" s="4" t="s">
        <v>16</v>
      </c>
      <c r="B3087" s="4" t="str">
        <f t="shared" si="48"/>
        <v xml:space="preserve">WAREHOUSE </v>
      </c>
      <c r="C3087" s="4" t="s">
        <v>123</v>
      </c>
      <c r="D3087">
        <v>213438</v>
      </c>
      <c r="E3087" s="4" t="s">
        <v>2326</v>
      </c>
      <c r="F3087" s="4" t="s">
        <v>1456</v>
      </c>
      <c r="G3087" s="4" t="s">
        <v>737</v>
      </c>
    </row>
    <row r="3088" spans="1:7" x14ac:dyDescent="0.3">
      <c r="A3088" s="4" t="s">
        <v>16</v>
      </c>
      <c r="B3088" s="4" t="str">
        <f t="shared" si="48"/>
        <v xml:space="preserve">WAREHOUSE </v>
      </c>
      <c r="C3088" s="4" t="s">
        <v>123</v>
      </c>
      <c r="D3088">
        <v>60040</v>
      </c>
      <c r="E3088" s="4" t="s">
        <v>2330</v>
      </c>
      <c r="F3088" s="4" t="s">
        <v>2275</v>
      </c>
      <c r="G3088" s="4" t="s">
        <v>484</v>
      </c>
    </row>
    <row r="3089" spans="1:7" x14ac:dyDescent="0.3">
      <c r="A3089" s="4" t="s">
        <v>16</v>
      </c>
      <c r="B3089" s="4" t="str">
        <f t="shared" si="48"/>
        <v xml:space="preserve">WAREHOUSE </v>
      </c>
      <c r="C3089" s="4" t="s">
        <v>123</v>
      </c>
      <c r="D3089">
        <v>42050</v>
      </c>
      <c r="E3089" s="4" t="s">
        <v>2335</v>
      </c>
      <c r="F3089" s="4" t="s">
        <v>1456</v>
      </c>
      <c r="G3089" s="4" t="s">
        <v>737</v>
      </c>
    </row>
    <row r="3090" spans="1:7" x14ac:dyDescent="0.3">
      <c r="A3090" s="4" t="s">
        <v>16</v>
      </c>
      <c r="B3090" s="4" t="str">
        <f t="shared" si="48"/>
        <v xml:space="preserve">WAREHOUSE </v>
      </c>
      <c r="C3090" s="4" t="s">
        <v>123</v>
      </c>
      <c r="D3090">
        <v>38900</v>
      </c>
      <c r="E3090" s="4" t="s">
        <v>2339</v>
      </c>
      <c r="F3090" s="4" t="s">
        <v>1456</v>
      </c>
      <c r="G3090" s="4" t="s">
        <v>737</v>
      </c>
    </row>
    <row r="3091" spans="1:7" x14ac:dyDescent="0.3">
      <c r="A3091" s="4" t="s">
        <v>16</v>
      </c>
      <c r="B3091" s="4" t="str">
        <f t="shared" si="48"/>
        <v xml:space="preserve">WAREHOUSE </v>
      </c>
      <c r="C3091" s="4" t="s">
        <v>123</v>
      </c>
      <c r="D3091">
        <v>35800</v>
      </c>
      <c r="E3091" s="4" t="s">
        <v>2351</v>
      </c>
      <c r="F3091" s="4" t="s">
        <v>568</v>
      </c>
      <c r="G3091" s="4" t="s">
        <v>569</v>
      </c>
    </row>
    <row r="3092" spans="1:7" x14ac:dyDescent="0.3">
      <c r="A3092" s="4" t="s">
        <v>16</v>
      </c>
      <c r="B3092" s="4" t="str">
        <f t="shared" si="48"/>
        <v xml:space="preserve">WAREHOUSE </v>
      </c>
      <c r="C3092" s="4" t="s">
        <v>123</v>
      </c>
      <c r="D3092">
        <v>150750</v>
      </c>
      <c r="E3092" s="4" t="s">
        <v>2352</v>
      </c>
      <c r="F3092" s="4" t="s">
        <v>2273</v>
      </c>
      <c r="G3092" s="4" t="s">
        <v>166</v>
      </c>
    </row>
    <row r="3093" spans="1:7" x14ac:dyDescent="0.3">
      <c r="A3093" s="4" t="s">
        <v>16</v>
      </c>
      <c r="B3093" s="4" t="str">
        <f t="shared" si="48"/>
        <v xml:space="preserve">WAREHOUSE </v>
      </c>
      <c r="C3093" s="4" t="s">
        <v>123</v>
      </c>
      <c r="D3093">
        <v>39836</v>
      </c>
      <c r="E3093" s="4" t="s">
        <v>2357</v>
      </c>
      <c r="F3093" s="4" t="s">
        <v>1456</v>
      </c>
      <c r="G3093" s="4" t="s">
        <v>737</v>
      </c>
    </row>
    <row r="3094" spans="1:7" x14ac:dyDescent="0.3">
      <c r="A3094" s="4" t="s">
        <v>16</v>
      </c>
      <c r="B3094" s="4" t="str">
        <f t="shared" si="48"/>
        <v xml:space="preserve">WAREHOUSE </v>
      </c>
      <c r="C3094" s="4" t="s">
        <v>123</v>
      </c>
      <c r="D3094">
        <v>349806</v>
      </c>
      <c r="E3094" s="4" t="s">
        <v>2381</v>
      </c>
      <c r="F3094" s="4" t="s">
        <v>568</v>
      </c>
      <c r="G3094" s="4" t="s">
        <v>569</v>
      </c>
    </row>
    <row r="3095" spans="1:7" x14ac:dyDescent="0.3">
      <c r="A3095" s="4" t="s">
        <v>16</v>
      </c>
      <c r="B3095" s="4" t="str">
        <f t="shared" si="48"/>
        <v xml:space="preserve">WAREHOUSE </v>
      </c>
      <c r="C3095" s="4" t="s">
        <v>123</v>
      </c>
      <c r="D3095">
        <v>124117</v>
      </c>
      <c r="E3095" s="4" t="s">
        <v>2384</v>
      </c>
      <c r="F3095" s="4" t="s">
        <v>2275</v>
      </c>
      <c r="G3095" s="4" t="s">
        <v>484</v>
      </c>
    </row>
    <row r="3096" spans="1:7" x14ac:dyDescent="0.3">
      <c r="A3096" s="4" t="s">
        <v>16</v>
      </c>
      <c r="B3096" s="4" t="str">
        <f t="shared" si="48"/>
        <v xml:space="preserve">WAREHOUSE </v>
      </c>
      <c r="C3096" s="4" t="s">
        <v>123</v>
      </c>
      <c r="D3096">
        <v>35015</v>
      </c>
      <c r="E3096" s="4" t="s">
        <v>2426</v>
      </c>
      <c r="F3096" s="4" t="s">
        <v>457</v>
      </c>
      <c r="G3096" s="4" t="s">
        <v>556</v>
      </c>
    </row>
    <row r="3097" spans="1:7" x14ac:dyDescent="0.3">
      <c r="A3097" s="4" t="s">
        <v>16</v>
      </c>
      <c r="B3097" s="4" t="str">
        <f t="shared" si="48"/>
        <v xml:space="preserve">WAREHOUSE </v>
      </c>
      <c r="C3097" s="4" t="s">
        <v>123</v>
      </c>
      <c r="D3097">
        <v>49279</v>
      </c>
      <c r="E3097" s="4" t="s">
        <v>2538</v>
      </c>
      <c r="F3097" s="4" t="s">
        <v>2529</v>
      </c>
      <c r="G3097" s="4" t="s">
        <v>1771</v>
      </c>
    </row>
    <row r="3098" spans="1:7" x14ac:dyDescent="0.3">
      <c r="A3098" s="4" t="s">
        <v>16</v>
      </c>
      <c r="B3098" s="4" t="str">
        <f t="shared" si="48"/>
        <v xml:space="preserve">WAREHOUSE </v>
      </c>
      <c r="C3098" s="4" t="s">
        <v>123</v>
      </c>
      <c r="D3098">
        <v>50056</v>
      </c>
      <c r="E3098" s="4" t="s">
        <v>2539</v>
      </c>
      <c r="F3098" s="4" t="s">
        <v>2529</v>
      </c>
      <c r="G3098" s="4" t="s">
        <v>1771</v>
      </c>
    </row>
    <row r="3099" spans="1:7" x14ac:dyDescent="0.3">
      <c r="A3099" s="4" t="s">
        <v>16</v>
      </c>
      <c r="B3099" s="4" t="str">
        <f t="shared" si="48"/>
        <v xml:space="preserve">WAREHOUSE </v>
      </c>
      <c r="C3099" s="4" t="s">
        <v>123</v>
      </c>
      <c r="D3099">
        <v>60000</v>
      </c>
      <c r="E3099" s="4"/>
      <c r="F3099" s="4" t="s">
        <v>522</v>
      </c>
      <c r="G3099" s="4" t="s">
        <v>523</v>
      </c>
    </row>
    <row r="3100" spans="1:7" x14ac:dyDescent="0.3">
      <c r="A3100" s="4" t="s">
        <v>16</v>
      </c>
      <c r="B3100" s="4" t="str">
        <f t="shared" si="48"/>
        <v xml:space="preserve">WAREHOUSE </v>
      </c>
      <c r="C3100" s="4" t="s">
        <v>123</v>
      </c>
      <c r="D3100">
        <v>44000</v>
      </c>
      <c r="E3100" s="4"/>
      <c r="F3100" s="4" t="s">
        <v>522</v>
      </c>
      <c r="G3100" s="4" t="s">
        <v>523</v>
      </c>
    </row>
    <row r="3101" spans="1:7" x14ac:dyDescent="0.3">
      <c r="A3101" s="4" t="s">
        <v>16</v>
      </c>
      <c r="B3101" s="4" t="str">
        <f t="shared" si="48"/>
        <v xml:space="preserve">WAREHOUSE </v>
      </c>
      <c r="C3101" s="4" t="s">
        <v>123</v>
      </c>
      <c r="D3101">
        <v>165000</v>
      </c>
      <c r="E3101" s="4" t="s">
        <v>2567</v>
      </c>
      <c r="F3101" s="4" t="s">
        <v>2529</v>
      </c>
      <c r="G3101" s="4" t="s">
        <v>1771</v>
      </c>
    </row>
    <row r="3102" spans="1:7" x14ac:dyDescent="0.3">
      <c r="A3102" s="4" t="s">
        <v>16</v>
      </c>
      <c r="B3102" s="4" t="str">
        <f t="shared" si="48"/>
        <v xml:space="preserve">WAREHOUSE </v>
      </c>
      <c r="C3102" s="4" t="s">
        <v>123</v>
      </c>
      <c r="D3102">
        <v>129344</v>
      </c>
      <c r="E3102" s="4" t="s">
        <v>1867</v>
      </c>
      <c r="F3102" s="4" t="s">
        <v>1777</v>
      </c>
      <c r="G3102" s="4" t="s">
        <v>1002</v>
      </c>
    </row>
    <row r="3103" spans="1:7" x14ac:dyDescent="0.3">
      <c r="A3103" s="4" t="s">
        <v>16</v>
      </c>
      <c r="B3103" s="4" t="str">
        <f t="shared" si="48"/>
        <v xml:space="preserve">WAREHOUSE </v>
      </c>
      <c r="C3103" s="4" t="s">
        <v>123</v>
      </c>
      <c r="D3103">
        <v>120000</v>
      </c>
      <c r="E3103" s="4" t="s">
        <v>2579</v>
      </c>
      <c r="F3103" s="4" t="s">
        <v>1777</v>
      </c>
      <c r="G3103" s="4" t="s">
        <v>1002</v>
      </c>
    </row>
    <row r="3104" spans="1:7" x14ac:dyDescent="0.3">
      <c r="A3104" s="4" t="s">
        <v>16</v>
      </c>
      <c r="B3104" s="4" t="str">
        <f t="shared" si="48"/>
        <v xml:space="preserve">WAREHOUSE </v>
      </c>
      <c r="C3104" s="4" t="s">
        <v>123</v>
      </c>
      <c r="D3104">
        <v>66000</v>
      </c>
      <c r="E3104" s="4" t="s">
        <v>1803</v>
      </c>
      <c r="F3104" s="4" t="s">
        <v>1777</v>
      </c>
      <c r="G3104" s="4" t="s">
        <v>1002</v>
      </c>
    </row>
    <row r="3105" spans="1:7" x14ac:dyDescent="0.3">
      <c r="A3105" s="4" t="s">
        <v>16</v>
      </c>
      <c r="B3105" s="4" t="str">
        <f t="shared" si="48"/>
        <v xml:space="preserve">WAREHOUSE </v>
      </c>
      <c r="C3105" s="4" t="s">
        <v>123</v>
      </c>
      <c r="D3105">
        <v>108408</v>
      </c>
      <c r="E3105" s="4" t="s">
        <v>2590</v>
      </c>
      <c r="F3105" s="4" t="s">
        <v>1676</v>
      </c>
      <c r="G3105" s="4" t="s">
        <v>1677</v>
      </c>
    </row>
    <row r="3106" spans="1:7" x14ac:dyDescent="0.3">
      <c r="A3106" s="4" t="s">
        <v>16</v>
      </c>
      <c r="B3106" s="4" t="str">
        <f t="shared" si="48"/>
        <v xml:space="preserve">WAREHOUSE </v>
      </c>
      <c r="C3106" s="4" t="s">
        <v>123</v>
      </c>
      <c r="D3106">
        <v>150228</v>
      </c>
      <c r="E3106" s="4" t="s">
        <v>2591</v>
      </c>
      <c r="F3106" s="4" t="s">
        <v>1676</v>
      </c>
      <c r="G3106" s="4" t="s">
        <v>1677</v>
      </c>
    </row>
    <row r="3107" spans="1:7" x14ac:dyDescent="0.3">
      <c r="A3107" s="4" t="s">
        <v>16</v>
      </c>
      <c r="B3107" s="4" t="str">
        <f t="shared" si="48"/>
        <v xml:space="preserve">WAREHOUSE </v>
      </c>
      <c r="C3107" s="4" t="s">
        <v>123</v>
      </c>
      <c r="D3107">
        <v>42220</v>
      </c>
      <c r="E3107" s="4" t="s">
        <v>2592</v>
      </c>
      <c r="F3107" s="4" t="s">
        <v>1676</v>
      </c>
      <c r="G3107" s="4" t="s">
        <v>1677</v>
      </c>
    </row>
    <row r="3108" spans="1:7" x14ac:dyDescent="0.3">
      <c r="A3108" s="4" t="s">
        <v>16</v>
      </c>
      <c r="B3108" s="4" t="str">
        <f t="shared" si="48"/>
        <v xml:space="preserve">WAREHOUSE </v>
      </c>
      <c r="C3108" s="4" t="s">
        <v>123</v>
      </c>
      <c r="D3108">
        <v>59094</v>
      </c>
      <c r="E3108" s="4" t="s">
        <v>2593</v>
      </c>
      <c r="F3108" s="4" t="s">
        <v>1676</v>
      </c>
      <c r="G3108" s="4" t="s">
        <v>1677</v>
      </c>
    </row>
    <row r="3109" spans="1:7" x14ac:dyDescent="0.3">
      <c r="A3109" s="4" t="s">
        <v>16</v>
      </c>
      <c r="B3109" s="4" t="str">
        <f t="shared" si="48"/>
        <v xml:space="preserve">WAREHOUSE </v>
      </c>
      <c r="C3109" s="4" t="s">
        <v>123</v>
      </c>
      <c r="D3109">
        <v>59094</v>
      </c>
      <c r="E3109" s="4" t="s">
        <v>2593</v>
      </c>
      <c r="F3109" s="4" t="s">
        <v>1676</v>
      </c>
      <c r="G3109" s="4" t="s">
        <v>1677</v>
      </c>
    </row>
    <row r="3110" spans="1:7" x14ac:dyDescent="0.3">
      <c r="A3110" s="4" t="s">
        <v>16</v>
      </c>
      <c r="B3110" s="4" t="str">
        <f t="shared" si="48"/>
        <v xml:space="preserve">WAREHOUSE </v>
      </c>
      <c r="C3110" s="4" t="s">
        <v>123</v>
      </c>
      <c r="D3110">
        <v>81225</v>
      </c>
      <c r="E3110" s="4" t="s">
        <v>2594</v>
      </c>
      <c r="F3110" s="4" t="s">
        <v>1676</v>
      </c>
      <c r="G3110" s="4" t="s">
        <v>1677</v>
      </c>
    </row>
    <row r="3111" spans="1:7" x14ac:dyDescent="0.3">
      <c r="A3111" s="4" t="s">
        <v>16</v>
      </c>
      <c r="B3111" s="4" t="str">
        <f t="shared" si="48"/>
        <v xml:space="preserve">WAREHOUSE </v>
      </c>
      <c r="C3111" s="4" t="s">
        <v>123</v>
      </c>
      <c r="D3111">
        <v>81225</v>
      </c>
      <c r="E3111" s="4" t="s">
        <v>2594</v>
      </c>
      <c r="F3111" s="4" t="s">
        <v>1676</v>
      </c>
      <c r="G3111" s="4" t="s">
        <v>1677</v>
      </c>
    </row>
    <row r="3112" spans="1:7" x14ac:dyDescent="0.3">
      <c r="A3112" s="4" t="s">
        <v>16</v>
      </c>
      <c r="B3112" s="4" t="str">
        <f t="shared" si="48"/>
        <v xml:space="preserve">WAREHOUSE </v>
      </c>
      <c r="C3112" s="4" t="s">
        <v>123</v>
      </c>
      <c r="D3112">
        <v>80400</v>
      </c>
      <c r="E3112" s="4"/>
      <c r="F3112" s="4" t="s">
        <v>1676</v>
      </c>
      <c r="G3112" s="4" t="s">
        <v>1677</v>
      </c>
    </row>
    <row r="3113" spans="1:7" x14ac:dyDescent="0.3">
      <c r="A3113" s="4" t="s">
        <v>16</v>
      </c>
      <c r="B3113" s="4" t="str">
        <f t="shared" si="48"/>
        <v xml:space="preserve">WAREHOUSE </v>
      </c>
      <c r="C3113" s="4" t="s">
        <v>123</v>
      </c>
      <c r="D3113">
        <v>102759</v>
      </c>
      <c r="E3113" s="4" t="s">
        <v>2595</v>
      </c>
      <c r="F3113" s="4" t="s">
        <v>1676</v>
      </c>
      <c r="G3113" s="4" t="s">
        <v>1677</v>
      </c>
    </row>
    <row r="3114" spans="1:7" x14ac:dyDescent="0.3">
      <c r="A3114" s="4" t="s">
        <v>16</v>
      </c>
      <c r="B3114" s="4" t="str">
        <f t="shared" si="48"/>
        <v xml:space="preserve">WAREHOUSE </v>
      </c>
      <c r="C3114" s="4" t="s">
        <v>123</v>
      </c>
      <c r="D3114">
        <v>47423</v>
      </c>
      <c r="E3114" s="4"/>
      <c r="F3114" s="4" t="s">
        <v>1676</v>
      </c>
      <c r="G3114" s="4" t="s">
        <v>1677</v>
      </c>
    </row>
    <row r="3115" spans="1:7" x14ac:dyDescent="0.3">
      <c r="A3115" s="4" t="s">
        <v>16</v>
      </c>
      <c r="B3115" s="4" t="str">
        <f t="shared" si="48"/>
        <v xml:space="preserve">WAREHOUSE </v>
      </c>
      <c r="C3115" s="4" t="s">
        <v>123</v>
      </c>
      <c r="D3115">
        <v>53850</v>
      </c>
      <c r="E3115" s="4" t="s">
        <v>2597</v>
      </c>
      <c r="F3115" s="4" t="s">
        <v>1676</v>
      </c>
      <c r="G3115" s="4" t="s">
        <v>1677</v>
      </c>
    </row>
    <row r="3116" spans="1:7" x14ac:dyDescent="0.3">
      <c r="A3116" s="4" t="s">
        <v>16</v>
      </c>
      <c r="B3116" s="4" t="str">
        <f t="shared" si="48"/>
        <v xml:space="preserve">WAREHOUSE </v>
      </c>
      <c r="C3116" s="4" t="s">
        <v>123</v>
      </c>
      <c r="D3116">
        <v>62872</v>
      </c>
      <c r="E3116" s="4" t="s">
        <v>2598</v>
      </c>
      <c r="F3116" s="4" t="s">
        <v>1676</v>
      </c>
      <c r="G3116" s="4" t="s">
        <v>1677</v>
      </c>
    </row>
    <row r="3117" spans="1:7" x14ac:dyDescent="0.3">
      <c r="A3117" s="4" t="s">
        <v>16</v>
      </c>
      <c r="B3117" s="4" t="str">
        <f t="shared" si="48"/>
        <v xml:space="preserve">WAREHOUSE </v>
      </c>
      <c r="C3117" s="4" t="s">
        <v>123</v>
      </c>
      <c r="D3117">
        <v>62120</v>
      </c>
      <c r="E3117" s="4" t="s">
        <v>2600</v>
      </c>
      <c r="F3117" s="4" t="s">
        <v>1676</v>
      </c>
      <c r="G3117" s="4" t="s">
        <v>1677</v>
      </c>
    </row>
    <row r="3118" spans="1:7" x14ac:dyDescent="0.3">
      <c r="A3118" s="4" t="s">
        <v>16</v>
      </c>
      <c r="B3118" s="4" t="str">
        <f t="shared" si="48"/>
        <v xml:space="preserve">WAREHOUSE </v>
      </c>
      <c r="C3118" s="4" t="s">
        <v>123</v>
      </c>
      <c r="D3118">
        <v>44400</v>
      </c>
      <c r="E3118" s="4" t="s">
        <v>2602</v>
      </c>
      <c r="F3118" s="4" t="s">
        <v>1676</v>
      </c>
      <c r="G3118" s="4" t="s">
        <v>1677</v>
      </c>
    </row>
    <row r="3119" spans="1:7" x14ac:dyDescent="0.3">
      <c r="A3119" s="4" t="s">
        <v>16</v>
      </c>
      <c r="B3119" s="4" t="str">
        <f t="shared" si="48"/>
        <v xml:space="preserve">WAREHOUSE </v>
      </c>
      <c r="C3119" s="4" t="s">
        <v>123</v>
      </c>
      <c r="D3119">
        <v>74370</v>
      </c>
      <c r="E3119" s="4" t="s">
        <v>2605</v>
      </c>
      <c r="F3119" s="4" t="s">
        <v>1676</v>
      </c>
      <c r="G3119" s="4" t="s">
        <v>1677</v>
      </c>
    </row>
    <row r="3120" spans="1:7" x14ac:dyDescent="0.3">
      <c r="A3120" s="4" t="s">
        <v>16</v>
      </c>
      <c r="B3120" s="4" t="str">
        <f t="shared" si="48"/>
        <v xml:space="preserve">WAREHOUSE </v>
      </c>
      <c r="C3120" s="4" t="s">
        <v>123</v>
      </c>
      <c r="D3120">
        <v>90723</v>
      </c>
      <c r="E3120" s="4" t="s">
        <v>2606</v>
      </c>
      <c r="F3120" s="4" t="s">
        <v>1676</v>
      </c>
      <c r="G3120" s="4" t="s">
        <v>1677</v>
      </c>
    </row>
    <row r="3121" spans="1:7" x14ac:dyDescent="0.3">
      <c r="A3121" s="4" t="s">
        <v>16</v>
      </c>
      <c r="B3121" s="4" t="str">
        <f t="shared" si="48"/>
        <v xml:space="preserve">WAREHOUSE </v>
      </c>
      <c r="C3121" s="4" t="s">
        <v>123</v>
      </c>
      <c r="D3121">
        <v>35100</v>
      </c>
      <c r="E3121" s="4" t="s">
        <v>2607</v>
      </c>
      <c r="F3121" s="4" t="s">
        <v>1676</v>
      </c>
      <c r="G3121" s="4" t="s">
        <v>1677</v>
      </c>
    </row>
    <row r="3122" spans="1:7" x14ac:dyDescent="0.3">
      <c r="A3122" s="4" t="s">
        <v>16</v>
      </c>
      <c r="B3122" s="4" t="str">
        <f t="shared" si="48"/>
        <v xml:space="preserve">WAREHOUSE </v>
      </c>
      <c r="C3122" s="4" t="s">
        <v>123</v>
      </c>
      <c r="D3122">
        <v>121404</v>
      </c>
      <c r="E3122" s="4" t="s">
        <v>2608</v>
      </c>
      <c r="F3122" s="4" t="s">
        <v>1676</v>
      </c>
      <c r="G3122" s="4" t="s">
        <v>1677</v>
      </c>
    </row>
    <row r="3123" spans="1:7" x14ac:dyDescent="0.3">
      <c r="A3123" s="4" t="s">
        <v>16</v>
      </c>
      <c r="B3123" s="4" t="str">
        <f t="shared" si="48"/>
        <v xml:space="preserve">WAREHOUSE </v>
      </c>
      <c r="C3123" s="4" t="s">
        <v>123</v>
      </c>
      <c r="D3123">
        <v>121404</v>
      </c>
      <c r="E3123" s="4" t="s">
        <v>2608</v>
      </c>
      <c r="F3123" s="4" t="s">
        <v>1676</v>
      </c>
      <c r="G3123" s="4" t="s">
        <v>1677</v>
      </c>
    </row>
    <row r="3124" spans="1:7" x14ac:dyDescent="0.3">
      <c r="A3124" s="4" t="s">
        <v>16</v>
      </c>
      <c r="B3124" s="4" t="str">
        <f t="shared" si="48"/>
        <v xml:space="preserve">WAREHOUSE </v>
      </c>
      <c r="C3124" s="4" t="s">
        <v>123</v>
      </c>
      <c r="D3124">
        <v>119988</v>
      </c>
      <c r="E3124" s="4" t="s">
        <v>2609</v>
      </c>
      <c r="F3124" s="4" t="s">
        <v>1676</v>
      </c>
      <c r="G3124" s="4" t="s">
        <v>1677</v>
      </c>
    </row>
    <row r="3125" spans="1:7" x14ac:dyDescent="0.3">
      <c r="A3125" s="4" t="s">
        <v>16</v>
      </c>
      <c r="B3125" s="4" t="str">
        <f t="shared" si="48"/>
        <v xml:space="preserve">WAREHOUSE </v>
      </c>
      <c r="C3125" s="4" t="s">
        <v>123</v>
      </c>
      <c r="D3125">
        <v>112500</v>
      </c>
      <c r="E3125" s="4"/>
      <c r="F3125" s="4" t="s">
        <v>1676</v>
      </c>
      <c r="G3125" s="4" t="s">
        <v>1677</v>
      </c>
    </row>
    <row r="3126" spans="1:7" x14ac:dyDescent="0.3">
      <c r="A3126" s="4" t="s">
        <v>16</v>
      </c>
      <c r="B3126" s="4" t="str">
        <f t="shared" si="48"/>
        <v xml:space="preserve">WAREHOUSE </v>
      </c>
      <c r="C3126" s="4" t="s">
        <v>123</v>
      </c>
      <c r="D3126">
        <v>36450</v>
      </c>
      <c r="E3126" s="4" t="s">
        <v>2611</v>
      </c>
      <c r="F3126" s="4" t="s">
        <v>1676</v>
      </c>
      <c r="G3126" s="4" t="s">
        <v>1677</v>
      </c>
    </row>
    <row r="3127" spans="1:7" x14ac:dyDescent="0.3">
      <c r="A3127" s="4" t="s">
        <v>16</v>
      </c>
      <c r="B3127" s="4" t="str">
        <f t="shared" si="48"/>
        <v xml:space="preserve">WAREHOUSE </v>
      </c>
      <c r="C3127" s="4" t="s">
        <v>123</v>
      </c>
      <c r="D3127">
        <v>167826</v>
      </c>
      <c r="E3127" s="4" t="s">
        <v>2615</v>
      </c>
      <c r="F3127" s="4" t="s">
        <v>1676</v>
      </c>
      <c r="G3127" s="4" t="s">
        <v>1677</v>
      </c>
    </row>
    <row r="3128" spans="1:7" x14ac:dyDescent="0.3">
      <c r="A3128" s="4" t="s">
        <v>16</v>
      </c>
      <c r="B3128" s="4" t="str">
        <f t="shared" si="48"/>
        <v xml:space="preserve">WAREHOUSE </v>
      </c>
      <c r="C3128" s="4" t="s">
        <v>123</v>
      </c>
      <c r="D3128">
        <v>151138</v>
      </c>
      <c r="E3128" s="4" t="s">
        <v>2616</v>
      </c>
      <c r="F3128" s="4" t="s">
        <v>1676</v>
      </c>
      <c r="G3128" s="4" t="s">
        <v>1677</v>
      </c>
    </row>
    <row r="3129" spans="1:7" x14ac:dyDescent="0.3">
      <c r="A3129" s="4" t="s">
        <v>16</v>
      </c>
      <c r="B3129" s="4" t="str">
        <f t="shared" si="48"/>
        <v xml:space="preserve">WAREHOUSE </v>
      </c>
      <c r="C3129" s="4" t="s">
        <v>123</v>
      </c>
      <c r="D3129">
        <v>41800</v>
      </c>
      <c r="E3129" s="4" t="s">
        <v>2617</v>
      </c>
      <c r="F3129" s="4" t="s">
        <v>1676</v>
      </c>
      <c r="G3129" s="4" t="s">
        <v>1677</v>
      </c>
    </row>
    <row r="3130" spans="1:7" x14ac:dyDescent="0.3">
      <c r="A3130" s="4" t="s">
        <v>16</v>
      </c>
      <c r="B3130" s="4" t="str">
        <f t="shared" si="48"/>
        <v xml:space="preserve">WAREHOUSE </v>
      </c>
      <c r="C3130" s="4" t="s">
        <v>123</v>
      </c>
      <c r="D3130">
        <v>46500</v>
      </c>
      <c r="E3130" s="4" t="s">
        <v>2618</v>
      </c>
      <c r="F3130" s="4" t="s">
        <v>1676</v>
      </c>
      <c r="G3130" s="4" t="s">
        <v>1677</v>
      </c>
    </row>
    <row r="3131" spans="1:7" x14ac:dyDescent="0.3">
      <c r="A3131" s="4" t="s">
        <v>16</v>
      </c>
      <c r="B3131" s="4" t="str">
        <f t="shared" si="48"/>
        <v xml:space="preserve">WAREHOUSE </v>
      </c>
      <c r="C3131" s="4" t="s">
        <v>123</v>
      </c>
      <c r="D3131">
        <v>36300</v>
      </c>
      <c r="E3131" s="4" t="s">
        <v>2619</v>
      </c>
      <c r="F3131" s="4" t="s">
        <v>1676</v>
      </c>
      <c r="G3131" s="4" t="s">
        <v>1677</v>
      </c>
    </row>
    <row r="3132" spans="1:7" x14ac:dyDescent="0.3">
      <c r="A3132" s="4" t="s">
        <v>16</v>
      </c>
      <c r="B3132" s="4" t="str">
        <f t="shared" si="48"/>
        <v xml:space="preserve">WAREHOUSE </v>
      </c>
      <c r="C3132" s="4" t="s">
        <v>123</v>
      </c>
      <c r="D3132">
        <v>47824</v>
      </c>
      <c r="E3132" s="4" t="s">
        <v>2620</v>
      </c>
      <c r="F3132" s="4" t="s">
        <v>1676</v>
      </c>
      <c r="G3132" s="4" t="s">
        <v>1677</v>
      </c>
    </row>
    <row r="3133" spans="1:7" x14ac:dyDescent="0.3">
      <c r="A3133" s="4" t="s">
        <v>16</v>
      </c>
      <c r="B3133" s="4" t="str">
        <f t="shared" si="48"/>
        <v xml:space="preserve">WAREHOUSE </v>
      </c>
      <c r="C3133" s="4" t="s">
        <v>123</v>
      </c>
      <c r="D3133">
        <v>46800</v>
      </c>
      <c r="E3133" s="4" t="s">
        <v>2620</v>
      </c>
      <c r="F3133" s="4" t="s">
        <v>1676</v>
      </c>
      <c r="G3133" s="4" t="s">
        <v>1677</v>
      </c>
    </row>
    <row r="3134" spans="1:7" x14ac:dyDescent="0.3">
      <c r="A3134" s="4" t="s">
        <v>16</v>
      </c>
      <c r="B3134" s="4" t="str">
        <f t="shared" si="48"/>
        <v xml:space="preserve">WAREHOUSE </v>
      </c>
      <c r="C3134" s="4" t="s">
        <v>123</v>
      </c>
      <c r="D3134">
        <v>58050</v>
      </c>
      <c r="E3134" s="4" t="s">
        <v>2622</v>
      </c>
      <c r="F3134" s="4" t="s">
        <v>1676</v>
      </c>
      <c r="G3134" s="4" t="s">
        <v>1677</v>
      </c>
    </row>
    <row r="3135" spans="1:7" x14ac:dyDescent="0.3">
      <c r="A3135" s="4" t="s">
        <v>16</v>
      </c>
      <c r="B3135" s="4" t="str">
        <f t="shared" si="48"/>
        <v xml:space="preserve">WAREHOUSE </v>
      </c>
      <c r="C3135" s="4" t="s">
        <v>123</v>
      </c>
      <c r="D3135">
        <v>48300</v>
      </c>
      <c r="E3135" s="4" t="s">
        <v>2623</v>
      </c>
      <c r="F3135" s="4" t="s">
        <v>1676</v>
      </c>
      <c r="G3135" s="4" t="s">
        <v>1677</v>
      </c>
    </row>
    <row r="3136" spans="1:7" x14ac:dyDescent="0.3">
      <c r="A3136" s="4" t="s">
        <v>16</v>
      </c>
      <c r="B3136" s="4" t="str">
        <f t="shared" si="48"/>
        <v xml:space="preserve">WAREHOUSE </v>
      </c>
      <c r="C3136" s="4" t="s">
        <v>123</v>
      </c>
      <c r="D3136">
        <v>78000</v>
      </c>
      <c r="E3136" s="4"/>
      <c r="F3136" s="4" t="s">
        <v>1676</v>
      </c>
      <c r="G3136" s="4" t="s">
        <v>1677</v>
      </c>
    </row>
    <row r="3137" spans="1:7" x14ac:dyDescent="0.3">
      <c r="A3137" s="4" t="s">
        <v>16</v>
      </c>
      <c r="B3137" s="4" t="str">
        <f t="shared" si="48"/>
        <v xml:space="preserve">WAREHOUSE </v>
      </c>
      <c r="C3137" s="4" t="s">
        <v>123</v>
      </c>
      <c r="D3137">
        <v>96060</v>
      </c>
      <c r="E3137" s="4" t="s">
        <v>2626</v>
      </c>
      <c r="F3137" s="4" t="s">
        <v>1676</v>
      </c>
      <c r="G3137" s="4" t="s">
        <v>1677</v>
      </c>
    </row>
    <row r="3138" spans="1:7" x14ac:dyDescent="0.3">
      <c r="A3138" s="4" t="s">
        <v>16</v>
      </c>
      <c r="B3138" s="4" t="str">
        <f t="shared" ref="B3138:B3201" si="49">LEFT(C3138,FIND(" ",C3138,1))</f>
        <v xml:space="preserve">WAREHOUSE </v>
      </c>
      <c r="C3138" s="4" t="s">
        <v>123</v>
      </c>
      <c r="D3138">
        <v>47160</v>
      </c>
      <c r="E3138" s="4" t="s">
        <v>2627</v>
      </c>
      <c r="F3138" s="4" t="s">
        <v>1676</v>
      </c>
      <c r="G3138" s="4" t="s">
        <v>1677</v>
      </c>
    </row>
    <row r="3139" spans="1:7" x14ac:dyDescent="0.3">
      <c r="A3139" s="4" t="s">
        <v>16</v>
      </c>
      <c r="B3139" s="4" t="str">
        <f t="shared" si="49"/>
        <v xml:space="preserve">WAREHOUSE </v>
      </c>
      <c r="C3139" s="4" t="s">
        <v>123</v>
      </c>
      <c r="D3139">
        <v>75023</v>
      </c>
      <c r="E3139" s="4" t="s">
        <v>2628</v>
      </c>
      <c r="F3139" s="4" t="s">
        <v>1676</v>
      </c>
      <c r="G3139" s="4" t="s">
        <v>1677</v>
      </c>
    </row>
    <row r="3140" spans="1:7" x14ac:dyDescent="0.3">
      <c r="A3140" s="4" t="s">
        <v>16</v>
      </c>
      <c r="B3140" s="4" t="str">
        <f t="shared" si="49"/>
        <v xml:space="preserve">WAREHOUSE </v>
      </c>
      <c r="C3140" s="4" t="s">
        <v>123</v>
      </c>
      <c r="D3140">
        <v>87731</v>
      </c>
      <c r="E3140" s="4" t="s">
        <v>2629</v>
      </c>
      <c r="F3140" s="4" t="s">
        <v>1676</v>
      </c>
      <c r="G3140" s="4" t="s">
        <v>1677</v>
      </c>
    </row>
    <row r="3141" spans="1:7" x14ac:dyDescent="0.3">
      <c r="A3141" s="4" t="s">
        <v>16</v>
      </c>
      <c r="B3141" s="4" t="str">
        <f t="shared" si="49"/>
        <v xml:space="preserve">WAREHOUSE </v>
      </c>
      <c r="C3141" s="4" t="s">
        <v>123</v>
      </c>
      <c r="D3141">
        <v>58928</v>
      </c>
      <c r="E3141" s="4" t="s">
        <v>2630</v>
      </c>
      <c r="F3141" s="4" t="s">
        <v>1676</v>
      </c>
      <c r="G3141" s="4" t="s">
        <v>1677</v>
      </c>
    </row>
    <row r="3142" spans="1:7" x14ac:dyDescent="0.3">
      <c r="A3142" s="4" t="s">
        <v>16</v>
      </c>
      <c r="B3142" s="4" t="str">
        <f t="shared" si="49"/>
        <v xml:space="preserve">WAREHOUSE </v>
      </c>
      <c r="C3142" s="4" t="s">
        <v>123</v>
      </c>
      <c r="D3142">
        <v>132000</v>
      </c>
      <c r="E3142" s="4" t="s">
        <v>2631</v>
      </c>
      <c r="F3142" s="4" t="s">
        <v>1676</v>
      </c>
      <c r="G3142" s="4" t="s">
        <v>1677</v>
      </c>
    </row>
    <row r="3143" spans="1:7" x14ac:dyDescent="0.3">
      <c r="A3143" s="4" t="s">
        <v>16</v>
      </c>
      <c r="B3143" s="4" t="str">
        <f t="shared" si="49"/>
        <v xml:space="preserve">WAREHOUSE </v>
      </c>
      <c r="C3143" s="4" t="s">
        <v>123</v>
      </c>
      <c r="D3143">
        <v>359338</v>
      </c>
      <c r="E3143" s="4" t="s">
        <v>2632</v>
      </c>
      <c r="F3143" s="4" t="s">
        <v>1676</v>
      </c>
      <c r="G3143" s="4" t="s">
        <v>1677</v>
      </c>
    </row>
    <row r="3144" spans="1:7" x14ac:dyDescent="0.3">
      <c r="A3144" s="4" t="s">
        <v>16</v>
      </c>
      <c r="B3144" s="4" t="str">
        <f t="shared" si="49"/>
        <v xml:space="preserve">WAREHOUSE </v>
      </c>
      <c r="C3144" s="4" t="s">
        <v>123</v>
      </c>
      <c r="D3144">
        <v>95540</v>
      </c>
      <c r="E3144" s="4" t="s">
        <v>2634</v>
      </c>
      <c r="F3144" s="4" t="s">
        <v>1676</v>
      </c>
      <c r="G3144" s="4" t="s">
        <v>552</v>
      </c>
    </row>
    <row r="3145" spans="1:7" x14ac:dyDescent="0.3">
      <c r="A3145" s="4" t="s">
        <v>16</v>
      </c>
      <c r="B3145" s="4" t="str">
        <f t="shared" si="49"/>
        <v xml:space="preserve">WAREHOUSE </v>
      </c>
      <c r="C3145" s="4" t="s">
        <v>123</v>
      </c>
      <c r="D3145">
        <v>40600</v>
      </c>
      <c r="E3145" s="4" t="s">
        <v>2636</v>
      </c>
      <c r="F3145" s="4" t="s">
        <v>1676</v>
      </c>
      <c r="G3145" s="4" t="s">
        <v>1677</v>
      </c>
    </row>
    <row r="3146" spans="1:7" x14ac:dyDescent="0.3">
      <c r="A3146" s="4" t="s">
        <v>16</v>
      </c>
      <c r="B3146" s="4" t="str">
        <f t="shared" si="49"/>
        <v xml:space="preserve">WAREHOUSE </v>
      </c>
      <c r="C3146" s="4" t="s">
        <v>123</v>
      </c>
      <c r="D3146">
        <v>35000</v>
      </c>
      <c r="E3146" s="4" t="s">
        <v>2636</v>
      </c>
      <c r="F3146" s="4" t="s">
        <v>1676</v>
      </c>
      <c r="G3146" s="4" t="s">
        <v>1677</v>
      </c>
    </row>
    <row r="3147" spans="1:7" x14ac:dyDescent="0.3">
      <c r="A3147" s="4" t="s">
        <v>16</v>
      </c>
      <c r="B3147" s="4" t="str">
        <f t="shared" si="49"/>
        <v xml:space="preserve">WAREHOUSE </v>
      </c>
      <c r="C3147" s="4" t="s">
        <v>123</v>
      </c>
      <c r="D3147">
        <v>283178</v>
      </c>
      <c r="E3147" s="4" t="s">
        <v>2637</v>
      </c>
      <c r="F3147" s="4" t="s">
        <v>1676</v>
      </c>
      <c r="G3147" s="4" t="s">
        <v>1677</v>
      </c>
    </row>
    <row r="3148" spans="1:7" x14ac:dyDescent="0.3">
      <c r="A3148" s="4" t="s">
        <v>16</v>
      </c>
      <c r="B3148" s="4" t="str">
        <f t="shared" si="49"/>
        <v xml:space="preserve">WAREHOUSE </v>
      </c>
      <c r="C3148" s="4" t="s">
        <v>123</v>
      </c>
      <c r="D3148">
        <v>184317</v>
      </c>
      <c r="E3148" s="4" t="s">
        <v>2639</v>
      </c>
      <c r="F3148" s="4" t="s">
        <v>1676</v>
      </c>
      <c r="G3148" s="4" t="s">
        <v>1677</v>
      </c>
    </row>
    <row r="3149" spans="1:7" x14ac:dyDescent="0.3">
      <c r="A3149" s="4" t="s">
        <v>16</v>
      </c>
      <c r="B3149" s="4" t="str">
        <f t="shared" si="49"/>
        <v xml:space="preserve">WAREHOUSE </v>
      </c>
      <c r="C3149" s="4" t="s">
        <v>123</v>
      </c>
      <c r="D3149">
        <v>84489</v>
      </c>
      <c r="E3149" s="4" t="s">
        <v>2643</v>
      </c>
      <c r="F3149" s="4" t="s">
        <v>1676</v>
      </c>
      <c r="G3149" s="4" t="s">
        <v>1677</v>
      </c>
    </row>
    <row r="3150" spans="1:7" x14ac:dyDescent="0.3">
      <c r="A3150" s="4" t="s">
        <v>16</v>
      </c>
      <c r="B3150" s="4" t="str">
        <f t="shared" si="49"/>
        <v xml:space="preserve">WAREHOUSE </v>
      </c>
      <c r="C3150" s="4" t="s">
        <v>123</v>
      </c>
      <c r="D3150">
        <v>44970</v>
      </c>
      <c r="E3150" s="4" t="s">
        <v>2659</v>
      </c>
      <c r="F3150" s="4" t="s">
        <v>2529</v>
      </c>
      <c r="G3150" s="4" t="s">
        <v>1771</v>
      </c>
    </row>
    <row r="3151" spans="1:7" x14ac:dyDescent="0.3">
      <c r="A3151" s="4" t="s">
        <v>16</v>
      </c>
      <c r="B3151" s="4" t="str">
        <f t="shared" si="49"/>
        <v xml:space="preserve">WAREHOUSE </v>
      </c>
      <c r="C3151" s="4" t="s">
        <v>123</v>
      </c>
      <c r="D3151">
        <v>57441</v>
      </c>
      <c r="E3151" s="4" t="s">
        <v>2661</v>
      </c>
      <c r="F3151" s="4" t="s">
        <v>1862</v>
      </c>
      <c r="G3151" s="4" t="s">
        <v>1816</v>
      </c>
    </row>
    <row r="3152" spans="1:7" x14ac:dyDescent="0.3">
      <c r="A3152" s="4" t="s">
        <v>16</v>
      </c>
      <c r="B3152" s="4" t="str">
        <f t="shared" si="49"/>
        <v xml:space="preserve">WAREHOUSE </v>
      </c>
      <c r="C3152" s="4" t="s">
        <v>123</v>
      </c>
      <c r="D3152">
        <v>45590</v>
      </c>
      <c r="E3152" s="4" t="s">
        <v>2662</v>
      </c>
      <c r="F3152" s="4" t="s">
        <v>1862</v>
      </c>
      <c r="G3152" s="4" t="s">
        <v>1816</v>
      </c>
    </row>
    <row r="3153" spans="1:7" x14ac:dyDescent="0.3">
      <c r="A3153" s="4" t="s">
        <v>16</v>
      </c>
      <c r="B3153" s="4" t="str">
        <f t="shared" si="49"/>
        <v xml:space="preserve">WAREHOUSE </v>
      </c>
      <c r="C3153" s="4" t="s">
        <v>123</v>
      </c>
      <c r="D3153">
        <v>57652</v>
      </c>
      <c r="E3153" s="4" t="s">
        <v>2666</v>
      </c>
      <c r="F3153" s="4" t="s">
        <v>2529</v>
      </c>
      <c r="G3153" s="4" t="s">
        <v>1771</v>
      </c>
    </row>
    <row r="3154" spans="1:7" x14ac:dyDescent="0.3">
      <c r="A3154" s="4" t="s">
        <v>16</v>
      </c>
      <c r="B3154" s="4" t="str">
        <f t="shared" si="49"/>
        <v xml:space="preserve">WAREHOUSE </v>
      </c>
      <c r="C3154" s="4" t="s">
        <v>123</v>
      </c>
      <c r="D3154">
        <v>117354</v>
      </c>
      <c r="E3154" s="4" t="s">
        <v>2673</v>
      </c>
      <c r="F3154" s="4" t="s">
        <v>2529</v>
      </c>
      <c r="G3154" s="4" t="s">
        <v>1771</v>
      </c>
    </row>
    <row r="3155" spans="1:7" x14ac:dyDescent="0.3">
      <c r="A3155" s="4" t="s">
        <v>16</v>
      </c>
      <c r="B3155" s="4" t="str">
        <f t="shared" si="49"/>
        <v xml:space="preserve">WAREHOUSE </v>
      </c>
      <c r="C3155" s="4" t="s">
        <v>123</v>
      </c>
      <c r="D3155">
        <v>40392</v>
      </c>
      <c r="E3155" s="4" t="s">
        <v>2684</v>
      </c>
      <c r="F3155" s="4" t="s">
        <v>2529</v>
      </c>
      <c r="G3155" s="4" t="s">
        <v>1771</v>
      </c>
    </row>
    <row r="3156" spans="1:7" x14ac:dyDescent="0.3">
      <c r="A3156" s="4" t="s">
        <v>16</v>
      </c>
      <c r="B3156" s="4" t="str">
        <f t="shared" si="49"/>
        <v xml:space="preserve">WAREHOUSE </v>
      </c>
      <c r="C3156" s="4" t="s">
        <v>123</v>
      </c>
      <c r="D3156">
        <v>36450</v>
      </c>
      <c r="E3156" s="4" t="s">
        <v>2694</v>
      </c>
      <c r="F3156" s="4" t="s">
        <v>2529</v>
      </c>
      <c r="G3156" s="4" t="s">
        <v>1771</v>
      </c>
    </row>
    <row r="3157" spans="1:7" x14ac:dyDescent="0.3">
      <c r="A3157" s="4" t="s">
        <v>16</v>
      </c>
      <c r="B3157" s="4" t="str">
        <f t="shared" si="49"/>
        <v xml:space="preserve">WAREHOUSE </v>
      </c>
      <c r="C3157" s="4" t="s">
        <v>123</v>
      </c>
      <c r="D3157">
        <v>35040</v>
      </c>
      <c r="E3157" s="4" t="s">
        <v>2695</v>
      </c>
      <c r="F3157" s="4" t="s">
        <v>2529</v>
      </c>
      <c r="G3157" s="4" t="s">
        <v>1771</v>
      </c>
    </row>
    <row r="3158" spans="1:7" x14ac:dyDescent="0.3">
      <c r="A3158" s="4" t="s">
        <v>16</v>
      </c>
      <c r="B3158" s="4" t="str">
        <f t="shared" si="49"/>
        <v xml:space="preserve">WAREHOUSE </v>
      </c>
      <c r="C3158" s="4" t="s">
        <v>123</v>
      </c>
      <c r="D3158">
        <v>52850</v>
      </c>
      <c r="E3158" s="4" t="s">
        <v>2714</v>
      </c>
      <c r="F3158" s="4" t="s">
        <v>2529</v>
      </c>
      <c r="G3158" s="4" t="s">
        <v>1771</v>
      </c>
    </row>
    <row r="3159" spans="1:7" x14ac:dyDescent="0.3">
      <c r="A3159" s="4" t="s">
        <v>16</v>
      </c>
      <c r="B3159" s="4" t="str">
        <f t="shared" si="49"/>
        <v xml:space="preserve">WAREHOUSE </v>
      </c>
      <c r="C3159" s="4" t="s">
        <v>123</v>
      </c>
      <c r="D3159">
        <v>58250</v>
      </c>
      <c r="E3159" s="4"/>
      <c r="F3159" s="4" t="s">
        <v>2717</v>
      </c>
      <c r="G3159" s="4" t="s">
        <v>501</v>
      </c>
    </row>
    <row r="3160" spans="1:7" x14ac:dyDescent="0.3">
      <c r="A3160" s="4" t="s">
        <v>16</v>
      </c>
      <c r="B3160" s="4" t="str">
        <f t="shared" si="49"/>
        <v xml:space="preserve">WAREHOUSE </v>
      </c>
      <c r="C3160" s="4" t="s">
        <v>123</v>
      </c>
      <c r="D3160">
        <v>74628</v>
      </c>
      <c r="E3160" s="4"/>
      <c r="F3160" s="4" t="s">
        <v>1862</v>
      </c>
      <c r="G3160" s="4" t="s">
        <v>1816</v>
      </c>
    </row>
    <row r="3161" spans="1:7" x14ac:dyDescent="0.3">
      <c r="A3161" s="4" t="s">
        <v>16</v>
      </c>
      <c r="B3161" s="4" t="str">
        <f t="shared" si="49"/>
        <v xml:space="preserve">WAREHOUSE </v>
      </c>
      <c r="C3161" s="4" t="s">
        <v>123</v>
      </c>
      <c r="D3161">
        <v>47700</v>
      </c>
      <c r="E3161" s="4" t="s">
        <v>2721</v>
      </c>
      <c r="F3161" s="4" t="s">
        <v>1862</v>
      </c>
      <c r="G3161" s="4" t="s">
        <v>1816</v>
      </c>
    </row>
    <row r="3162" spans="1:7" x14ac:dyDescent="0.3">
      <c r="A3162" s="4" t="s">
        <v>16</v>
      </c>
      <c r="B3162" s="4" t="str">
        <f t="shared" si="49"/>
        <v xml:space="preserve">WAREHOUSE </v>
      </c>
      <c r="C3162" s="4" t="s">
        <v>123</v>
      </c>
      <c r="D3162">
        <v>62400</v>
      </c>
      <c r="E3162" s="4" t="s">
        <v>2721</v>
      </c>
      <c r="F3162" s="4" t="s">
        <v>1862</v>
      </c>
      <c r="G3162" s="4" t="s">
        <v>1816</v>
      </c>
    </row>
    <row r="3163" spans="1:7" x14ac:dyDescent="0.3">
      <c r="A3163" s="4" t="s">
        <v>16</v>
      </c>
      <c r="B3163" s="4" t="str">
        <f t="shared" si="49"/>
        <v xml:space="preserve">WAREHOUSE </v>
      </c>
      <c r="C3163" s="4" t="s">
        <v>123</v>
      </c>
      <c r="D3163">
        <v>44800</v>
      </c>
      <c r="E3163" s="4" t="s">
        <v>2726</v>
      </c>
      <c r="F3163" s="4" t="s">
        <v>1862</v>
      </c>
      <c r="G3163" s="4" t="s">
        <v>1816</v>
      </c>
    </row>
    <row r="3164" spans="1:7" x14ac:dyDescent="0.3">
      <c r="A3164" s="4" t="s">
        <v>16</v>
      </c>
      <c r="B3164" s="4" t="str">
        <f t="shared" si="49"/>
        <v xml:space="preserve">WAREHOUSE </v>
      </c>
      <c r="C3164" s="4" t="s">
        <v>123</v>
      </c>
      <c r="D3164">
        <v>54600</v>
      </c>
      <c r="E3164" s="4" t="s">
        <v>2726</v>
      </c>
      <c r="F3164" s="4" t="s">
        <v>1862</v>
      </c>
      <c r="G3164" s="4" t="s">
        <v>1816</v>
      </c>
    </row>
    <row r="3165" spans="1:7" x14ac:dyDescent="0.3">
      <c r="A3165" s="4" t="s">
        <v>16</v>
      </c>
      <c r="B3165" s="4" t="str">
        <f t="shared" si="49"/>
        <v xml:space="preserve">WAREHOUSE </v>
      </c>
      <c r="C3165" s="4" t="s">
        <v>123</v>
      </c>
      <c r="D3165">
        <v>48100</v>
      </c>
      <c r="E3165" s="4" t="s">
        <v>2726</v>
      </c>
      <c r="F3165" s="4" t="s">
        <v>1862</v>
      </c>
      <c r="G3165" s="4" t="s">
        <v>1816</v>
      </c>
    </row>
    <row r="3166" spans="1:7" x14ac:dyDescent="0.3">
      <c r="A3166" s="4" t="s">
        <v>16</v>
      </c>
      <c r="B3166" s="4" t="str">
        <f t="shared" si="49"/>
        <v xml:space="preserve">WAREHOUSE </v>
      </c>
      <c r="C3166" s="4" t="s">
        <v>123</v>
      </c>
      <c r="D3166">
        <v>42000</v>
      </c>
      <c r="E3166" s="4" t="s">
        <v>2726</v>
      </c>
      <c r="F3166" s="4" t="s">
        <v>1862</v>
      </c>
      <c r="G3166" s="4" t="s">
        <v>1816</v>
      </c>
    </row>
    <row r="3167" spans="1:7" x14ac:dyDescent="0.3">
      <c r="A3167" s="4" t="s">
        <v>16</v>
      </c>
      <c r="B3167" s="4" t="str">
        <f t="shared" si="49"/>
        <v xml:space="preserve">WAREHOUSE </v>
      </c>
      <c r="C3167" s="4" t="s">
        <v>123</v>
      </c>
      <c r="D3167">
        <v>101280</v>
      </c>
      <c r="E3167" s="4" t="s">
        <v>2727</v>
      </c>
      <c r="F3167" s="4" t="s">
        <v>1862</v>
      </c>
      <c r="G3167" s="4" t="s">
        <v>1816</v>
      </c>
    </row>
    <row r="3168" spans="1:7" x14ac:dyDescent="0.3">
      <c r="A3168" s="4" t="s">
        <v>16</v>
      </c>
      <c r="B3168" s="4" t="str">
        <f t="shared" si="49"/>
        <v xml:space="preserve">WAREHOUSE </v>
      </c>
      <c r="C3168" s="4" t="s">
        <v>123</v>
      </c>
      <c r="D3168">
        <v>61200</v>
      </c>
      <c r="E3168" s="4" t="s">
        <v>2732</v>
      </c>
      <c r="F3168" s="4" t="s">
        <v>1862</v>
      </c>
      <c r="G3168" s="4" t="s">
        <v>1816</v>
      </c>
    </row>
    <row r="3169" spans="1:7" x14ac:dyDescent="0.3">
      <c r="A3169" s="4" t="s">
        <v>16</v>
      </c>
      <c r="B3169" s="4" t="str">
        <f t="shared" si="49"/>
        <v xml:space="preserve">WAREHOUSE </v>
      </c>
      <c r="C3169" s="4" t="s">
        <v>123</v>
      </c>
      <c r="D3169">
        <v>80006</v>
      </c>
      <c r="E3169" s="4" t="s">
        <v>2733</v>
      </c>
      <c r="F3169" s="4" t="s">
        <v>1862</v>
      </c>
      <c r="G3169" s="4" t="s">
        <v>1816</v>
      </c>
    </row>
    <row r="3170" spans="1:7" x14ac:dyDescent="0.3">
      <c r="A3170" s="4" t="s">
        <v>16</v>
      </c>
      <c r="B3170" s="4" t="str">
        <f t="shared" si="49"/>
        <v xml:space="preserve">WAREHOUSE </v>
      </c>
      <c r="C3170" s="4" t="s">
        <v>123</v>
      </c>
      <c r="D3170">
        <v>96178</v>
      </c>
      <c r="E3170" s="4" t="s">
        <v>2734</v>
      </c>
      <c r="F3170" s="4" t="s">
        <v>1862</v>
      </c>
      <c r="G3170" s="4" t="s">
        <v>1816</v>
      </c>
    </row>
    <row r="3171" spans="1:7" x14ac:dyDescent="0.3">
      <c r="A3171" s="4" t="s">
        <v>16</v>
      </c>
      <c r="B3171" s="4" t="str">
        <f t="shared" si="49"/>
        <v xml:space="preserve">WAREHOUSE </v>
      </c>
      <c r="C3171" s="4" t="s">
        <v>123</v>
      </c>
      <c r="D3171">
        <v>89590</v>
      </c>
      <c r="E3171" s="4" t="s">
        <v>2735</v>
      </c>
      <c r="F3171" s="4" t="s">
        <v>172</v>
      </c>
      <c r="G3171" s="4" t="s">
        <v>812</v>
      </c>
    </row>
    <row r="3172" spans="1:7" x14ac:dyDescent="0.3">
      <c r="A3172" s="4" t="s">
        <v>16</v>
      </c>
      <c r="B3172" s="4" t="str">
        <f t="shared" si="49"/>
        <v xml:space="preserve">WAREHOUSE </v>
      </c>
      <c r="C3172" s="4" t="s">
        <v>123</v>
      </c>
      <c r="D3172">
        <v>62700</v>
      </c>
      <c r="E3172" s="4" t="s">
        <v>2739</v>
      </c>
      <c r="F3172" s="4" t="s">
        <v>1862</v>
      </c>
      <c r="G3172" s="4" t="s">
        <v>1816</v>
      </c>
    </row>
    <row r="3173" spans="1:7" x14ac:dyDescent="0.3">
      <c r="A3173" s="4" t="s">
        <v>16</v>
      </c>
      <c r="B3173" s="4" t="str">
        <f t="shared" si="49"/>
        <v xml:space="preserve">WAREHOUSE </v>
      </c>
      <c r="C3173" s="4" t="s">
        <v>123</v>
      </c>
      <c r="D3173">
        <v>86792</v>
      </c>
      <c r="E3173" s="4" t="s">
        <v>2743</v>
      </c>
      <c r="F3173" s="4" t="s">
        <v>1862</v>
      </c>
      <c r="G3173" s="4" t="s">
        <v>1816</v>
      </c>
    </row>
    <row r="3174" spans="1:7" x14ac:dyDescent="0.3">
      <c r="A3174" s="4" t="s">
        <v>16</v>
      </c>
      <c r="B3174" s="4" t="str">
        <f t="shared" si="49"/>
        <v xml:space="preserve">WAREHOUSE </v>
      </c>
      <c r="C3174" s="4" t="s">
        <v>123</v>
      </c>
      <c r="D3174">
        <v>35690</v>
      </c>
      <c r="E3174" s="4" t="s">
        <v>2746</v>
      </c>
      <c r="F3174" s="4" t="s">
        <v>2717</v>
      </c>
      <c r="G3174" s="4" t="s">
        <v>501</v>
      </c>
    </row>
    <row r="3175" spans="1:7" x14ac:dyDescent="0.3">
      <c r="A3175" s="4" t="s">
        <v>16</v>
      </c>
      <c r="B3175" s="4" t="str">
        <f t="shared" si="49"/>
        <v xml:space="preserve">WAREHOUSE </v>
      </c>
      <c r="C3175" s="4" t="s">
        <v>123</v>
      </c>
      <c r="D3175">
        <v>102400</v>
      </c>
      <c r="E3175" s="4" t="s">
        <v>2747</v>
      </c>
      <c r="F3175" s="4" t="s">
        <v>1862</v>
      </c>
      <c r="G3175" s="4" t="s">
        <v>1816</v>
      </c>
    </row>
    <row r="3176" spans="1:7" x14ac:dyDescent="0.3">
      <c r="A3176" s="4" t="s">
        <v>16</v>
      </c>
      <c r="B3176" s="4" t="str">
        <f t="shared" si="49"/>
        <v xml:space="preserve">WAREHOUSE </v>
      </c>
      <c r="C3176" s="4" t="s">
        <v>123</v>
      </c>
      <c r="D3176">
        <v>108800</v>
      </c>
      <c r="E3176" s="4" t="s">
        <v>2747</v>
      </c>
      <c r="F3176" s="4" t="s">
        <v>1862</v>
      </c>
      <c r="G3176" s="4" t="s">
        <v>1816</v>
      </c>
    </row>
    <row r="3177" spans="1:7" x14ac:dyDescent="0.3">
      <c r="A3177" s="4" t="s">
        <v>16</v>
      </c>
      <c r="B3177" s="4" t="str">
        <f t="shared" si="49"/>
        <v xml:space="preserve">WAREHOUSE </v>
      </c>
      <c r="C3177" s="4" t="s">
        <v>123</v>
      </c>
      <c r="D3177">
        <v>64680</v>
      </c>
      <c r="E3177" s="4" t="s">
        <v>2748</v>
      </c>
      <c r="F3177" s="4" t="s">
        <v>172</v>
      </c>
      <c r="G3177" s="4" t="s">
        <v>812</v>
      </c>
    </row>
    <row r="3178" spans="1:7" x14ac:dyDescent="0.3">
      <c r="A3178" s="4" t="s">
        <v>16</v>
      </c>
      <c r="B3178" s="4" t="str">
        <f t="shared" si="49"/>
        <v xml:space="preserve">WAREHOUSE </v>
      </c>
      <c r="C3178" s="4" t="s">
        <v>123</v>
      </c>
      <c r="D3178">
        <v>36000</v>
      </c>
      <c r="E3178" s="4" t="s">
        <v>2749</v>
      </c>
      <c r="F3178" s="4" t="s">
        <v>2717</v>
      </c>
      <c r="G3178" s="4" t="s">
        <v>501</v>
      </c>
    </row>
    <row r="3179" spans="1:7" x14ac:dyDescent="0.3">
      <c r="A3179" s="4" t="s">
        <v>16</v>
      </c>
      <c r="B3179" s="4" t="str">
        <f t="shared" si="49"/>
        <v xml:space="preserve">WAREHOUSE </v>
      </c>
      <c r="C3179" s="4" t="s">
        <v>123</v>
      </c>
      <c r="D3179">
        <v>81780</v>
      </c>
      <c r="E3179" s="4" t="s">
        <v>2751</v>
      </c>
      <c r="F3179" s="4" t="s">
        <v>172</v>
      </c>
      <c r="G3179" s="4" t="s">
        <v>812</v>
      </c>
    </row>
    <row r="3180" spans="1:7" x14ac:dyDescent="0.3">
      <c r="A3180" s="4" t="s">
        <v>16</v>
      </c>
      <c r="B3180" s="4" t="str">
        <f t="shared" si="49"/>
        <v xml:space="preserve">WAREHOUSE </v>
      </c>
      <c r="C3180" s="4" t="s">
        <v>123</v>
      </c>
      <c r="D3180">
        <v>40029</v>
      </c>
      <c r="E3180" s="4" t="s">
        <v>2752</v>
      </c>
      <c r="F3180" s="4" t="s">
        <v>2717</v>
      </c>
      <c r="G3180" s="4" t="s">
        <v>501</v>
      </c>
    </row>
    <row r="3181" spans="1:7" x14ac:dyDescent="0.3">
      <c r="A3181" s="4" t="s">
        <v>16</v>
      </c>
      <c r="B3181" s="4" t="str">
        <f t="shared" si="49"/>
        <v xml:space="preserve">WAREHOUSE </v>
      </c>
      <c r="C3181" s="4" t="s">
        <v>123</v>
      </c>
      <c r="D3181">
        <v>60000</v>
      </c>
      <c r="E3181" s="4" t="s">
        <v>2753</v>
      </c>
      <c r="F3181" s="4" t="s">
        <v>1862</v>
      </c>
      <c r="G3181" s="4" t="s">
        <v>1816</v>
      </c>
    </row>
    <row r="3182" spans="1:7" x14ac:dyDescent="0.3">
      <c r="A3182" s="4" t="s">
        <v>16</v>
      </c>
      <c r="B3182" s="4" t="str">
        <f t="shared" si="49"/>
        <v xml:space="preserve">WAREHOUSE </v>
      </c>
      <c r="C3182" s="4" t="s">
        <v>123</v>
      </c>
      <c r="D3182">
        <v>41580</v>
      </c>
      <c r="E3182" s="4" t="s">
        <v>2755</v>
      </c>
      <c r="F3182" s="4" t="s">
        <v>2717</v>
      </c>
      <c r="G3182" s="4" t="s">
        <v>501</v>
      </c>
    </row>
    <row r="3183" spans="1:7" x14ac:dyDescent="0.3">
      <c r="A3183" s="4" t="s">
        <v>16</v>
      </c>
      <c r="B3183" s="4" t="str">
        <f t="shared" si="49"/>
        <v xml:space="preserve">WAREHOUSE </v>
      </c>
      <c r="C3183" s="4" t="s">
        <v>123</v>
      </c>
      <c r="D3183">
        <v>41800</v>
      </c>
      <c r="E3183" s="4" t="s">
        <v>2759</v>
      </c>
      <c r="F3183" s="4" t="s">
        <v>2717</v>
      </c>
      <c r="G3183" s="4" t="s">
        <v>501</v>
      </c>
    </row>
    <row r="3184" spans="1:7" x14ac:dyDescent="0.3">
      <c r="A3184" s="4" t="s">
        <v>16</v>
      </c>
      <c r="B3184" s="4" t="str">
        <f t="shared" si="49"/>
        <v xml:space="preserve">WAREHOUSE </v>
      </c>
      <c r="C3184" s="4" t="s">
        <v>123</v>
      </c>
      <c r="D3184">
        <v>58200</v>
      </c>
      <c r="E3184" s="4" t="s">
        <v>2759</v>
      </c>
      <c r="F3184" s="4" t="s">
        <v>2717</v>
      </c>
      <c r="G3184" s="4" t="s">
        <v>501</v>
      </c>
    </row>
    <row r="3185" spans="1:7" x14ac:dyDescent="0.3">
      <c r="A3185" s="4" t="s">
        <v>16</v>
      </c>
      <c r="B3185" s="4" t="str">
        <f t="shared" si="49"/>
        <v xml:space="preserve">WAREHOUSE </v>
      </c>
      <c r="C3185" s="4" t="s">
        <v>123</v>
      </c>
      <c r="D3185">
        <v>77800</v>
      </c>
      <c r="E3185" s="4" t="s">
        <v>2760</v>
      </c>
      <c r="F3185" s="4" t="s">
        <v>2717</v>
      </c>
      <c r="G3185" s="4" t="s">
        <v>501</v>
      </c>
    </row>
    <row r="3186" spans="1:7" x14ac:dyDescent="0.3">
      <c r="A3186" s="4" t="s">
        <v>16</v>
      </c>
      <c r="B3186" s="4" t="str">
        <f t="shared" si="49"/>
        <v xml:space="preserve">WAREHOUSE </v>
      </c>
      <c r="C3186" s="4" t="s">
        <v>123</v>
      </c>
      <c r="D3186">
        <v>162100</v>
      </c>
      <c r="E3186" s="4" t="s">
        <v>2761</v>
      </c>
      <c r="F3186" s="4" t="s">
        <v>2717</v>
      </c>
      <c r="G3186" s="4" t="s">
        <v>501</v>
      </c>
    </row>
    <row r="3187" spans="1:7" x14ac:dyDescent="0.3">
      <c r="A3187" s="4" t="s">
        <v>16</v>
      </c>
      <c r="B3187" s="4" t="str">
        <f t="shared" si="49"/>
        <v xml:space="preserve">WAREHOUSE </v>
      </c>
      <c r="C3187" s="4" t="s">
        <v>123</v>
      </c>
      <c r="D3187">
        <v>48000</v>
      </c>
      <c r="E3187" s="4" t="s">
        <v>2763</v>
      </c>
      <c r="F3187" s="4" t="s">
        <v>1862</v>
      </c>
      <c r="G3187" s="4" t="s">
        <v>1816</v>
      </c>
    </row>
    <row r="3188" spans="1:7" x14ac:dyDescent="0.3">
      <c r="A3188" s="4" t="s">
        <v>16</v>
      </c>
      <c r="B3188" s="4" t="str">
        <f t="shared" si="49"/>
        <v xml:space="preserve">WAREHOUSE </v>
      </c>
      <c r="C3188" s="4" t="s">
        <v>123</v>
      </c>
      <c r="D3188">
        <v>43710</v>
      </c>
      <c r="E3188" s="4" t="s">
        <v>2764</v>
      </c>
      <c r="F3188" s="4" t="s">
        <v>1862</v>
      </c>
      <c r="G3188" s="4" t="s">
        <v>1816</v>
      </c>
    </row>
    <row r="3189" spans="1:7" x14ac:dyDescent="0.3">
      <c r="A3189" s="4" t="s">
        <v>16</v>
      </c>
      <c r="B3189" s="4" t="str">
        <f t="shared" si="49"/>
        <v xml:space="preserve">WAREHOUSE </v>
      </c>
      <c r="C3189" s="4" t="s">
        <v>123</v>
      </c>
      <c r="D3189">
        <v>108750</v>
      </c>
      <c r="E3189" s="4" t="s">
        <v>2767</v>
      </c>
      <c r="F3189" s="4" t="s">
        <v>1862</v>
      </c>
      <c r="G3189" s="4" t="s">
        <v>1816</v>
      </c>
    </row>
    <row r="3190" spans="1:7" x14ac:dyDescent="0.3">
      <c r="A3190" s="4" t="s">
        <v>16</v>
      </c>
      <c r="B3190" s="4" t="str">
        <f t="shared" si="49"/>
        <v xml:space="preserve">WAREHOUSE </v>
      </c>
      <c r="C3190" s="4" t="s">
        <v>123</v>
      </c>
      <c r="D3190">
        <v>186000</v>
      </c>
      <c r="E3190" s="4" t="s">
        <v>2767</v>
      </c>
      <c r="F3190" s="4" t="s">
        <v>1862</v>
      </c>
      <c r="G3190" s="4" t="s">
        <v>1816</v>
      </c>
    </row>
    <row r="3191" spans="1:7" x14ac:dyDescent="0.3">
      <c r="A3191" s="4" t="s">
        <v>16</v>
      </c>
      <c r="B3191" s="4" t="str">
        <f t="shared" si="49"/>
        <v xml:space="preserve">WAREHOUSE </v>
      </c>
      <c r="C3191" s="4" t="s">
        <v>123</v>
      </c>
      <c r="D3191">
        <v>35400</v>
      </c>
      <c r="E3191" s="4" t="s">
        <v>2768</v>
      </c>
      <c r="F3191" s="4" t="s">
        <v>2717</v>
      </c>
      <c r="G3191" s="4" t="s">
        <v>501</v>
      </c>
    </row>
    <row r="3192" spans="1:7" x14ac:dyDescent="0.3">
      <c r="A3192" s="4" t="s">
        <v>16</v>
      </c>
      <c r="B3192" s="4" t="str">
        <f t="shared" si="49"/>
        <v xml:space="preserve">WAREHOUSE </v>
      </c>
      <c r="C3192" s="4" t="s">
        <v>123</v>
      </c>
      <c r="D3192">
        <v>44110</v>
      </c>
      <c r="E3192" s="4" t="s">
        <v>2769</v>
      </c>
      <c r="F3192" s="4" t="s">
        <v>2717</v>
      </c>
      <c r="G3192" s="4" t="s">
        <v>501</v>
      </c>
    </row>
    <row r="3193" spans="1:7" x14ac:dyDescent="0.3">
      <c r="A3193" s="4" t="s">
        <v>16</v>
      </c>
      <c r="B3193" s="4" t="str">
        <f t="shared" si="49"/>
        <v xml:space="preserve">WAREHOUSE </v>
      </c>
      <c r="C3193" s="4" t="s">
        <v>123</v>
      </c>
      <c r="D3193">
        <v>92375</v>
      </c>
      <c r="E3193" s="4" t="s">
        <v>2771</v>
      </c>
      <c r="F3193" s="4" t="s">
        <v>2717</v>
      </c>
      <c r="G3193" s="4" t="s">
        <v>501</v>
      </c>
    </row>
    <row r="3194" spans="1:7" x14ac:dyDescent="0.3">
      <c r="A3194" s="4" t="s">
        <v>16</v>
      </c>
      <c r="B3194" s="4" t="str">
        <f t="shared" si="49"/>
        <v xml:space="preserve">WAREHOUSE </v>
      </c>
      <c r="C3194" s="4" t="s">
        <v>123</v>
      </c>
      <c r="D3194">
        <v>40311</v>
      </c>
      <c r="E3194" s="4" t="s">
        <v>2772</v>
      </c>
      <c r="F3194" s="4" t="s">
        <v>2717</v>
      </c>
      <c r="G3194" s="4" t="s">
        <v>501</v>
      </c>
    </row>
    <row r="3195" spans="1:7" x14ac:dyDescent="0.3">
      <c r="A3195" s="4" t="s">
        <v>16</v>
      </c>
      <c r="B3195" s="4" t="str">
        <f t="shared" si="49"/>
        <v xml:space="preserve">WAREHOUSE </v>
      </c>
      <c r="C3195" s="4" t="s">
        <v>123</v>
      </c>
      <c r="D3195">
        <v>36630</v>
      </c>
      <c r="E3195" s="4" t="s">
        <v>2773</v>
      </c>
      <c r="F3195" s="4" t="s">
        <v>2717</v>
      </c>
      <c r="G3195" s="4" t="s">
        <v>501</v>
      </c>
    </row>
    <row r="3196" spans="1:7" x14ac:dyDescent="0.3">
      <c r="A3196" s="4" t="s">
        <v>16</v>
      </c>
      <c r="B3196" s="4" t="str">
        <f t="shared" si="49"/>
        <v xml:space="preserve">WAREHOUSE </v>
      </c>
      <c r="C3196" s="4" t="s">
        <v>123</v>
      </c>
      <c r="D3196">
        <v>39809</v>
      </c>
      <c r="E3196" s="4" t="s">
        <v>2775</v>
      </c>
      <c r="F3196" s="4" t="s">
        <v>1862</v>
      </c>
      <c r="G3196" s="4" t="s">
        <v>1816</v>
      </c>
    </row>
    <row r="3197" spans="1:7" x14ac:dyDescent="0.3">
      <c r="A3197" s="4" t="s">
        <v>16</v>
      </c>
      <c r="B3197" s="4" t="str">
        <f t="shared" si="49"/>
        <v xml:space="preserve">WAREHOUSE </v>
      </c>
      <c r="C3197" s="4" t="s">
        <v>123</v>
      </c>
      <c r="D3197">
        <v>82760</v>
      </c>
      <c r="E3197" s="4" t="s">
        <v>2778</v>
      </c>
      <c r="F3197" s="4" t="s">
        <v>1862</v>
      </c>
      <c r="G3197" s="4" t="s">
        <v>1816</v>
      </c>
    </row>
    <row r="3198" spans="1:7" x14ac:dyDescent="0.3">
      <c r="A3198" s="4" t="s">
        <v>16</v>
      </c>
      <c r="B3198" s="4" t="str">
        <f t="shared" si="49"/>
        <v xml:space="preserve">WAREHOUSE </v>
      </c>
      <c r="C3198" s="4" t="s">
        <v>123</v>
      </c>
      <c r="D3198">
        <v>48364</v>
      </c>
      <c r="E3198" s="4" t="s">
        <v>2779</v>
      </c>
      <c r="F3198" s="4" t="s">
        <v>1862</v>
      </c>
      <c r="G3198" s="4" t="s">
        <v>1816</v>
      </c>
    </row>
    <row r="3199" spans="1:7" x14ac:dyDescent="0.3">
      <c r="A3199" s="4" t="s">
        <v>16</v>
      </c>
      <c r="B3199" s="4" t="str">
        <f t="shared" si="49"/>
        <v xml:space="preserve">WAREHOUSE </v>
      </c>
      <c r="C3199" s="4" t="s">
        <v>123</v>
      </c>
      <c r="D3199">
        <v>48364</v>
      </c>
      <c r="E3199" s="4" t="s">
        <v>2779</v>
      </c>
      <c r="F3199" s="4" t="s">
        <v>1862</v>
      </c>
      <c r="G3199" s="4" t="s">
        <v>1816</v>
      </c>
    </row>
    <row r="3200" spans="1:7" x14ac:dyDescent="0.3">
      <c r="A3200" s="4" t="s">
        <v>16</v>
      </c>
      <c r="B3200" s="4" t="str">
        <f t="shared" si="49"/>
        <v xml:space="preserve">WAREHOUSE </v>
      </c>
      <c r="C3200" s="4" t="s">
        <v>123</v>
      </c>
      <c r="D3200">
        <v>46926</v>
      </c>
      <c r="E3200" s="4" t="s">
        <v>2782</v>
      </c>
      <c r="F3200" s="4" t="s">
        <v>1862</v>
      </c>
      <c r="G3200" s="4" t="s">
        <v>1816</v>
      </c>
    </row>
    <row r="3201" spans="1:7" x14ac:dyDescent="0.3">
      <c r="A3201" s="4" t="s">
        <v>16</v>
      </c>
      <c r="B3201" s="4" t="str">
        <f t="shared" si="49"/>
        <v xml:space="preserve">WAREHOUSE </v>
      </c>
      <c r="C3201" s="4" t="s">
        <v>123</v>
      </c>
      <c r="D3201">
        <v>42000</v>
      </c>
      <c r="E3201" s="4" t="s">
        <v>2783</v>
      </c>
      <c r="F3201" s="4" t="s">
        <v>1862</v>
      </c>
      <c r="G3201" s="4" t="s">
        <v>1816</v>
      </c>
    </row>
    <row r="3202" spans="1:7" x14ac:dyDescent="0.3">
      <c r="A3202" s="4" t="s">
        <v>16</v>
      </c>
      <c r="B3202" s="4" t="str">
        <f t="shared" ref="B3202:B3265" si="50">LEFT(C3202,FIND(" ",C3202,1))</f>
        <v xml:space="preserve">WAREHOUSE </v>
      </c>
      <c r="C3202" s="4" t="s">
        <v>123</v>
      </c>
      <c r="D3202">
        <v>44800</v>
      </c>
      <c r="E3202" s="4" t="s">
        <v>2783</v>
      </c>
      <c r="F3202" s="4" t="s">
        <v>1862</v>
      </c>
      <c r="G3202" s="4" t="s">
        <v>1816</v>
      </c>
    </row>
    <row r="3203" spans="1:7" x14ac:dyDescent="0.3">
      <c r="A3203" s="4" t="s">
        <v>16</v>
      </c>
      <c r="B3203" s="4" t="str">
        <f t="shared" si="50"/>
        <v xml:space="preserve">WAREHOUSE </v>
      </c>
      <c r="C3203" s="4" t="s">
        <v>123</v>
      </c>
      <c r="D3203">
        <v>62400</v>
      </c>
      <c r="E3203" s="4" t="s">
        <v>2784</v>
      </c>
      <c r="F3203" s="4" t="s">
        <v>1862</v>
      </c>
      <c r="G3203" s="4" t="s">
        <v>1816</v>
      </c>
    </row>
    <row r="3204" spans="1:7" x14ac:dyDescent="0.3">
      <c r="A3204" s="4" t="s">
        <v>16</v>
      </c>
      <c r="B3204" s="4" t="str">
        <f t="shared" si="50"/>
        <v xml:space="preserve">WAREHOUSE </v>
      </c>
      <c r="C3204" s="4" t="s">
        <v>123</v>
      </c>
      <c r="D3204">
        <v>35700</v>
      </c>
      <c r="E3204" s="4" t="s">
        <v>2785</v>
      </c>
      <c r="F3204" s="4" t="s">
        <v>1862</v>
      </c>
      <c r="G3204" s="4" t="s">
        <v>1816</v>
      </c>
    </row>
    <row r="3205" spans="1:7" x14ac:dyDescent="0.3">
      <c r="A3205" s="4" t="s">
        <v>16</v>
      </c>
      <c r="B3205" s="4" t="str">
        <f t="shared" si="50"/>
        <v xml:space="preserve">WAREHOUSE </v>
      </c>
      <c r="C3205" s="4" t="s">
        <v>123</v>
      </c>
      <c r="D3205">
        <v>86400</v>
      </c>
      <c r="E3205" s="4" t="s">
        <v>2786</v>
      </c>
      <c r="F3205" s="4" t="s">
        <v>1862</v>
      </c>
      <c r="G3205" s="4" t="s">
        <v>1816</v>
      </c>
    </row>
    <row r="3206" spans="1:7" x14ac:dyDescent="0.3">
      <c r="A3206" s="4" t="s">
        <v>16</v>
      </c>
      <c r="B3206" s="4" t="str">
        <f t="shared" si="50"/>
        <v xml:space="preserve">WAREHOUSE </v>
      </c>
      <c r="C3206" s="4" t="s">
        <v>123</v>
      </c>
      <c r="D3206">
        <v>84150</v>
      </c>
      <c r="E3206" s="4" t="s">
        <v>2787</v>
      </c>
      <c r="F3206" s="4" t="s">
        <v>1862</v>
      </c>
      <c r="G3206" s="4" t="s">
        <v>1816</v>
      </c>
    </row>
    <row r="3207" spans="1:7" x14ac:dyDescent="0.3">
      <c r="A3207" s="4" t="s">
        <v>16</v>
      </c>
      <c r="B3207" s="4" t="str">
        <f t="shared" si="50"/>
        <v xml:space="preserve">WAREHOUSE </v>
      </c>
      <c r="C3207" s="4" t="s">
        <v>123</v>
      </c>
      <c r="D3207">
        <v>164000</v>
      </c>
      <c r="E3207" s="4" t="s">
        <v>2789</v>
      </c>
      <c r="F3207" s="4" t="s">
        <v>1862</v>
      </c>
      <c r="G3207" s="4" t="s">
        <v>1816</v>
      </c>
    </row>
    <row r="3208" spans="1:7" x14ac:dyDescent="0.3">
      <c r="A3208" s="4" t="s">
        <v>16</v>
      </c>
      <c r="B3208" s="4" t="str">
        <f t="shared" si="50"/>
        <v xml:space="preserve">WAREHOUSE </v>
      </c>
      <c r="C3208" s="4" t="s">
        <v>123</v>
      </c>
      <c r="D3208">
        <v>212280</v>
      </c>
      <c r="E3208" s="4" t="s">
        <v>2790</v>
      </c>
      <c r="F3208" s="4" t="s">
        <v>1862</v>
      </c>
      <c r="G3208" s="4" t="s">
        <v>1816</v>
      </c>
    </row>
    <row r="3209" spans="1:7" x14ac:dyDescent="0.3">
      <c r="A3209" s="4" t="s">
        <v>16</v>
      </c>
      <c r="B3209" s="4" t="str">
        <f t="shared" si="50"/>
        <v xml:space="preserve">WAREHOUSE </v>
      </c>
      <c r="C3209" s="4" t="s">
        <v>123</v>
      </c>
      <c r="D3209">
        <v>202525</v>
      </c>
      <c r="E3209" s="4" t="s">
        <v>2791</v>
      </c>
      <c r="F3209" s="4" t="s">
        <v>1777</v>
      </c>
      <c r="G3209" s="4" t="s">
        <v>1002</v>
      </c>
    </row>
    <row r="3210" spans="1:7" x14ac:dyDescent="0.3">
      <c r="A3210" s="4" t="s">
        <v>16</v>
      </c>
      <c r="B3210" s="4" t="str">
        <f t="shared" si="50"/>
        <v xml:space="preserve">WAREHOUSE </v>
      </c>
      <c r="C3210" s="4" t="s">
        <v>123</v>
      </c>
      <c r="D3210">
        <v>89598</v>
      </c>
      <c r="E3210" s="4" t="s">
        <v>2797</v>
      </c>
      <c r="F3210" s="4" t="s">
        <v>1862</v>
      </c>
      <c r="G3210" s="4" t="s">
        <v>1816</v>
      </c>
    </row>
    <row r="3211" spans="1:7" x14ac:dyDescent="0.3">
      <c r="A3211" s="4" t="s">
        <v>16</v>
      </c>
      <c r="B3211" s="4" t="str">
        <f t="shared" si="50"/>
        <v xml:space="preserve">WAREHOUSE </v>
      </c>
      <c r="C3211" s="4" t="s">
        <v>123</v>
      </c>
      <c r="D3211">
        <v>95216</v>
      </c>
      <c r="E3211" s="4" t="s">
        <v>2798</v>
      </c>
      <c r="F3211" s="4" t="s">
        <v>1862</v>
      </c>
      <c r="G3211" s="4" t="s">
        <v>1816</v>
      </c>
    </row>
    <row r="3212" spans="1:7" x14ac:dyDescent="0.3">
      <c r="A3212" s="4" t="s">
        <v>16</v>
      </c>
      <c r="B3212" s="4" t="str">
        <f t="shared" si="50"/>
        <v xml:space="preserve">WAREHOUSE </v>
      </c>
      <c r="C3212" s="4" t="s">
        <v>123</v>
      </c>
      <c r="D3212">
        <v>140800</v>
      </c>
      <c r="E3212" s="4" t="s">
        <v>2800</v>
      </c>
      <c r="F3212" s="4" t="s">
        <v>2168</v>
      </c>
      <c r="G3212" s="4" t="s">
        <v>1529</v>
      </c>
    </row>
    <row r="3213" spans="1:7" x14ac:dyDescent="0.3">
      <c r="A3213" s="4" t="s">
        <v>16</v>
      </c>
      <c r="B3213" s="4" t="str">
        <f t="shared" si="50"/>
        <v xml:space="preserve">WAREHOUSE </v>
      </c>
      <c r="C3213" s="4" t="s">
        <v>123</v>
      </c>
      <c r="D3213">
        <v>82800</v>
      </c>
      <c r="E3213" s="4" t="s">
        <v>2800</v>
      </c>
      <c r="F3213" s="4" t="s">
        <v>2168</v>
      </c>
      <c r="G3213" s="4" t="s">
        <v>1529</v>
      </c>
    </row>
    <row r="3214" spans="1:7" x14ac:dyDescent="0.3">
      <c r="A3214" s="4" t="s">
        <v>16</v>
      </c>
      <c r="B3214" s="4" t="str">
        <f t="shared" si="50"/>
        <v xml:space="preserve">WAREHOUSE </v>
      </c>
      <c r="C3214" s="4" t="s">
        <v>123</v>
      </c>
      <c r="D3214">
        <v>76800</v>
      </c>
      <c r="E3214" s="4" t="s">
        <v>2800</v>
      </c>
      <c r="F3214" s="4" t="s">
        <v>2168</v>
      </c>
      <c r="G3214" s="4" t="s">
        <v>1529</v>
      </c>
    </row>
    <row r="3215" spans="1:7" x14ac:dyDescent="0.3">
      <c r="A3215" s="4" t="s">
        <v>16</v>
      </c>
      <c r="B3215" s="4" t="str">
        <f t="shared" si="50"/>
        <v xml:space="preserve">WAREHOUSE </v>
      </c>
      <c r="C3215" s="4" t="s">
        <v>123</v>
      </c>
      <c r="D3215">
        <v>124200</v>
      </c>
      <c r="E3215" s="4" t="s">
        <v>2801</v>
      </c>
      <c r="F3215" s="4" t="s">
        <v>2168</v>
      </c>
      <c r="G3215" s="4" t="s">
        <v>1529</v>
      </c>
    </row>
    <row r="3216" spans="1:7" x14ac:dyDescent="0.3">
      <c r="A3216" s="4" t="s">
        <v>16</v>
      </c>
      <c r="B3216" s="4" t="str">
        <f t="shared" si="50"/>
        <v xml:space="preserve">WAREHOUSE </v>
      </c>
      <c r="C3216" s="4" t="s">
        <v>123</v>
      </c>
      <c r="D3216">
        <v>128709</v>
      </c>
      <c r="E3216" s="4" t="s">
        <v>2803</v>
      </c>
      <c r="F3216" s="4" t="s">
        <v>1777</v>
      </c>
      <c r="G3216" s="4" t="s">
        <v>1002</v>
      </c>
    </row>
    <row r="3217" spans="1:7" x14ac:dyDescent="0.3">
      <c r="A3217" s="4" t="s">
        <v>16</v>
      </c>
      <c r="B3217" s="4" t="str">
        <f t="shared" si="50"/>
        <v xml:space="preserve">WAREHOUSE </v>
      </c>
      <c r="C3217" s="4" t="s">
        <v>123</v>
      </c>
      <c r="D3217">
        <v>49500</v>
      </c>
      <c r="E3217" s="4" t="s">
        <v>2804</v>
      </c>
      <c r="F3217" s="4" t="s">
        <v>1862</v>
      </c>
      <c r="G3217" s="4" t="s">
        <v>1816</v>
      </c>
    </row>
    <row r="3218" spans="1:7" x14ac:dyDescent="0.3">
      <c r="A3218" s="4" t="s">
        <v>16</v>
      </c>
      <c r="B3218" s="4" t="str">
        <f t="shared" si="50"/>
        <v xml:space="preserve">WAREHOUSE </v>
      </c>
      <c r="C3218" s="4" t="s">
        <v>123</v>
      </c>
      <c r="D3218">
        <v>36870</v>
      </c>
      <c r="E3218" s="4" t="s">
        <v>2805</v>
      </c>
      <c r="F3218" s="4" t="s">
        <v>2168</v>
      </c>
      <c r="G3218" s="4" t="s">
        <v>1529</v>
      </c>
    </row>
    <row r="3219" spans="1:7" x14ac:dyDescent="0.3">
      <c r="A3219" s="4" t="s">
        <v>16</v>
      </c>
      <c r="B3219" s="4" t="str">
        <f t="shared" si="50"/>
        <v xml:space="preserve">WAREHOUSE </v>
      </c>
      <c r="C3219" s="4" t="s">
        <v>123</v>
      </c>
      <c r="D3219">
        <v>38025</v>
      </c>
      <c r="E3219" s="4" t="s">
        <v>2807</v>
      </c>
      <c r="F3219" s="4" t="s">
        <v>2168</v>
      </c>
      <c r="G3219" s="4" t="s">
        <v>1529</v>
      </c>
    </row>
    <row r="3220" spans="1:7" x14ac:dyDescent="0.3">
      <c r="A3220" s="4" t="s">
        <v>16</v>
      </c>
      <c r="B3220" s="4" t="str">
        <f t="shared" si="50"/>
        <v xml:space="preserve">WAREHOUSE </v>
      </c>
      <c r="C3220" s="4" t="s">
        <v>123</v>
      </c>
      <c r="D3220">
        <v>44800</v>
      </c>
      <c r="E3220" s="4" t="s">
        <v>2808</v>
      </c>
      <c r="F3220" s="4" t="s">
        <v>2168</v>
      </c>
      <c r="G3220" s="4" t="s">
        <v>1529</v>
      </c>
    </row>
    <row r="3221" spans="1:7" x14ac:dyDescent="0.3">
      <c r="A3221" s="4" t="s">
        <v>16</v>
      </c>
      <c r="B3221" s="4" t="str">
        <f t="shared" si="50"/>
        <v xml:space="preserve">WAREHOUSE </v>
      </c>
      <c r="C3221" s="4" t="s">
        <v>123</v>
      </c>
      <c r="D3221">
        <v>57600</v>
      </c>
      <c r="E3221" s="4" t="s">
        <v>2817</v>
      </c>
      <c r="F3221" s="4" t="s">
        <v>2717</v>
      </c>
      <c r="G3221" s="4" t="s">
        <v>501</v>
      </c>
    </row>
    <row r="3222" spans="1:7" x14ac:dyDescent="0.3">
      <c r="A3222" s="4" t="s">
        <v>16</v>
      </c>
      <c r="B3222" s="4" t="str">
        <f t="shared" si="50"/>
        <v xml:space="preserve">WAREHOUSE </v>
      </c>
      <c r="C3222" s="4" t="s">
        <v>123</v>
      </c>
      <c r="D3222">
        <v>43200</v>
      </c>
      <c r="E3222" s="4" t="s">
        <v>2817</v>
      </c>
      <c r="F3222" s="4" t="s">
        <v>2717</v>
      </c>
      <c r="G3222" s="4" t="s">
        <v>501</v>
      </c>
    </row>
    <row r="3223" spans="1:7" x14ac:dyDescent="0.3">
      <c r="A3223" s="4" t="s">
        <v>16</v>
      </c>
      <c r="B3223" s="4" t="str">
        <f t="shared" si="50"/>
        <v xml:space="preserve">WAREHOUSE </v>
      </c>
      <c r="C3223" s="4" t="s">
        <v>123</v>
      </c>
      <c r="D3223">
        <v>36000</v>
      </c>
      <c r="E3223" s="4" t="s">
        <v>2817</v>
      </c>
      <c r="F3223" s="4" t="s">
        <v>2717</v>
      </c>
      <c r="G3223" s="4" t="s">
        <v>501</v>
      </c>
    </row>
    <row r="3224" spans="1:7" x14ac:dyDescent="0.3">
      <c r="A3224" s="4" t="s">
        <v>16</v>
      </c>
      <c r="B3224" s="4" t="str">
        <f t="shared" si="50"/>
        <v xml:space="preserve">WAREHOUSE </v>
      </c>
      <c r="C3224" s="4" t="s">
        <v>123</v>
      </c>
      <c r="D3224">
        <v>46884</v>
      </c>
      <c r="E3224" s="4" t="s">
        <v>2818</v>
      </c>
      <c r="F3224" s="4" t="s">
        <v>2168</v>
      </c>
      <c r="G3224" s="4" t="s">
        <v>1529</v>
      </c>
    </row>
    <row r="3225" spans="1:7" x14ac:dyDescent="0.3">
      <c r="A3225" s="4" t="s">
        <v>16</v>
      </c>
      <c r="B3225" s="4" t="str">
        <f t="shared" si="50"/>
        <v xml:space="preserve">WAREHOUSE </v>
      </c>
      <c r="C3225" s="4" t="s">
        <v>123</v>
      </c>
      <c r="D3225">
        <v>50680</v>
      </c>
      <c r="E3225" s="4" t="s">
        <v>2829</v>
      </c>
      <c r="F3225" s="4" t="s">
        <v>2168</v>
      </c>
      <c r="G3225" s="4" t="s">
        <v>1529</v>
      </c>
    </row>
    <row r="3226" spans="1:7" x14ac:dyDescent="0.3">
      <c r="A3226" s="4" t="s">
        <v>16</v>
      </c>
      <c r="B3226" s="4" t="str">
        <f t="shared" si="50"/>
        <v xml:space="preserve">WAREHOUSE </v>
      </c>
      <c r="C3226" s="4" t="s">
        <v>123</v>
      </c>
      <c r="D3226">
        <v>93600</v>
      </c>
      <c r="E3226" s="4" t="s">
        <v>2830</v>
      </c>
      <c r="F3226" s="4" t="s">
        <v>2168</v>
      </c>
      <c r="G3226" s="4" t="s">
        <v>1529</v>
      </c>
    </row>
    <row r="3227" spans="1:7" x14ac:dyDescent="0.3">
      <c r="A3227" s="4" t="s">
        <v>16</v>
      </c>
      <c r="B3227" s="4" t="str">
        <f t="shared" si="50"/>
        <v xml:space="preserve">WAREHOUSE </v>
      </c>
      <c r="C3227" s="4" t="s">
        <v>123</v>
      </c>
      <c r="D3227">
        <v>76800</v>
      </c>
      <c r="E3227" s="4" t="s">
        <v>2831</v>
      </c>
      <c r="F3227" s="4" t="s">
        <v>2168</v>
      </c>
      <c r="G3227" s="4" t="s">
        <v>1529</v>
      </c>
    </row>
    <row r="3228" spans="1:7" x14ac:dyDescent="0.3">
      <c r="A3228" s="4" t="s">
        <v>16</v>
      </c>
      <c r="B3228" s="4" t="str">
        <f t="shared" si="50"/>
        <v xml:space="preserve">WAREHOUSE </v>
      </c>
      <c r="C3228" s="4" t="s">
        <v>123</v>
      </c>
      <c r="D3228">
        <v>41840</v>
      </c>
      <c r="E3228" s="4" t="s">
        <v>2832</v>
      </c>
      <c r="F3228" s="4" t="s">
        <v>2168</v>
      </c>
      <c r="G3228" s="4" t="s">
        <v>1529</v>
      </c>
    </row>
    <row r="3229" spans="1:7" x14ac:dyDescent="0.3">
      <c r="A3229" s="4" t="s">
        <v>16</v>
      </c>
      <c r="B3229" s="4" t="str">
        <f t="shared" si="50"/>
        <v xml:space="preserve">WAREHOUSE </v>
      </c>
      <c r="C3229" s="4" t="s">
        <v>123</v>
      </c>
      <c r="D3229">
        <v>138240</v>
      </c>
      <c r="E3229" s="4" t="s">
        <v>2835</v>
      </c>
      <c r="F3229" s="4" t="s">
        <v>2168</v>
      </c>
      <c r="G3229" s="4" t="s">
        <v>1529</v>
      </c>
    </row>
    <row r="3230" spans="1:7" x14ac:dyDescent="0.3">
      <c r="A3230" s="4" t="s">
        <v>16</v>
      </c>
      <c r="B3230" s="4" t="str">
        <f t="shared" si="50"/>
        <v xml:space="preserve">WAREHOUSE </v>
      </c>
      <c r="C3230" s="4" t="s">
        <v>123</v>
      </c>
      <c r="D3230">
        <v>104280</v>
      </c>
      <c r="E3230" s="4" t="s">
        <v>2843</v>
      </c>
      <c r="F3230" s="4" t="s">
        <v>2168</v>
      </c>
      <c r="G3230" s="4" t="s">
        <v>1529</v>
      </c>
    </row>
    <row r="3231" spans="1:7" x14ac:dyDescent="0.3">
      <c r="A3231" s="4" t="s">
        <v>16</v>
      </c>
      <c r="B3231" s="4" t="str">
        <f t="shared" si="50"/>
        <v xml:space="preserve">WAREHOUSE </v>
      </c>
      <c r="C3231" s="4" t="s">
        <v>123</v>
      </c>
      <c r="D3231">
        <v>78900</v>
      </c>
      <c r="E3231" s="4" t="s">
        <v>2850</v>
      </c>
      <c r="F3231" s="4" t="s">
        <v>172</v>
      </c>
      <c r="G3231" s="4" t="s">
        <v>2718</v>
      </c>
    </row>
    <row r="3232" spans="1:7" x14ac:dyDescent="0.3">
      <c r="A3232" s="4" t="s">
        <v>16</v>
      </c>
      <c r="B3232" s="4" t="str">
        <f t="shared" si="50"/>
        <v xml:space="preserve">WAREHOUSE </v>
      </c>
      <c r="C3232" s="4" t="s">
        <v>123</v>
      </c>
      <c r="D3232">
        <v>87570</v>
      </c>
      <c r="E3232" s="4"/>
      <c r="F3232" s="4" t="s">
        <v>172</v>
      </c>
      <c r="G3232" s="4" t="s">
        <v>2718</v>
      </c>
    </row>
    <row r="3233" spans="1:7" x14ac:dyDescent="0.3">
      <c r="A3233" s="4" t="s">
        <v>16</v>
      </c>
      <c r="B3233" s="4" t="str">
        <f t="shared" si="50"/>
        <v xml:space="preserve">WAREHOUSE </v>
      </c>
      <c r="C3233" s="4" t="s">
        <v>123</v>
      </c>
      <c r="D3233">
        <v>73620</v>
      </c>
      <c r="E3233" s="4"/>
      <c r="F3233" s="4" t="s">
        <v>172</v>
      </c>
      <c r="G3233" s="4" t="s">
        <v>2718</v>
      </c>
    </row>
    <row r="3234" spans="1:7" x14ac:dyDescent="0.3">
      <c r="A3234" s="4" t="s">
        <v>16</v>
      </c>
      <c r="B3234" s="4" t="str">
        <f t="shared" si="50"/>
        <v xml:space="preserve">WAREHOUSE </v>
      </c>
      <c r="C3234" s="4" t="s">
        <v>123</v>
      </c>
      <c r="D3234">
        <v>72600</v>
      </c>
      <c r="E3234" s="4" t="s">
        <v>2851</v>
      </c>
      <c r="F3234" s="4" t="s">
        <v>2570</v>
      </c>
      <c r="G3234" s="4"/>
    </row>
    <row r="3235" spans="1:7" x14ac:dyDescent="0.3">
      <c r="A3235" s="4" t="s">
        <v>16</v>
      </c>
      <c r="B3235" s="4" t="str">
        <f t="shared" si="50"/>
        <v xml:space="preserve">WAREHOUSE </v>
      </c>
      <c r="C3235" s="4" t="s">
        <v>123</v>
      </c>
      <c r="D3235">
        <v>119700</v>
      </c>
      <c r="E3235" s="4"/>
      <c r="F3235" s="4" t="s">
        <v>172</v>
      </c>
      <c r="G3235" s="4"/>
    </row>
    <row r="3236" spans="1:7" x14ac:dyDescent="0.3">
      <c r="A3236" s="4" t="s">
        <v>16</v>
      </c>
      <c r="B3236" s="4" t="str">
        <f t="shared" si="50"/>
        <v xml:space="preserve">WAREHOUSE </v>
      </c>
      <c r="C3236" s="4" t="s">
        <v>124</v>
      </c>
      <c r="D3236">
        <v>584740</v>
      </c>
      <c r="E3236" s="4" t="s">
        <v>2566</v>
      </c>
      <c r="F3236" s="4" t="s">
        <v>2529</v>
      </c>
      <c r="G3236" s="4" t="s">
        <v>1771</v>
      </c>
    </row>
    <row r="3237" spans="1:7" x14ac:dyDescent="0.3">
      <c r="A3237" s="4" t="s">
        <v>16</v>
      </c>
      <c r="B3237" s="4" t="str">
        <f t="shared" si="50"/>
        <v xml:space="preserve">WAREHOUSE </v>
      </c>
      <c r="C3237" s="4" t="s">
        <v>124</v>
      </c>
      <c r="D3237">
        <v>210000</v>
      </c>
      <c r="E3237" s="4"/>
      <c r="F3237" s="4" t="s">
        <v>1676</v>
      </c>
      <c r="G3237" s="4" t="s">
        <v>1677</v>
      </c>
    </row>
    <row r="3238" spans="1:7" x14ac:dyDescent="0.3">
      <c r="A3238" s="4" t="s">
        <v>16</v>
      </c>
      <c r="B3238" s="4" t="str">
        <f t="shared" si="50"/>
        <v xml:space="preserve">WAREHOUSE </v>
      </c>
      <c r="C3238" s="4" t="s">
        <v>124</v>
      </c>
      <c r="D3238">
        <v>287512</v>
      </c>
      <c r="E3238" s="4" t="s">
        <v>2621</v>
      </c>
      <c r="F3238" s="4" t="s">
        <v>1676</v>
      </c>
      <c r="G3238" s="4" t="s">
        <v>1677</v>
      </c>
    </row>
    <row r="3239" spans="1:7" x14ac:dyDescent="0.3">
      <c r="A3239" s="4" t="s">
        <v>16</v>
      </c>
      <c r="B3239" s="4" t="str">
        <f t="shared" si="50"/>
        <v xml:space="preserve">WAREHOUSE </v>
      </c>
      <c r="C3239" s="4" t="s">
        <v>124</v>
      </c>
      <c r="D3239">
        <v>290924</v>
      </c>
      <c r="E3239" s="4" t="s">
        <v>2638</v>
      </c>
      <c r="F3239" s="4" t="s">
        <v>1676</v>
      </c>
      <c r="G3239" s="4" t="s">
        <v>1677</v>
      </c>
    </row>
    <row r="3240" spans="1:7" x14ac:dyDescent="0.3">
      <c r="A3240" s="4" t="s">
        <v>16</v>
      </c>
      <c r="B3240" s="4" t="str">
        <f t="shared" si="50"/>
        <v xml:space="preserve">WAREHOUSE </v>
      </c>
      <c r="C3240" s="4" t="s">
        <v>124</v>
      </c>
      <c r="D3240">
        <v>382720</v>
      </c>
      <c r="E3240" s="4" t="s">
        <v>2676</v>
      </c>
      <c r="F3240" s="4" t="s">
        <v>2529</v>
      </c>
      <c r="G3240" s="4" t="s">
        <v>1771</v>
      </c>
    </row>
    <row r="3241" spans="1:7" x14ac:dyDescent="0.3">
      <c r="A3241" s="4" t="s">
        <v>16</v>
      </c>
      <c r="B3241" s="4" t="str">
        <f t="shared" si="50"/>
        <v xml:space="preserve">WAREHOUSE </v>
      </c>
      <c r="C3241" s="4" t="s">
        <v>124</v>
      </c>
      <c r="D3241">
        <v>217600</v>
      </c>
      <c r="E3241" s="4" t="s">
        <v>2696</v>
      </c>
      <c r="F3241" s="4" t="s">
        <v>2529</v>
      </c>
      <c r="G3241" s="4" t="s">
        <v>1771</v>
      </c>
    </row>
    <row r="3242" spans="1:7" x14ac:dyDescent="0.3">
      <c r="A3242" s="4" t="s">
        <v>16</v>
      </c>
      <c r="B3242" s="4" t="str">
        <f t="shared" si="50"/>
        <v xml:space="preserve">WAREHOUSE </v>
      </c>
      <c r="C3242" s="4" t="s">
        <v>124</v>
      </c>
      <c r="D3242">
        <v>192000</v>
      </c>
      <c r="E3242" s="4" t="s">
        <v>2698</v>
      </c>
      <c r="F3242" s="4" t="s">
        <v>2529</v>
      </c>
      <c r="G3242" s="4" t="s">
        <v>1771</v>
      </c>
    </row>
    <row r="3243" spans="1:7" x14ac:dyDescent="0.3">
      <c r="A3243" s="4" t="s">
        <v>16</v>
      </c>
      <c r="B3243" s="4" t="str">
        <f t="shared" si="50"/>
        <v xml:space="preserve">WAREHOUSE </v>
      </c>
      <c r="C3243" s="4" t="s">
        <v>124</v>
      </c>
      <c r="D3243">
        <v>272500</v>
      </c>
      <c r="E3243" s="4" t="s">
        <v>2809</v>
      </c>
      <c r="F3243" s="4" t="s">
        <v>2717</v>
      </c>
      <c r="G3243" s="4" t="s">
        <v>501</v>
      </c>
    </row>
    <row r="3244" spans="1:7" x14ac:dyDescent="0.3">
      <c r="A3244" s="4" t="s">
        <v>16</v>
      </c>
      <c r="B3244" s="4" t="str">
        <f t="shared" si="50"/>
        <v xml:space="preserve">WAREHOUSE </v>
      </c>
      <c r="C3244" s="4" t="s">
        <v>124</v>
      </c>
      <c r="D3244">
        <v>263000</v>
      </c>
      <c r="E3244" s="4" t="s">
        <v>2814</v>
      </c>
      <c r="F3244" s="4" t="s">
        <v>2717</v>
      </c>
      <c r="G3244" s="4" t="s">
        <v>501</v>
      </c>
    </row>
    <row r="3245" spans="1:7" x14ac:dyDescent="0.3">
      <c r="A3245" s="4" t="s">
        <v>16</v>
      </c>
      <c r="B3245" s="4" t="str">
        <f t="shared" si="50"/>
        <v xml:space="preserve">WAREHOUSE </v>
      </c>
      <c r="C3245" s="4" t="s">
        <v>124</v>
      </c>
      <c r="D3245">
        <v>288830</v>
      </c>
      <c r="E3245" s="4" t="s">
        <v>2816</v>
      </c>
      <c r="F3245" s="4" t="s">
        <v>2717</v>
      </c>
      <c r="G3245" s="4" t="s">
        <v>501</v>
      </c>
    </row>
    <row r="3246" spans="1:7" x14ac:dyDescent="0.3">
      <c r="A3246" s="4" t="s">
        <v>16</v>
      </c>
      <c r="B3246" s="4" t="str">
        <f t="shared" si="50"/>
        <v xml:space="preserve">WAREHOUSE </v>
      </c>
      <c r="C3246" s="4" t="s">
        <v>124</v>
      </c>
      <c r="D3246">
        <v>275600</v>
      </c>
      <c r="E3246" s="4" t="s">
        <v>2820</v>
      </c>
      <c r="F3246" s="4" t="s">
        <v>2717</v>
      </c>
      <c r="G3246" s="4" t="s">
        <v>501</v>
      </c>
    </row>
    <row r="3247" spans="1:7" x14ac:dyDescent="0.3">
      <c r="A3247" s="4" t="s">
        <v>16</v>
      </c>
      <c r="B3247" s="4" t="str">
        <f t="shared" si="50"/>
        <v xml:space="preserve">WAREHOUSE </v>
      </c>
      <c r="C3247" s="4" t="s">
        <v>124</v>
      </c>
      <c r="D3247">
        <v>232000</v>
      </c>
      <c r="E3247" s="4" t="s">
        <v>2820</v>
      </c>
      <c r="F3247" s="4" t="s">
        <v>2717</v>
      </c>
      <c r="G3247" s="4" t="s">
        <v>501</v>
      </c>
    </row>
    <row r="3248" spans="1:7" x14ac:dyDescent="0.3">
      <c r="A3248" s="4" t="s">
        <v>16</v>
      </c>
      <c r="B3248" s="4" t="str">
        <f t="shared" si="50"/>
        <v xml:space="preserve">WAREHOUSE </v>
      </c>
      <c r="C3248" s="4" t="s">
        <v>124</v>
      </c>
      <c r="D3248">
        <v>621041</v>
      </c>
      <c r="E3248" s="4" t="s">
        <v>2822</v>
      </c>
      <c r="F3248" s="4" t="s">
        <v>1862</v>
      </c>
      <c r="G3248" s="4" t="s">
        <v>1816</v>
      </c>
    </row>
    <row r="3249" spans="1:7" x14ac:dyDescent="0.3">
      <c r="A3249" s="4" t="s">
        <v>16</v>
      </c>
      <c r="B3249" s="4" t="str">
        <f t="shared" si="50"/>
        <v xml:space="preserve">WAREHOUSE </v>
      </c>
      <c r="C3249" s="4" t="s">
        <v>124</v>
      </c>
      <c r="D3249">
        <v>300000</v>
      </c>
      <c r="E3249" s="4" t="s">
        <v>2825</v>
      </c>
      <c r="F3249" s="4" t="s">
        <v>2168</v>
      </c>
      <c r="G3249" s="4" t="s">
        <v>1529</v>
      </c>
    </row>
    <row r="3250" spans="1:7" x14ac:dyDescent="0.3">
      <c r="A3250" s="4" t="s">
        <v>16</v>
      </c>
      <c r="B3250" s="4" t="str">
        <f t="shared" si="50"/>
        <v xml:space="preserve">WAREHOUSE </v>
      </c>
      <c r="C3250" s="4" t="s">
        <v>124</v>
      </c>
      <c r="D3250">
        <v>1282700</v>
      </c>
      <c r="E3250" s="4" t="s">
        <v>2841</v>
      </c>
      <c r="F3250" s="4" t="s">
        <v>2570</v>
      </c>
      <c r="G3250" s="4" t="s">
        <v>2718</v>
      </c>
    </row>
    <row r="3251" spans="1:7" x14ac:dyDescent="0.3">
      <c r="A3251" s="4" t="s">
        <v>16</v>
      </c>
      <c r="B3251" s="4" t="str">
        <f t="shared" si="50"/>
        <v xml:space="preserve">WAREHOUSE </v>
      </c>
      <c r="C3251" s="4" t="s">
        <v>124</v>
      </c>
      <c r="D3251">
        <v>423200</v>
      </c>
      <c r="E3251" s="4" t="s">
        <v>2842</v>
      </c>
      <c r="F3251" s="4" t="s">
        <v>2168</v>
      </c>
      <c r="G3251" s="4" t="s">
        <v>1529</v>
      </c>
    </row>
    <row r="3252" spans="1:7" x14ac:dyDescent="0.3">
      <c r="A3252" s="4" t="s">
        <v>16</v>
      </c>
      <c r="B3252" s="4" t="str">
        <f t="shared" si="50"/>
        <v xml:space="preserve">WAREHOUSE </v>
      </c>
      <c r="C3252" s="4" t="s">
        <v>124</v>
      </c>
      <c r="D3252">
        <v>440340</v>
      </c>
      <c r="E3252" s="4" t="s">
        <v>2843</v>
      </c>
      <c r="F3252" s="4" t="s">
        <v>2168</v>
      </c>
      <c r="G3252" s="4" t="s">
        <v>1529</v>
      </c>
    </row>
    <row r="3253" spans="1:7" x14ac:dyDescent="0.3">
      <c r="A3253" s="4" t="s">
        <v>16</v>
      </c>
      <c r="B3253" s="4" t="str">
        <f t="shared" si="50"/>
        <v xml:space="preserve">WAREHOUSE </v>
      </c>
      <c r="C3253" s="4" t="s">
        <v>124</v>
      </c>
      <c r="D3253">
        <v>288557</v>
      </c>
      <c r="E3253" s="4" t="s">
        <v>2844</v>
      </c>
      <c r="F3253" s="4" t="s">
        <v>2570</v>
      </c>
      <c r="G3253" s="4" t="s">
        <v>2718</v>
      </c>
    </row>
    <row r="3254" spans="1:7" x14ac:dyDescent="0.3">
      <c r="A3254" s="4" t="s">
        <v>16</v>
      </c>
      <c r="B3254" s="4" t="str">
        <f t="shared" si="50"/>
        <v xml:space="preserve">WAREHOUSE </v>
      </c>
      <c r="C3254" s="4" t="s">
        <v>124</v>
      </c>
      <c r="D3254">
        <v>979200</v>
      </c>
      <c r="E3254" s="4" t="s">
        <v>2845</v>
      </c>
      <c r="F3254" s="4" t="s">
        <v>2570</v>
      </c>
      <c r="G3254" s="4" t="s">
        <v>2718</v>
      </c>
    </row>
    <row r="3255" spans="1:7" x14ac:dyDescent="0.3">
      <c r="A3255" s="4" t="s">
        <v>16</v>
      </c>
      <c r="B3255" s="4" t="str">
        <f t="shared" si="50"/>
        <v xml:space="preserve">WAREHOUSE </v>
      </c>
      <c r="C3255" s="4" t="s">
        <v>124</v>
      </c>
      <c r="D3255">
        <v>859500</v>
      </c>
      <c r="E3255" s="4"/>
      <c r="F3255" s="4" t="s">
        <v>2570</v>
      </c>
      <c r="G3255" s="4" t="s">
        <v>2718</v>
      </c>
    </row>
    <row r="3256" spans="1:7" x14ac:dyDescent="0.3">
      <c r="A3256" s="4" t="s">
        <v>16</v>
      </c>
      <c r="B3256" s="4" t="str">
        <f t="shared" si="50"/>
        <v xml:space="preserve">WAREHOUSE </v>
      </c>
      <c r="C3256" s="4" t="s">
        <v>124</v>
      </c>
      <c r="D3256">
        <v>698880</v>
      </c>
      <c r="E3256" s="4"/>
      <c r="F3256" s="4" t="s">
        <v>172</v>
      </c>
      <c r="G3256" s="4" t="s">
        <v>2718</v>
      </c>
    </row>
    <row r="3257" spans="1:7" x14ac:dyDescent="0.3">
      <c r="A3257" s="4" t="s">
        <v>16</v>
      </c>
      <c r="B3257" s="4" t="str">
        <f t="shared" si="50"/>
        <v xml:space="preserve">WAREHOUSE </v>
      </c>
      <c r="C3257" s="4" t="s">
        <v>124</v>
      </c>
      <c r="D3257">
        <v>812250</v>
      </c>
      <c r="E3257" s="4"/>
      <c r="F3257" s="4" t="s">
        <v>172</v>
      </c>
      <c r="G3257" s="4" t="s">
        <v>2718</v>
      </c>
    </row>
    <row r="3258" spans="1:7" x14ac:dyDescent="0.3">
      <c r="A3258" s="4" t="s">
        <v>16</v>
      </c>
      <c r="B3258" s="4" t="str">
        <f t="shared" si="50"/>
        <v xml:space="preserve">WAREHOUSE </v>
      </c>
      <c r="C3258" s="4" t="s">
        <v>124</v>
      </c>
      <c r="D3258">
        <v>1500400</v>
      </c>
      <c r="E3258" s="4"/>
      <c r="F3258" s="4" t="s">
        <v>172</v>
      </c>
      <c r="G3258" s="4" t="s">
        <v>2718</v>
      </c>
    </row>
    <row r="3259" spans="1:7" x14ac:dyDescent="0.3">
      <c r="A3259" s="4" t="s">
        <v>16</v>
      </c>
      <c r="B3259" s="4" t="str">
        <f t="shared" si="50"/>
        <v xml:space="preserve">WAREHOUSE </v>
      </c>
      <c r="C3259" s="4" t="s">
        <v>124</v>
      </c>
      <c r="D3259">
        <v>399600</v>
      </c>
      <c r="E3259" s="4"/>
      <c r="F3259" s="4" t="s">
        <v>172</v>
      </c>
      <c r="G3259" s="4"/>
    </row>
    <row r="3260" spans="1:7" x14ac:dyDescent="0.3">
      <c r="A3260" s="4" t="s">
        <v>16</v>
      </c>
      <c r="B3260" s="4" t="str">
        <f t="shared" si="50"/>
        <v xml:space="preserve">WAREHOUSE </v>
      </c>
      <c r="C3260" s="4" t="s">
        <v>124</v>
      </c>
      <c r="D3260">
        <v>401280</v>
      </c>
      <c r="E3260" s="4"/>
      <c r="F3260" s="4" t="s">
        <v>172</v>
      </c>
      <c r="G3260" s="4"/>
    </row>
    <row r="3261" spans="1:7" x14ac:dyDescent="0.3">
      <c r="A3261" s="4" t="s">
        <v>16</v>
      </c>
      <c r="B3261" s="4" t="str">
        <f t="shared" si="50"/>
        <v xml:space="preserve">WAREHOUSE </v>
      </c>
      <c r="C3261" s="4" t="s">
        <v>124</v>
      </c>
      <c r="D3261">
        <v>519489</v>
      </c>
      <c r="E3261" s="4"/>
      <c r="F3261" s="4" t="s">
        <v>2570</v>
      </c>
      <c r="G3261" s="4"/>
    </row>
    <row r="3262" spans="1:7" x14ac:dyDescent="0.3">
      <c r="A3262" s="4" t="s">
        <v>16</v>
      </c>
      <c r="B3262" s="4" t="str">
        <f t="shared" si="50"/>
        <v xml:space="preserve">WAREHOUSE </v>
      </c>
      <c r="C3262" s="4" t="s">
        <v>125</v>
      </c>
      <c r="D3262">
        <v>154650</v>
      </c>
      <c r="E3262" s="4" t="s">
        <v>2046</v>
      </c>
      <c r="F3262" s="4" t="s">
        <v>1478</v>
      </c>
      <c r="G3262" s="4" t="s">
        <v>1479</v>
      </c>
    </row>
    <row r="3263" spans="1:7" x14ac:dyDescent="0.3">
      <c r="A3263" s="4" t="s">
        <v>16</v>
      </c>
      <c r="B3263" s="4" t="str">
        <f t="shared" si="50"/>
        <v xml:space="preserve">WAREHOUSE </v>
      </c>
      <c r="C3263" s="4" t="s">
        <v>125</v>
      </c>
      <c r="D3263">
        <v>58976</v>
      </c>
      <c r="E3263" s="4" t="s">
        <v>2083</v>
      </c>
      <c r="F3263" s="4" t="s">
        <v>2071</v>
      </c>
      <c r="G3263" s="4" t="s">
        <v>299</v>
      </c>
    </row>
    <row r="3264" spans="1:7" x14ac:dyDescent="0.3">
      <c r="A3264" s="4" t="s">
        <v>16</v>
      </c>
      <c r="B3264" s="4" t="str">
        <f t="shared" si="50"/>
        <v xml:space="preserve">WAREHOUSE </v>
      </c>
      <c r="C3264" s="4" t="s">
        <v>125</v>
      </c>
      <c r="D3264">
        <v>70452</v>
      </c>
      <c r="E3264" s="4" t="s">
        <v>2085</v>
      </c>
      <c r="F3264" s="4" t="s">
        <v>563</v>
      </c>
      <c r="G3264" s="4" t="s">
        <v>564</v>
      </c>
    </row>
    <row r="3265" spans="1:7" x14ac:dyDescent="0.3">
      <c r="A3265" s="4" t="s">
        <v>16</v>
      </c>
      <c r="B3265" s="4" t="str">
        <f t="shared" si="50"/>
        <v xml:space="preserve">WAREHOUSE </v>
      </c>
      <c r="C3265" s="4" t="s">
        <v>125</v>
      </c>
      <c r="D3265">
        <v>144000</v>
      </c>
      <c r="E3265" s="4" t="s">
        <v>2087</v>
      </c>
      <c r="F3265" s="4" t="s">
        <v>563</v>
      </c>
      <c r="G3265" s="4" t="s">
        <v>564</v>
      </c>
    </row>
    <row r="3266" spans="1:7" x14ac:dyDescent="0.3">
      <c r="A3266" s="4" t="s">
        <v>16</v>
      </c>
      <c r="B3266" s="4" t="str">
        <f t="shared" ref="B3266:B3329" si="51">LEFT(C3266,FIND(" ",C3266,1))</f>
        <v xml:space="preserve">WAREHOUSE </v>
      </c>
      <c r="C3266" s="4" t="s">
        <v>125</v>
      </c>
      <c r="D3266">
        <v>79800</v>
      </c>
      <c r="E3266" s="4"/>
      <c r="F3266" s="4" t="s">
        <v>2101</v>
      </c>
      <c r="G3266" s="4" t="s">
        <v>2102</v>
      </c>
    </row>
    <row r="3267" spans="1:7" x14ac:dyDescent="0.3">
      <c r="A3267" s="4" t="s">
        <v>16</v>
      </c>
      <c r="B3267" s="4" t="str">
        <f t="shared" si="51"/>
        <v xml:space="preserve">WAREHOUSE </v>
      </c>
      <c r="C3267" s="4" t="s">
        <v>125</v>
      </c>
      <c r="D3267">
        <v>40016</v>
      </c>
      <c r="E3267" s="4"/>
      <c r="F3267" s="4" t="s">
        <v>2071</v>
      </c>
      <c r="G3267" s="4" t="s">
        <v>299</v>
      </c>
    </row>
    <row r="3268" spans="1:7" x14ac:dyDescent="0.3">
      <c r="A3268" s="4" t="s">
        <v>16</v>
      </c>
      <c r="B3268" s="4" t="str">
        <f t="shared" si="51"/>
        <v xml:space="preserve">WAREHOUSE </v>
      </c>
      <c r="C3268" s="4" t="s">
        <v>125</v>
      </c>
      <c r="D3268">
        <v>181344</v>
      </c>
      <c r="E3268" s="4" t="s">
        <v>2177</v>
      </c>
      <c r="F3268" s="4" t="s">
        <v>2071</v>
      </c>
      <c r="G3268" s="4" t="s">
        <v>299</v>
      </c>
    </row>
    <row r="3269" spans="1:7" x14ac:dyDescent="0.3">
      <c r="A3269" s="4" t="s">
        <v>16</v>
      </c>
      <c r="B3269" s="4" t="str">
        <f t="shared" si="51"/>
        <v xml:space="preserve">WAREHOUSE </v>
      </c>
      <c r="C3269" s="4" t="s">
        <v>125</v>
      </c>
      <c r="D3269">
        <v>129678</v>
      </c>
      <c r="E3269" s="4" t="s">
        <v>2178</v>
      </c>
      <c r="F3269" s="4" t="s">
        <v>464</v>
      </c>
      <c r="G3269" s="4" t="s">
        <v>465</v>
      </c>
    </row>
    <row r="3270" spans="1:7" x14ac:dyDescent="0.3">
      <c r="A3270" s="4" t="s">
        <v>16</v>
      </c>
      <c r="B3270" s="4" t="str">
        <f t="shared" si="51"/>
        <v xml:space="preserve">WAREHOUSE </v>
      </c>
      <c r="C3270" s="4" t="s">
        <v>125</v>
      </c>
      <c r="D3270">
        <v>105000</v>
      </c>
      <c r="E3270" s="4"/>
      <c r="F3270" s="4" t="s">
        <v>1971</v>
      </c>
      <c r="G3270" s="4" t="s">
        <v>242</v>
      </c>
    </row>
    <row r="3271" spans="1:7" x14ac:dyDescent="0.3">
      <c r="A3271" s="4" t="s">
        <v>16</v>
      </c>
      <c r="B3271" s="4" t="str">
        <f t="shared" si="51"/>
        <v xml:space="preserve">WAREHOUSE </v>
      </c>
      <c r="C3271" s="4" t="s">
        <v>125</v>
      </c>
      <c r="D3271">
        <v>75250</v>
      </c>
      <c r="E3271" s="4" t="s">
        <v>2180</v>
      </c>
      <c r="F3271" s="4" t="s">
        <v>1971</v>
      </c>
      <c r="G3271" s="4" t="s">
        <v>242</v>
      </c>
    </row>
    <row r="3272" spans="1:7" x14ac:dyDescent="0.3">
      <c r="A3272" s="4" t="s">
        <v>16</v>
      </c>
      <c r="B3272" s="4" t="str">
        <f t="shared" si="51"/>
        <v xml:space="preserve">WAREHOUSE </v>
      </c>
      <c r="C3272" s="4" t="s">
        <v>125</v>
      </c>
      <c r="D3272">
        <v>137884</v>
      </c>
      <c r="E3272" s="4" t="s">
        <v>2196</v>
      </c>
      <c r="F3272" s="4" t="s">
        <v>172</v>
      </c>
      <c r="G3272" s="4" t="s">
        <v>424</v>
      </c>
    </row>
    <row r="3273" spans="1:7" x14ac:dyDescent="0.3">
      <c r="A3273" s="4" t="s">
        <v>16</v>
      </c>
      <c r="B3273" s="4" t="str">
        <f t="shared" si="51"/>
        <v xml:space="preserve">WAREHOUSE </v>
      </c>
      <c r="C3273" s="4" t="s">
        <v>125</v>
      </c>
      <c r="D3273">
        <v>65664</v>
      </c>
      <c r="E3273" s="4" t="s">
        <v>2218</v>
      </c>
      <c r="F3273" s="4" t="s">
        <v>464</v>
      </c>
      <c r="G3273" s="4" t="s">
        <v>465</v>
      </c>
    </row>
    <row r="3274" spans="1:7" x14ac:dyDescent="0.3">
      <c r="A3274" s="4" t="s">
        <v>16</v>
      </c>
      <c r="B3274" s="4" t="str">
        <f t="shared" si="51"/>
        <v xml:space="preserve">WAREHOUSE </v>
      </c>
      <c r="C3274" s="4" t="s">
        <v>125</v>
      </c>
      <c r="D3274">
        <v>46200</v>
      </c>
      <c r="E3274" s="4" t="s">
        <v>2236</v>
      </c>
      <c r="F3274" s="4" t="s">
        <v>464</v>
      </c>
      <c r="G3274" s="4" t="s">
        <v>465</v>
      </c>
    </row>
    <row r="3275" spans="1:7" x14ac:dyDescent="0.3">
      <c r="A3275" s="4" t="s">
        <v>16</v>
      </c>
      <c r="B3275" s="4" t="str">
        <f t="shared" si="51"/>
        <v xml:space="preserve">WAREHOUSE </v>
      </c>
      <c r="C3275" s="4" t="s">
        <v>125</v>
      </c>
      <c r="D3275">
        <v>68550</v>
      </c>
      <c r="E3275" s="4" t="s">
        <v>2259</v>
      </c>
      <c r="F3275" s="4" t="s">
        <v>464</v>
      </c>
      <c r="G3275" s="4" t="s">
        <v>465</v>
      </c>
    </row>
    <row r="3276" spans="1:7" x14ac:dyDescent="0.3">
      <c r="A3276" s="4" t="s">
        <v>16</v>
      </c>
      <c r="B3276" s="4" t="str">
        <f t="shared" si="51"/>
        <v xml:space="preserve">WAREHOUSE </v>
      </c>
      <c r="C3276" s="4" t="s">
        <v>125</v>
      </c>
      <c r="D3276">
        <v>58730</v>
      </c>
      <c r="E3276" s="4" t="s">
        <v>2284</v>
      </c>
      <c r="F3276" s="4" t="s">
        <v>2273</v>
      </c>
      <c r="G3276" s="4" t="s">
        <v>166</v>
      </c>
    </row>
    <row r="3277" spans="1:7" x14ac:dyDescent="0.3">
      <c r="A3277" s="4" t="s">
        <v>16</v>
      </c>
      <c r="B3277" s="4" t="str">
        <f t="shared" si="51"/>
        <v xml:space="preserve">WAREHOUSE </v>
      </c>
      <c r="C3277" s="4" t="s">
        <v>125</v>
      </c>
      <c r="D3277">
        <v>90000</v>
      </c>
      <c r="E3277" s="4" t="s">
        <v>2363</v>
      </c>
      <c r="F3277" s="4" t="s">
        <v>1456</v>
      </c>
      <c r="G3277" s="4" t="s">
        <v>737</v>
      </c>
    </row>
    <row r="3278" spans="1:7" x14ac:dyDescent="0.3">
      <c r="A3278" s="4" t="s">
        <v>16</v>
      </c>
      <c r="B3278" s="4" t="str">
        <f t="shared" si="51"/>
        <v xml:space="preserve">WAREHOUSE </v>
      </c>
      <c r="C3278" s="4" t="s">
        <v>125</v>
      </c>
      <c r="D3278">
        <v>104587</v>
      </c>
      <c r="E3278" s="4" t="s">
        <v>2366</v>
      </c>
      <c r="F3278" s="4" t="s">
        <v>2273</v>
      </c>
      <c r="G3278" s="4" t="s">
        <v>166</v>
      </c>
    </row>
    <row r="3279" spans="1:7" x14ac:dyDescent="0.3">
      <c r="A3279" s="4" t="s">
        <v>16</v>
      </c>
      <c r="B3279" s="4" t="str">
        <f t="shared" si="51"/>
        <v xml:space="preserve">WAREHOUSE </v>
      </c>
      <c r="C3279" s="4" t="s">
        <v>125</v>
      </c>
      <c r="D3279">
        <v>42900</v>
      </c>
      <c r="E3279" s="4"/>
      <c r="F3279" s="4" t="s">
        <v>1934</v>
      </c>
      <c r="G3279" s="4" t="s">
        <v>556</v>
      </c>
    </row>
    <row r="3280" spans="1:7" x14ac:dyDescent="0.3">
      <c r="A3280" s="4" t="s">
        <v>16</v>
      </c>
      <c r="B3280" s="4" t="str">
        <f t="shared" si="51"/>
        <v xml:space="preserve">WAREHOUSE </v>
      </c>
      <c r="C3280" s="4" t="s">
        <v>125</v>
      </c>
      <c r="D3280">
        <v>103760</v>
      </c>
      <c r="E3280" s="4" t="s">
        <v>2500</v>
      </c>
      <c r="F3280" s="4" t="s">
        <v>1934</v>
      </c>
      <c r="G3280" s="4" t="s">
        <v>556</v>
      </c>
    </row>
    <row r="3281" spans="1:7" x14ac:dyDescent="0.3">
      <c r="A3281" s="4" t="s">
        <v>16</v>
      </c>
      <c r="B3281" s="4" t="str">
        <f t="shared" si="51"/>
        <v xml:space="preserve">WAREHOUSE </v>
      </c>
      <c r="C3281" s="4" t="s">
        <v>125</v>
      </c>
      <c r="D3281">
        <v>107070</v>
      </c>
      <c r="E3281" s="4"/>
      <c r="F3281" s="4" t="s">
        <v>1777</v>
      </c>
      <c r="G3281" s="4" t="s">
        <v>1002</v>
      </c>
    </row>
    <row r="3282" spans="1:7" x14ac:dyDescent="0.3">
      <c r="A3282" s="4" t="s">
        <v>16</v>
      </c>
      <c r="B3282" s="4" t="str">
        <f t="shared" si="51"/>
        <v xml:space="preserve">WAREHOUSE </v>
      </c>
      <c r="C3282" s="4" t="s">
        <v>125</v>
      </c>
      <c r="D3282">
        <v>52384</v>
      </c>
      <c r="E3282" s="4" t="s">
        <v>2642</v>
      </c>
      <c r="F3282" s="4" t="s">
        <v>1676</v>
      </c>
      <c r="G3282" s="4" t="s">
        <v>1677</v>
      </c>
    </row>
    <row r="3283" spans="1:7" x14ac:dyDescent="0.3">
      <c r="A3283" s="4" t="s">
        <v>16</v>
      </c>
      <c r="B3283" s="4" t="str">
        <f t="shared" si="51"/>
        <v xml:space="preserve">WAREHOUSE </v>
      </c>
      <c r="C3283" s="4" t="s">
        <v>125</v>
      </c>
      <c r="D3283">
        <v>36996</v>
      </c>
      <c r="E3283" s="4" t="s">
        <v>2648</v>
      </c>
      <c r="F3283" s="4" t="s">
        <v>2529</v>
      </c>
      <c r="G3283" s="4" t="s">
        <v>1771</v>
      </c>
    </row>
    <row r="3284" spans="1:7" x14ac:dyDescent="0.3">
      <c r="A3284" s="4" t="s">
        <v>16</v>
      </c>
      <c r="B3284" s="4" t="str">
        <f t="shared" si="51"/>
        <v xml:space="preserve">WAREHOUSE </v>
      </c>
      <c r="C3284" s="4" t="s">
        <v>125</v>
      </c>
      <c r="D3284">
        <v>140640</v>
      </c>
      <c r="E3284" s="4" t="s">
        <v>2649</v>
      </c>
      <c r="F3284" s="4" t="s">
        <v>2529</v>
      </c>
      <c r="G3284" s="4" t="s">
        <v>1771</v>
      </c>
    </row>
    <row r="3285" spans="1:7" x14ac:dyDescent="0.3">
      <c r="A3285" s="4" t="s">
        <v>16</v>
      </c>
      <c r="B3285" s="4" t="str">
        <f t="shared" si="51"/>
        <v xml:space="preserve">WAREHOUSE </v>
      </c>
      <c r="C3285" s="4" t="s">
        <v>125</v>
      </c>
      <c r="D3285">
        <v>48400</v>
      </c>
      <c r="E3285" s="4" t="s">
        <v>2656</v>
      </c>
      <c r="F3285" s="4" t="s">
        <v>2529</v>
      </c>
      <c r="G3285" s="4" t="s">
        <v>1771</v>
      </c>
    </row>
    <row r="3286" spans="1:7" x14ac:dyDescent="0.3">
      <c r="A3286" s="4" t="s">
        <v>16</v>
      </c>
      <c r="B3286" s="4" t="str">
        <f t="shared" si="51"/>
        <v xml:space="preserve">WAREHOUSE </v>
      </c>
      <c r="C3286" s="4" t="s">
        <v>125</v>
      </c>
      <c r="D3286">
        <v>83760</v>
      </c>
      <c r="E3286" s="4" t="s">
        <v>2663</v>
      </c>
      <c r="F3286" s="4" t="s">
        <v>1862</v>
      </c>
      <c r="G3286" s="4" t="s">
        <v>1816</v>
      </c>
    </row>
    <row r="3287" spans="1:7" x14ac:dyDescent="0.3">
      <c r="A3287" s="4" t="s">
        <v>16</v>
      </c>
      <c r="B3287" s="4" t="str">
        <f t="shared" si="51"/>
        <v xml:space="preserve">WAREHOUSE </v>
      </c>
      <c r="C3287" s="4" t="s">
        <v>125</v>
      </c>
      <c r="D3287">
        <v>108129</v>
      </c>
      <c r="E3287" s="4" t="s">
        <v>2672</v>
      </c>
      <c r="F3287" s="4" t="s">
        <v>2529</v>
      </c>
      <c r="G3287" s="4" t="s">
        <v>1771</v>
      </c>
    </row>
    <row r="3288" spans="1:7" x14ac:dyDescent="0.3">
      <c r="A3288" s="4" t="s">
        <v>16</v>
      </c>
      <c r="B3288" s="4" t="str">
        <f t="shared" si="51"/>
        <v xml:space="preserve">WAREHOUSE </v>
      </c>
      <c r="C3288" s="4" t="s">
        <v>125</v>
      </c>
      <c r="D3288">
        <v>68550</v>
      </c>
      <c r="E3288" s="4"/>
      <c r="F3288" s="4" t="s">
        <v>2529</v>
      </c>
      <c r="G3288" s="4" t="s">
        <v>1771</v>
      </c>
    </row>
    <row r="3289" spans="1:7" x14ac:dyDescent="0.3">
      <c r="A3289" s="4" t="s">
        <v>16</v>
      </c>
      <c r="B3289" s="4" t="str">
        <f t="shared" si="51"/>
        <v xml:space="preserve">WAREHOUSE </v>
      </c>
      <c r="C3289" s="4" t="s">
        <v>125</v>
      </c>
      <c r="D3289">
        <v>105600</v>
      </c>
      <c r="E3289" s="4" t="s">
        <v>2708</v>
      </c>
      <c r="F3289" s="4" t="s">
        <v>2529</v>
      </c>
      <c r="G3289" s="4" t="s">
        <v>1771</v>
      </c>
    </row>
    <row r="3290" spans="1:7" x14ac:dyDescent="0.3">
      <c r="A3290" s="4" t="s">
        <v>16</v>
      </c>
      <c r="B3290" s="4" t="str">
        <f t="shared" si="51"/>
        <v xml:space="preserve">WAREHOUSE </v>
      </c>
      <c r="C3290" s="4" t="s">
        <v>125</v>
      </c>
      <c r="D3290">
        <v>42000</v>
      </c>
      <c r="E3290" s="4" t="s">
        <v>2713</v>
      </c>
      <c r="F3290" s="4" t="s">
        <v>2529</v>
      </c>
      <c r="G3290" s="4" t="s">
        <v>1771</v>
      </c>
    </row>
    <row r="3291" spans="1:7" x14ac:dyDescent="0.3">
      <c r="A3291" s="4" t="s">
        <v>16</v>
      </c>
      <c r="B3291" s="4" t="str">
        <f t="shared" si="51"/>
        <v xml:space="preserve">WAREHOUSE </v>
      </c>
      <c r="C3291" s="4" t="s">
        <v>125</v>
      </c>
      <c r="D3291">
        <v>70567</v>
      </c>
      <c r="E3291" s="4" t="s">
        <v>2745</v>
      </c>
      <c r="F3291" s="4" t="s">
        <v>1862</v>
      </c>
      <c r="G3291" s="4" t="s">
        <v>1816</v>
      </c>
    </row>
    <row r="3292" spans="1:7" x14ac:dyDescent="0.3">
      <c r="A3292" s="4" t="s">
        <v>16</v>
      </c>
      <c r="B3292" s="4" t="str">
        <f t="shared" si="51"/>
        <v xml:space="preserve">WAREHOUSE </v>
      </c>
      <c r="C3292" s="4" t="s">
        <v>125</v>
      </c>
      <c r="D3292">
        <v>48800</v>
      </c>
      <c r="E3292" s="4"/>
      <c r="F3292" s="4" t="s">
        <v>172</v>
      </c>
      <c r="G3292" s="4" t="s">
        <v>812</v>
      </c>
    </row>
    <row r="3293" spans="1:7" x14ac:dyDescent="0.3">
      <c r="A3293" s="4" t="s">
        <v>16</v>
      </c>
      <c r="B3293" s="4" t="str">
        <f t="shared" si="51"/>
        <v xml:space="preserve">WAREHOUSE </v>
      </c>
      <c r="C3293" s="4" t="s">
        <v>125</v>
      </c>
      <c r="D3293">
        <v>68746</v>
      </c>
      <c r="E3293" s="4" t="s">
        <v>2788</v>
      </c>
      <c r="F3293" s="4" t="s">
        <v>2717</v>
      </c>
      <c r="G3293" s="4" t="s">
        <v>501</v>
      </c>
    </row>
    <row r="3294" spans="1:7" x14ac:dyDescent="0.3">
      <c r="A3294" s="4" t="s">
        <v>16</v>
      </c>
      <c r="B3294" s="4" t="str">
        <f t="shared" si="51"/>
        <v xml:space="preserve">WAREHOUSE </v>
      </c>
      <c r="C3294" s="4" t="s">
        <v>125</v>
      </c>
      <c r="D3294">
        <v>64675</v>
      </c>
      <c r="E3294" s="4" t="s">
        <v>2806</v>
      </c>
      <c r="F3294" s="4" t="s">
        <v>2168</v>
      </c>
      <c r="G3294" s="4" t="s">
        <v>1529</v>
      </c>
    </row>
    <row r="3295" spans="1:7" x14ac:dyDescent="0.3">
      <c r="A3295" s="4" t="s">
        <v>16</v>
      </c>
      <c r="B3295" s="4" t="str">
        <f t="shared" si="51"/>
        <v xml:space="preserve">WAREHOUSE </v>
      </c>
      <c r="C3295" s="4" t="s">
        <v>125</v>
      </c>
      <c r="D3295">
        <v>78400</v>
      </c>
      <c r="E3295" s="4" t="s">
        <v>2811</v>
      </c>
      <c r="F3295" s="4" t="s">
        <v>2168</v>
      </c>
      <c r="G3295" s="4" t="s">
        <v>1529</v>
      </c>
    </row>
    <row r="3296" spans="1:7" x14ac:dyDescent="0.3">
      <c r="A3296" s="4" t="s">
        <v>16</v>
      </c>
      <c r="B3296" s="4" t="str">
        <f t="shared" si="51"/>
        <v xml:space="preserve">WAREHOUSE </v>
      </c>
      <c r="C3296" s="4" t="s">
        <v>125</v>
      </c>
      <c r="D3296">
        <v>58300</v>
      </c>
      <c r="E3296" s="4" t="s">
        <v>2846</v>
      </c>
      <c r="F3296" s="4" t="s">
        <v>1862</v>
      </c>
      <c r="G3296" s="4" t="s">
        <v>1816</v>
      </c>
    </row>
    <row r="3297" spans="1:7" x14ac:dyDescent="0.3">
      <c r="A3297" s="4" t="s">
        <v>16</v>
      </c>
      <c r="B3297" s="4" t="str">
        <f t="shared" si="51"/>
        <v xml:space="preserve">WAREHOUSE </v>
      </c>
      <c r="C3297" s="4" t="s">
        <v>125</v>
      </c>
      <c r="D3297">
        <v>131300</v>
      </c>
      <c r="E3297" s="4" t="s">
        <v>2849</v>
      </c>
      <c r="F3297" s="4" t="s">
        <v>172</v>
      </c>
      <c r="G3297" s="4" t="s">
        <v>1529</v>
      </c>
    </row>
    <row r="3298" spans="1:7" x14ac:dyDescent="0.3">
      <c r="A3298" s="4" t="s">
        <v>16</v>
      </c>
      <c r="B3298" s="4" t="str">
        <f t="shared" si="51"/>
        <v xml:space="preserve">WAREHOUSE </v>
      </c>
      <c r="C3298" s="4" t="s">
        <v>126</v>
      </c>
      <c r="D3298">
        <v>40672</v>
      </c>
      <c r="E3298" s="4"/>
      <c r="F3298" s="4" t="s">
        <v>563</v>
      </c>
      <c r="G3298" s="4" t="s">
        <v>564</v>
      </c>
    </row>
    <row r="3299" spans="1:7" x14ac:dyDescent="0.3">
      <c r="A3299" s="4" t="s">
        <v>16</v>
      </c>
      <c r="B3299" s="4" t="str">
        <f t="shared" si="51"/>
        <v xml:space="preserve">WAREHOUSE </v>
      </c>
      <c r="C3299" s="4" t="s">
        <v>126</v>
      </c>
      <c r="D3299">
        <v>68710</v>
      </c>
      <c r="E3299" s="4" t="s">
        <v>2059</v>
      </c>
      <c r="F3299" s="4" t="s">
        <v>563</v>
      </c>
      <c r="G3299" s="4" t="s">
        <v>564</v>
      </c>
    </row>
    <row r="3300" spans="1:7" x14ac:dyDescent="0.3">
      <c r="A3300" s="4" t="s">
        <v>16</v>
      </c>
      <c r="B3300" s="4" t="str">
        <f t="shared" si="51"/>
        <v xml:space="preserve">WAREHOUSE </v>
      </c>
      <c r="C3300" s="4" t="s">
        <v>126</v>
      </c>
      <c r="D3300">
        <v>60000</v>
      </c>
      <c r="E3300" s="4" t="s">
        <v>2070</v>
      </c>
      <c r="F3300" s="4" t="s">
        <v>1478</v>
      </c>
      <c r="G3300" s="4" t="s">
        <v>1479</v>
      </c>
    </row>
    <row r="3301" spans="1:7" x14ac:dyDescent="0.3">
      <c r="A3301" s="4" t="s">
        <v>16</v>
      </c>
      <c r="B3301" s="4" t="str">
        <f t="shared" si="51"/>
        <v xml:space="preserve">WAREHOUSE </v>
      </c>
      <c r="C3301" s="4" t="s">
        <v>126</v>
      </c>
      <c r="D3301">
        <v>37500</v>
      </c>
      <c r="E3301" s="4" t="s">
        <v>2104</v>
      </c>
      <c r="F3301" s="4" t="s">
        <v>2101</v>
      </c>
      <c r="G3301" s="4" t="s">
        <v>2102</v>
      </c>
    </row>
    <row r="3302" spans="1:7" x14ac:dyDescent="0.3">
      <c r="A3302" s="4" t="s">
        <v>16</v>
      </c>
      <c r="B3302" s="4" t="str">
        <f t="shared" si="51"/>
        <v xml:space="preserve">WAREHOUSE </v>
      </c>
      <c r="C3302" s="4" t="s">
        <v>126</v>
      </c>
      <c r="D3302">
        <v>59892</v>
      </c>
      <c r="E3302" s="4" t="s">
        <v>2118</v>
      </c>
      <c r="F3302" s="4" t="s">
        <v>2071</v>
      </c>
      <c r="G3302" s="4" t="s">
        <v>299</v>
      </c>
    </row>
    <row r="3303" spans="1:7" x14ac:dyDescent="0.3">
      <c r="A3303" s="4" t="s">
        <v>16</v>
      </c>
      <c r="B3303" s="4" t="str">
        <f t="shared" si="51"/>
        <v xml:space="preserve">WAREHOUSE </v>
      </c>
      <c r="C3303" s="4" t="s">
        <v>126</v>
      </c>
      <c r="D3303">
        <v>55275</v>
      </c>
      <c r="E3303" s="4" t="s">
        <v>2129</v>
      </c>
      <c r="F3303" s="4" t="s">
        <v>2071</v>
      </c>
      <c r="G3303" s="4" t="s">
        <v>299</v>
      </c>
    </row>
    <row r="3304" spans="1:7" x14ac:dyDescent="0.3">
      <c r="A3304" s="4" t="s">
        <v>16</v>
      </c>
      <c r="B3304" s="4" t="str">
        <f t="shared" si="51"/>
        <v xml:space="preserve">WAREHOUSE </v>
      </c>
      <c r="C3304" s="4" t="s">
        <v>126</v>
      </c>
      <c r="D3304">
        <v>101840</v>
      </c>
      <c r="E3304" s="4" t="s">
        <v>2149</v>
      </c>
      <c r="F3304" s="4" t="s">
        <v>2101</v>
      </c>
      <c r="G3304" s="4" t="s">
        <v>2102</v>
      </c>
    </row>
    <row r="3305" spans="1:7" x14ac:dyDescent="0.3">
      <c r="A3305" s="4" t="s">
        <v>16</v>
      </c>
      <c r="B3305" s="4" t="str">
        <f t="shared" si="51"/>
        <v xml:space="preserve">WAREHOUSE </v>
      </c>
      <c r="C3305" s="4" t="s">
        <v>126</v>
      </c>
      <c r="D3305">
        <v>73442</v>
      </c>
      <c r="E3305" s="4" t="s">
        <v>2166</v>
      </c>
      <c r="F3305" s="4" t="s">
        <v>2071</v>
      </c>
      <c r="G3305" s="4" t="s">
        <v>299</v>
      </c>
    </row>
    <row r="3306" spans="1:7" x14ac:dyDescent="0.3">
      <c r="A3306" s="4" t="s">
        <v>16</v>
      </c>
      <c r="B3306" s="4" t="str">
        <f t="shared" si="51"/>
        <v xml:space="preserve">WAREHOUSE </v>
      </c>
      <c r="C3306" s="4" t="s">
        <v>126</v>
      </c>
      <c r="D3306">
        <v>40740</v>
      </c>
      <c r="E3306" s="4" t="s">
        <v>2222</v>
      </c>
      <c r="F3306" s="4" t="s">
        <v>464</v>
      </c>
      <c r="G3306" s="4" t="s">
        <v>465</v>
      </c>
    </row>
    <row r="3307" spans="1:7" x14ac:dyDescent="0.3">
      <c r="A3307" s="4" t="s">
        <v>16</v>
      </c>
      <c r="B3307" s="4" t="str">
        <f t="shared" si="51"/>
        <v xml:space="preserve">WAREHOUSE </v>
      </c>
      <c r="C3307" s="4" t="s">
        <v>126</v>
      </c>
      <c r="D3307">
        <v>222264</v>
      </c>
      <c r="E3307" s="4" t="s">
        <v>2286</v>
      </c>
      <c r="F3307" s="4" t="s">
        <v>1456</v>
      </c>
      <c r="G3307" s="4" t="s">
        <v>737</v>
      </c>
    </row>
    <row r="3308" spans="1:7" x14ac:dyDescent="0.3">
      <c r="A3308" s="4" t="s">
        <v>16</v>
      </c>
      <c r="B3308" s="4" t="str">
        <f t="shared" si="51"/>
        <v xml:space="preserve">WAREHOUSE </v>
      </c>
      <c r="C3308" s="4" t="s">
        <v>126</v>
      </c>
      <c r="D3308">
        <v>338708</v>
      </c>
      <c r="E3308" s="4" t="s">
        <v>2291</v>
      </c>
      <c r="F3308" s="4" t="s">
        <v>1456</v>
      </c>
      <c r="G3308" s="4" t="s">
        <v>737</v>
      </c>
    </row>
    <row r="3309" spans="1:7" x14ac:dyDescent="0.3">
      <c r="A3309" s="4" t="s">
        <v>16</v>
      </c>
      <c r="B3309" s="4" t="str">
        <f t="shared" si="51"/>
        <v xml:space="preserve">WAREHOUSE </v>
      </c>
      <c r="C3309" s="4" t="s">
        <v>126</v>
      </c>
      <c r="D3309">
        <v>95892</v>
      </c>
      <c r="E3309" s="4" t="s">
        <v>2297</v>
      </c>
      <c r="F3309" s="4" t="s">
        <v>2273</v>
      </c>
      <c r="G3309" s="4" t="s">
        <v>166</v>
      </c>
    </row>
    <row r="3310" spans="1:7" x14ac:dyDescent="0.3">
      <c r="A3310" s="4" t="s">
        <v>16</v>
      </c>
      <c r="B3310" s="4" t="str">
        <f t="shared" si="51"/>
        <v xml:space="preserve">WAREHOUSE </v>
      </c>
      <c r="C3310" s="4" t="s">
        <v>126</v>
      </c>
      <c r="D3310">
        <v>41920</v>
      </c>
      <c r="E3310" s="4"/>
      <c r="F3310" s="4" t="s">
        <v>1456</v>
      </c>
      <c r="G3310" s="4" t="s">
        <v>737</v>
      </c>
    </row>
    <row r="3311" spans="1:7" x14ac:dyDescent="0.3">
      <c r="A3311" s="4" t="s">
        <v>16</v>
      </c>
      <c r="B3311" s="4" t="str">
        <f t="shared" si="51"/>
        <v xml:space="preserve">WAREHOUSE </v>
      </c>
      <c r="C3311" s="4" t="s">
        <v>126</v>
      </c>
      <c r="D3311">
        <v>60860</v>
      </c>
      <c r="E3311" s="4"/>
      <c r="F3311" s="4" t="s">
        <v>1456</v>
      </c>
      <c r="G3311" s="4" t="s">
        <v>737</v>
      </c>
    </row>
    <row r="3312" spans="1:7" x14ac:dyDescent="0.3">
      <c r="A3312" s="4" t="s">
        <v>16</v>
      </c>
      <c r="B3312" s="4" t="str">
        <f t="shared" si="51"/>
        <v xml:space="preserve">WAREHOUSE </v>
      </c>
      <c r="C3312" s="4" t="s">
        <v>126</v>
      </c>
      <c r="D3312">
        <v>35414</v>
      </c>
      <c r="E3312" s="4" t="s">
        <v>2342</v>
      </c>
      <c r="F3312" s="4" t="s">
        <v>1456</v>
      </c>
      <c r="G3312" s="4" t="s">
        <v>737</v>
      </c>
    </row>
    <row r="3313" spans="1:7" x14ac:dyDescent="0.3">
      <c r="A3313" s="4" t="s">
        <v>16</v>
      </c>
      <c r="B3313" s="4" t="str">
        <f t="shared" si="51"/>
        <v xml:space="preserve">WAREHOUSE </v>
      </c>
      <c r="C3313" s="4" t="s">
        <v>126</v>
      </c>
      <c r="D3313">
        <v>143902</v>
      </c>
      <c r="E3313" s="4" t="s">
        <v>2360</v>
      </c>
      <c r="F3313" s="4" t="s">
        <v>2275</v>
      </c>
      <c r="G3313" s="4" t="s">
        <v>484</v>
      </c>
    </row>
    <row r="3314" spans="1:7" x14ac:dyDescent="0.3">
      <c r="A3314" s="4" t="s">
        <v>16</v>
      </c>
      <c r="B3314" s="4" t="str">
        <f t="shared" si="51"/>
        <v xml:space="preserve">WAREHOUSE </v>
      </c>
      <c r="C3314" s="4" t="s">
        <v>126</v>
      </c>
      <c r="D3314">
        <v>35622</v>
      </c>
      <c r="E3314" s="4" t="s">
        <v>2364</v>
      </c>
      <c r="F3314" s="4" t="s">
        <v>1456</v>
      </c>
      <c r="G3314" s="4" t="s">
        <v>737</v>
      </c>
    </row>
    <row r="3315" spans="1:7" x14ac:dyDescent="0.3">
      <c r="A3315" s="4" t="s">
        <v>16</v>
      </c>
      <c r="B3315" s="4" t="str">
        <f t="shared" si="51"/>
        <v xml:space="preserve">WAREHOUSE </v>
      </c>
      <c r="C3315" s="4" t="s">
        <v>126</v>
      </c>
      <c r="D3315">
        <v>68400</v>
      </c>
      <c r="E3315" s="4" t="s">
        <v>2403</v>
      </c>
      <c r="F3315" s="4" t="s">
        <v>568</v>
      </c>
      <c r="G3315" s="4" t="s">
        <v>569</v>
      </c>
    </row>
    <row r="3316" spans="1:7" x14ac:dyDescent="0.3">
      <c r="A3316" s="4" t="s">
        <v>16</v>
      </c>
      <c r="B3316" s="4" t="str">
        <f t="shared" si="51"/>
        <v xml:space="preserve">WAREHOUSE </v>
      </c>
      <c r="C3316" s="4" t="s">
        <v>126</v>
      </c>
      <c r="D3316">
        <v>80245</v>
      </c>
      <c r="E3316" s="4" t="s">
        <v>2533</v>
      </c>
      <c r="F3316" s="4" t="s">
        <v>522</v>
      </c>
      <c r="G3316" s="4" t="s">
        <v>523</v>
      </c>
    </row>
    <row r="3317" spans="1:7" x14ac:dyDescent="0.3">
      <c r="A3317" s="4" t="s">
        <v>16</v>
      </c>
      <c r="B3317" s="4" t="str">
        <f t="shared" si="51"/>
        <v xml:space="preserve">WAREHOUSE </v>
      </c>
      <c r="C3317" s="4" t="s">
        <v>126</v>
      </c>
      <c r="D3317">
        <v>39910</v>
      </c>
      <c r="E3317" s="4" t="s">
        <v>2541</v>
      </c>
      <c r="F3317" s="4" t="s">
        <v>522</v>
      </c>
      <c r="G3317" s="4" t="s">
        <v>523</v>
      </c>
    </row>
    <row r="3318" spans="1:7" x14ac:dyDescent="0.3">
      <c r="A3318" s="4" t="s">
        <v>16</v>
      </c>
      <c r="B3318" s="4" t="str">
        <f t="shared" si="51"/>
        <v xml:space="preserve">WAREHOUSE </v>
      </c>
      <c r="C3318" s="4" t="s">
        <v>126</v>
      </c>
      <c r="D3318">
        <v>62238</v>
      </c>
      <c r="E3318" s="4" t="s">
        <v>2545</v>
      </c>
      <c r="F3318" s="4" t="s">
        <v>522</v>
      </c>
      <c r="G3318" s="4" t="s">
        <v>523</v>
      </c>
    </row>
    <row r="3319" spans="1:7" x14ac:dyDescent="0.3">
      <c r="A3319" s="4" t="s">
        <v>16</v>
      </c>
      <c r="B3319" s="4" t="str">
        <f t="shared" si="51"/>
        <v xml:space="preserve">WAREHOUSE </v>
      </c>
      <c r="C3319" s="4" t="s">
        <v>126</v>
      </c>
      <c r="D3319">
        <v>142008</v>
      </c>
      <c r="E3319" s="4" t="s">
        <v>2565</v>
      </c>
      <c r="F3319" s="4" t="s">
        <v>2529</v>
      </c>
      <c r="G3319" s="4" t="s">
        <v>1771</v>
      </c>
    </row>
    <row r="3320" spans="1:7" x14ac:dyDescent="0.3">
      <c r="A3320" s="4" t="s">
        <v>16</v>
      </c>
      <c r="B3320" s="4" t="str">
        <f t="shared" si="51"/>
        <v xml:space="preserve">WAREHOUSE </v>
      </c>
      <c r="C3320" s="4" t="s">
        <v>126</v>
      </c>
      <c r="D3320">
        <v>36814</v>
      </c>
      <c r="E3320" s="4" t="s">
        <v>2568</v>
      </c>
      <c r="F3320" s="4" t="s">
        <v>172</v>
      </c>
      <c r="G3320" s="4" t="s">
        <v>812</v>
      </c>
    </row>
    <row r="3321" spans="1:7" x14ac:dyDescent="0.3">
      <c r="A3321" s="4" t="s">
        <v>16</v>
      </c>
      <c r="B3321" s="4" t="str">
        <f t="shared" si="51"/>
        <v xml:space="preserve">WAREHOUSE </v>
      </c>
      <c r="C3321" s="4" t="s">
        <v>126</v>
      </c>
      <c r="D3321">
        <v>143151</v>
      </c>
      <c r="E3321" s="4" t="s">
        <v>2596</v>
      </c>
      <c r="F3321" s="4" t="s">
        <v>1676</v>
      </c>
      <c r="G3321" s="4" t="s">
        <v>1677</v>
      </c>
    </row>
    <row r="3322" spans="1:7" x14ac:dyDescent="0.3">
      <c r="A3322" s="4" t="s">
        <v>16</v>
      </c>
      <c r="B3322" s="4" t="str">
        <f t="shared" si="51"/>
        <v xml:space="preserve">WAREHOUSE </v>
      </c>
      <c r="C3322" s="4" t="s">
        <v>126</v>
      </c>
      <c r="D3322">
        <v>78470</v>
      </c>
      <c r="E3322" s="4" t="s">
        <v>2599</v>
      </c>
      <c r="F3322" s="4" t="s">
        <v>172</v>
      </c>
      <c r="G3322" s="4" t="s">
        <v>977</v>
      </c>
    </row>
    <row r="3323" spans="1:7" x14ac:dyDescent="0.3">
      <c r="A3323" s="4" t="s">
        <v>16</v>
      </c>
      <c r="B3323" s="4" t="str">
        <f t="shared" si="51"/>
        <v xml:space="preserve">WAREHOUSE </v>
      </c>
      <c r="C3323" s="4" t="s">
        <v>126</v>
      </c>
      <c r="D3323">
        <v>47388</v>
      </c>
      <c r="E3323" s="4" t="s">
        <v>2601</v>
      </c>
      <c r="F3323" s="4" t="s">
        <v>172</v>
      </c>
      <c r="G3323" s="4" t="s">
        <v>977</v>
      </c>
    </row>
    <row r="3324" spans="1:7" x14ac:dyDescent="0.3">
      <c r="A3324" s="4" t="s">
        <v>16</v>
      </c>
      <c r="B3324" s="4" t="str">
        <f t="shared" si="51"/>
        <v xml:space="preserve">WAREHOUSE </v>
      </c>
      <c r="C3324" s="4" t="s">
        <v>126</v>
      </c>
      <c r="D3324">
        <v>42125</v>
      </c>
      <c r="E3324" s="4" t="s">
        <v>2603</v>
      </c>
      <c r="F3324" s="4" t="s">
        <v>1676</v>
      </c>
      <c r="G3324" s="4" t="s">
        <v>1677</v>
      </c>
    </row>
    <row r="3325" spans="1:7" x14ac:dyDescent="0.3">
      <c r="A3325" s="4" t="s">
        <v>16</v>
      </c>
      <c r="B3325" s="4" t="str">
        <f t="shared" si="51"/>
        <v xml:space="preserve">WAREHOUSE </v>
      </c>
      <c r="C3325" s="4" t="s">
        <v>126</v>
      </c>
      <c r="D3325">
        <v>62063</v>
      </c>
      <c r="E3325" s="4" t="s">
        <v>2604</v>
      </c>
      <c r="F3325" s="4" t="s">
        <v>172</v>
      </c>
      <c r="G3325" s="4" t="s">
        <v>977</v>
      </c>
    </row>
    <row r="3326" spans="1:7" x14ac:dyDescent="0.3">
      <c r="A3326" s="4" t="s">
        <v>16</v>
      </c>
      <c r="B3326" s="4" t="str">
        <f t="shared" si="51"/>
        <v xml:space="preserve">WAREHOUSE </v>
      </c>
      <c r="C3326" s="4" t="s">
        <v>126</v>
      </c>
      <c r="D3326">
        <v>36928</v>
      </c>
      <c r="E3326" s="4" t="s">
        <v>2624</v>
      </c>
      <c r="F3326" s="4" t="s">
        <v>172</v>
      </c>
      <c r="G3326" s="4" t="s">
        <v>977</v>
      </c>
    </row>
    <row r="3327" spans="1:7" x14ac:dyDescent="0.3">
      <c r="A3327" s="4" t="s">
        <v>16</v>
      </c>
      <c r="B3327" s="4" t="str">
        <f t="shared" si="51"/>
        <v xml:space="preserve">WAREHOUSE </v>
      </c>
      <c r="C3327" s="4" t="s">
        <v>126</v>
      </c>
      <c r="D3327">
        <v>51150</v>
      </c>
      <c r="E3327" s="4" t="s">
        <v>2689</v>
      </c>
      <c r="F3327" s="4" t="s">
        <v>2529</v>
      </c>
      <c r="G3327" s="4" t="s">
        <v>1771</v>
      </c>
    </row>
    <row r="3328" spans="1:7" x14ac:dyDescent="0.3">
      <c r="A3328" s="4" t="s">
        <v>16</v>
      </c>
      <c r="B3328" s="4" t="str">
        <f t="shared" si="51"/>
        <v xml:space="preserve">WAREHOUSE </v>
      </c>
      <c r="C3328" s="4" t="s">
        <v>126</v>
      </c>
      <c r="D3328">
        <v>47680</v>
      </c>
      <c r="E3328" s="4" t="s">
        <v>2691</v>
      </c>
      <c r="F3328" s="4" t="s">
        <v>2529</v>
      </c>
      <c r="G3328" s="4" t="s">
        <v>1771</v>
      </c>
    </row>
    <row r="3329" spans="1:7" x14ac:dyDescent="0.3">
      <c r="A3329" s="4" t="s">
        <v>16</v>
      </c>
      <c r="B3329" s="4" t="str">
        <f t="shared" si="51"/>
        <v xml:space="preserve">WAREHOUSE </v>
      </c>
      <c r="C3329" s="4" t="s">
        <v>126</v>
      </c>
      <c r="D3329">
        <v>121225</v>
      </c>
      <c r="E3329" s="4" t="s">
        <v>2725</v>
      </c>
      <c r="F3329" s="4" t="s">
        <v>172</v>
      </c>
      <c r="G3329" s="4" t="s">
        <v>812</v>
      </c>
    </row>
    <row r="3330" spans="1:7" x14ac:dyDescent="0.3">
      <c r="A3330" s="4" t="s">
        <v>16</v>
      </c>
      <c r="B3330" s="4" t="str">
        <f t="shared" ref="B3330:B3393" si="52">LEFT(C3330,FIND(" ",C3330,1))</f>
        <v xml:space="preserve">WAREHOUSE </v>
      </c>
      <c r="C3330" s="4" t="s">
        <v>126</v>
      </c>
      <c r="D3330">
        <v>87019</v>
      </c>
      <c r="E3330" s="4"/>
      <c r="F3330" s="4" t="s">
        <v>1777</v>
      </c>
      <c r="G3330" s="4" t="s">
        <v>1002</v>
      </c>
    </row>
    <row r="3331" spans="1:7" x14ac:dyDescent="0.3">
      <c r="A3331" s="4" t="s">
        <v>16</v>
      </c>
      <c r="B3331" s="4" t="str">
        <f t="shared" si="52"/>
        <v xml:space="preserve">WAREHOUSE </v>
      </c>
      <c r="C3331" s="4" t="s">
        <v>126</v>
      </c>
      <c r="D3331">
        <v>42350</v>
      </c>
      <c r="E3331" s="4" t="s">
        <v>2730</v>
      </c>
      <c r="F3331" s="4" t="s">
        <v>2717</v>
      </c>
      <c r="G3331" s="4" t="s">
        <v>501</v>
      </c>
    </row>
    <row r="3332" spans="1:7" x14ac:dyDescent="0.3">
      <c r="A3332" s="4" t="s">
        <v>16</v>
      </c>
      <c r="B3332" s="4" t="str">
        <f t="shared" si="52"/>
        <v xml:space="preserve">WAREHOUSE </v>
      </c>
      <c r="C3332" s="4" t="s">
        <v>126</v>
      </c>
      <c r="D3332">
        <v>82555</v>
      </c>
      <c r="E3332" s="4" t="s">
        <v>2736</v>
      </c>
      <c r="F3332" s="4" t="s">
        <v>172</v>
      </c>
      <c r="G3332" s="4" t="s">
        <v>812</v>
      </c>
    </row>
    <row r="3333" spans="1:7" x14ac:dyDescent="0.3">
      <c r="A3333" s="4" t="s">
        <v>16</v>
      </c>
      <c r="B3333" s="4" t="str">
        <f t="shared" si="52"/>
        <v xml:space="preserve">WAREHOUSE </v>
      </c>
      <c r="C3333" s="4" t="s">
        <v>126</v>
      </c>
      <c r="D3333">
        <v>40950</v>
      </c>
      <c r="E3333" s="4" t="s">
        <v>2742</v>
      </c>
      <c r="F3333" s="4" t="s">
        <v>1862</v>
      </c>
      <c r="G3333" s="4" t="s">
        <v>1816</v>
      </c>
    </row>
    <row r="3334" spans="1:7" x14ac:dyDescent="0.3">
      <c r="A3334" s="4" t="s">
        <v>16</v>
      </c>
      <c r="B3334" s="4" t="str">
        <f t="shared" si="52"/>
        <v xml:space="preserve">WAREHOUSE </v>
      </c>
      <c r="C3334" s="4" t="s">
        <v>126</v>
      </c>
      <c r="D3334">
        <v>81365</v>
      </c>
      <c r="E3334" s="4" t="s">
        <v>2744</v>
      </c>
      <c r="F3334" s="4" t="s">
        <v>172</v>
      </c>
      <c r="G3334" s="4" t="s">
        <v>812</v>
      </c>
    </row>
    <row r="3335" spans="1:7" x14ac:dyDescent="0.3">
      <c r="A3335" s="4" t="s">
        <v>16</v>
      </c>
      <c r="B3335" s="4" t="str">
        <f t="shared" si="52"/>
        <v xml:space="preserve">WAREHOUSE </v>
      </c>
      <c r="C3335" s="4" t="s">
        <v>126</v>
      </c>
      <c r="D3335">
        <v>57032</v>
      </c>
      <c r="E3335" s="4" t="s">
        <v>2756</v>
      </c>
      <c r="F3335" s="4" t="s">
        <v>1862</v>
      </c>
      <c r="G3335" s="4" t="s">
        <v>1816</v>
      </c>
    </row>
    <row r="3336" spans="1:7" x14ac:dyDescent="0.3">
      <c r="A3336" s="4" t="s">
        <v>16</v>
      </c>
      <c r="B3336" s="4" t="str">
        <f t="shared" si="52"/>
        <v xml:space="preserve">WAREHOUSE </v>
      </c>
      <c r="C3336" s="4" t="s">
        <v>126</v>
      </c>
      <c r="D3336">
        <v>188100</v>
      </c>
      <c r="E3336" s="4" t="s">
        <v>2762</v>
      </c>
      <c r="F3336" s="4" t="s">
        <v>2168</v>
      </c>
      <c r="G3336" s="4" t="s">
        <v>1529</v>
      </c>
    </row>
    <row r="3337" spans="1:7" x14ac:dyDescent="0.3">
      <c r="A3337" s="4" t="s">
        <v>16</v>
      </c>
      <c r="B3337" s="4" t="str">
        <f t="shared" si="52"/>
        <v xml:space="preserve">WAREHOUSE </v>
      </c>
      <c r="C3337" s="4" t="s">
        <v>126</v>
      </c>
      <c r="D3337">
        <v>1914359</v>
      </c>
      <c r="E3337" s="4" t="s">
        <v>2766</v>
      </c>
      <c r="F3337" s="4" t="s">
        <v>2168</v>
      </c>
      <c r="G3337" s="4" t="s">
        <v>1529</v>
      </c>
    </row>
    <row r="3338" spans="1:7" x14ac:dyDescent="0.3">
      <c r="A3338" s="4" t="s">
        <v>16</v>
      </c>
      <c r="B3338" s="4" t="str">
        <f t="shared" si="52"/>
        <v xml:space="preserve">WAREHOUSE </v>
      </c>
      <c r="C3338" s="4" t="s">
        <v>126</v>
      </c>
      <c r="D3338">
        <v>93911</v>
      </c>
      <c r="E3338" s="4" t="s">
        <v>2770</v>
      </c>
      <c r="F3338" s="4" t="s">
        <v>1862</v>
      </c>
      <c r="G3338" s="4" t="s">
        <v>1816</v>
      </c>
    </row>
    <row r="3339" spans="1:7" x14ac:dyDescent="0.3">
      <c r="A3339" s="4" t="s">
        <v>16</v>
      </c>
      <c r="B3339" s="4" t="str">
        <f t="shared" si="52"/>
        <v xml:space="preserve">WAREHOUSE </v>
      </c>
      <c r="C3339" s="4" t="s">
        <v>126</v>
      </c>
      <c r="D3339">
        <v>45582</v>
      </c>
      <c r="E3339" s="4" t="s">
        <v>2774</v>
      </c>
      <c r="F3339" s="4" t="s">
        <v>1777</v>
      </c>
      <c r="G3339" s="4" t="s">
        <v>1002</v>
      </c>
    </row>
    <row r="3340" spans="1:7" x14ac:dyDescent="0.3">
      <c r="A3340" s="4" t="s">
        <v>16</v>
      </c>
      <c r="B3340" s="4" t="str">
        <f t="shared" si="52"/>
        <v xml:space="preserve">WAREHOUSE </v>
      </c>
      <c r="C3340" s="4" t="s">
        <v>126</v>
      </c>
      <c r="D3340">
        <v>47762</v>
      </c>
      <c r="E3340" s="4" t="s">
        <v>2792</v>
      </c>
      <c r="F3340" s="4" t="s">
        <v>1862</v>
      </c>
      <c r="G3340" s="4" t="s">
        <v>1816</v>
      </c>
    </row>
    <row r="3341" spans="1:7" x14ac:dyDescent="0.3">
      <c r="A3341" s="4" t="s">
        <v>16</v>
      </c>
      <c r="B3341" s="4" t="str">
        <f t="shared" si="52"/>
        <v xml:space="preserve">WAREHOUSE </v>
      </c>
      <c r="C3341" s="4" t="s">
        <v>126</v>
      </c>
      <c r="D3341">
        <v>65508</v>
      </c>
      <c r="E3341" s="4" t="s">
        <v>2810</v>
      </c>
      <c r="F3341" s="4" t="s">
        <v>1862</v>
      </c>
      <c r="G3341" s="4" t="s">
        <v>1816</v>
      </c>
    </row>
    <row r="3342" spans="1:7" x14ac:dyDescent="0.3">
      <c r="A3342" s="4" t="s">
        <v>16</v>
      </c>
      <c r="B3342" s="4" t="str">
        <f t="shared" si="52"/>
        <v xml:space="preserve">WAREHOUSE </v>
      </c>
      <c r="C3342" s="4" t="s">
        <v>126</v>
      </c>
      <c r="D3342">
        <v>130200</v>
      </c>
      <c r="E3342" s="4" t="s">
        <v>2826</v>
      </c>
      <c r="F3342" s="4" t="s">
        <v>2168</v>
      </c>
      <c r="G3342" s="4" t="s">
        <v>1529</v>
      </c>
    </row>
    <row r="3343" spans="1:7" x14ac:dyDescent="0.3">
      <c r="A3343" s="4" t="s">
        <v>16</v>
      </c>
      <c r="B3343" s="4" t="str">
        <f t="shared" si="52"/>
        <v xml:space="preserve">WAREHOUSE </v>
      </c>
      <c r="C3343" s="4" t="s">
        <v>126</v>
      </c>
      <c r="D3343">
        <v>347373</v>
      </c>
      <c r="E3343" s="4"/>
      <c r="F3343" s="4" t="s">
        <v>2570</v>
      </c>
      <c r="G3343" s="4" t="s">
        <v>2718</v>
      </c>
    </row>
    <row r="3344" spans="1:7" x14ac:dyDescent="0.3">
      <c r="A3344" s="4" t="s">
        <v>16</v>
      </c>
      <c r="B3344" s="4" t="str">
        <f t="shared" si="52"/>
        <v xml:space="preserve">WAREHOUSE </v>
      </c>
      <c r="C3344" s="4" t="s">
        <v>126</v>
      </c>
      <c r="D3344">
        <v>150000</v>
      </c>
      <c r="E3344" s="4"/>
      <c r="F3344" s="4" t="s">
        <v>2570</v>
      </c>
      <c r="G3344" s="4" t="s">
        <v>2718</v>
      </c>
    </row>
    <row r="3345" spans="1:7" x14ac:dyDescent="0.3">
      <c r="A3345" s="4" t="s">
        <v>16</v>
      </c>
      <c r="B3345" s="4" t="str">
        <f t="shared" si="52"/>
        <v xml:space="preserve">WAREHOUSE </v>
      </c>
      <c r="C3345" s="4" t="s">
        <v>126</v>
      </c>
      <c r="D3345">
        <v>200000</v>
      </c>
      <c r="E3345" s="4"/>
      <c r="F3345" s="4" t="s">
        <v>2570</v>
      </c>
      <c r="G3345" s="4" t="s">
        <v>2718</v>
      </c>
    </row>
    <row r="3346" spans="1:7" x14ac:dyDescent="0.3">
      <c r="A3346" s="4" t="s">
        <v>16</v>
      </c>
      <c r="B3346" s="4" t="str">
        <f t="shared" si="52"/>
        <v xml:space="preserve">WAREHOUSE </v>
      </c>
      <c r="C3346" s="4" t="s">
        <v>126</v>
      </c>
      <c r="D3346">
        <v>169800</v>
      </c>
      <c r="E3346" s="4"/>
      <c r="F3346" s="4"/>
      <c r="G3346" s="4"/>
    </row>
    <row r="3347" spans="1:7" x14ac:dyDescent="0.3">
      <c r="A3347" s="4" t="s">
        <v>16</v>
      </c>
      <c r="B3347" s="4" t="str">
        <f t="shared" si="52"/>
        <v xml:space="preserve">WAREHOUSE </v>
      </c>
      <c r="C3347" s="4" t="s">
        <v>127</v>
      </c>
      <c r="D3347">
        <v>38376</v>
      </c>
      <c r="E3347" s="4" t="s">
        <v>2051</v>
      </c>
      <c r="F3347" s="4" t="s">
        <v>1478</v>
      </c>
      <c r="G3347" s="4" t="s">
        <v>1479</v>
      </c>
    </row>
    <row r="3348" spans="1:7" x14ac:dyDescent="0.3">
      <c r="A3348" s="4" t="s">
        <v>16</v>
      </c>
      <c r="B3348" s="4" t="str">
        <f t="shared" si="52"/>
        <v xml:space="preserve">WAREHOUSE </v>
      </c>
      <c r="C3348" s="4" t="s">
        <v>127</v>
      </c>
      <c r="D3348">
        <v>54710</v>
      </c>
      <c r="E3348" s="4"/>
      <c r="F3348" s="4" t="s">
        <v>1676</v>
      </c>
      <c r="G3348" s="4" t="s">
        <v>1677</v>
      </c>
    </row>
    <row r="3349" spans="1:7" x14ac:dyDescent="0.3">
      <c r="A3349" s="4" t="s">
        <v>16</v>
      </c>
      <c r="B3349" s="4" t="str">
        <f t="shared" si="52"/>
        <v xml:space="preserve">WAREHOUSE </v>
      </c>
      <c r="C3349" s="4" t="s">
        <v>127</v>
      </c>
      <c r="D3349">
        <v>131779</v>
      </c>
      <c r="E3349" s="4" t="s">
        <v>2821</v>
      </c>
      <c r="F3349" s="4" t="s">
        <v>522</v>
      </c>
      <c r="G3349" s="4" t="s">
        <v>523</v>
      </c>
    </row>
    <row r="3350" spans="1:7" x14ac:dyDescent="0.3">
      <c r="A3350" s="4" t="s">
        <v>16</v>
      </c>
      <c r="B3350" s="4" t="str">
        <f t="shared" si="52"/>
        <v xml:space="preserve">WAREHOUSE </v>
      </c>
      <c r="C3350" s="4" t="s">
        <v>129</v>
      </c>
      <c r="D3350">
        <v>91320</v>
      </c>
      <c r="E3350" s="4" t="s">
        <v>2252</v>
      </c>
      <c r="F3350" s="4" t="s">
        <v>464</v>
      </c>
      <c r="G3350" s="4" t="s">
        <v>465</v>
      </c>
    </row>
    <row r="3351" spans="1:7" x14ac:dyDescent="0.3">
      <c r="A3351" s="4" t="s">
        <v>16</v>
      </c>
      <c r="B3351" s="4" t="str">
        <f t="shared" si="52"/>
        <v xml:space="preserve">WAREHOUSE </v>
      </c>
      <c r="C3351" s="4" t="s">
        <v>129</v>
      </c>
      <c r="D3351">
        <v>97880</v>
      </c>
      <c r="E3351" s="4"/>
      <c r="F3351" s="4" t="s">
        <v>464</v>
      </c>
      <c r="G3351" s="4" t="s">
        <v>465</v>
      </c>
    </row>
    <row r="3352" spans="1:7" x14ac:dyDescent="0.3">
      <c r="A3352" s="4" t="s">
        <v>16</v>
      </c>
      <c r="B3352" s="4" t="str">
        <f t="shared" si="52"/>
        <v xml:space="preserve">WAREHOUSE </v>
      </c>
      <c r="C3352" s="4" t="s">
        <v>129</v>
      </c>
      <c r="D3352">
        <v>93400</v>
      </c>
      <c r="E3352" s="4" t="s">
        <v>2392</v>
      </c>
      <c r="F3352" s="4" t="s">
        <v>1456</v>
      </c>
      <c r="G3352" s="4" t="s">
        <v>737</v>
      </c>
    </row>
    <row r="3353" spans="1:7" x14ac:dyDescent="0.3">
      <c r="A3353" s="4" t="s">
        <v>16</v>
      </c>
      <c r="B3353" s="4" t="str">
        <f t="shared" si="52"/>
        <v xml:space="preserve">WAREHOUSE </v>
      </c>
      <c r="C3353" s="4" t="s">
        <v>129</v>
      </c>
      <c r="D3353">
        <v>93764</v>
      </c>
      <c r="E3353" s="4" t="s">
        <v>2394</v>
      </c>
      <c r="F3353" s="4" t="s">
        <v>2273</v>
      </c>
      <c r="G3353" s="4" t="s">
        <v>166</v>
      </c>
    </row>
    <row r="3354" spans="1:7" x14ac:dyDescent="0.3">
      <c r="A3354" s="4" t="s">
        <v>16</v>
      </c>
      <c r="B3354" s="4" t="str">
        <f t="shared" si="52"/>
        <v xml:space="preserve">WAREHOUSE </v>
      </c>
      <c r="C3354" s="4" t="s">
        <v>129</v>
      </c>
      <c r="D3354">
        <v>133860</v>
      </c>
      <c r="E3354" s="4" t="s">
        <v>2437</v>
      </c>
      <c r="F3354" s="4" t="s">
        <v>457</v>
      </c>
      <c r="G3354" s="4" t="s">
        <v>458</v>
      </c>
    </row>
    <row r="3355" spans="1:7" x14ac:dyDescent="0.3">
      <c r="A3355" s="4" t="s">
        <v>16</v>
      </c>
      <c r="B3355" s="4" t="str">
        <f t="shared" si="52"/>
        <v xml:space="preserve">WAREHOUSE </v>
      </c>
      <c r="C3355" s="4" t="s">
        <v>129</v>
      </c>
      <c r="D3355">
        <v>122500</v>
      </c>
      <c r="E3355" s="4" t="s">
        <v>2464</v>
      </c>
      <c r="F3355" s="4" t="s">
        <v>457</v>
      </c>
      <c r="G3355" s="4" t="s">
        <v>458</v>
      </c>
    </row>
    <row r="3356" spans="1:7" x14ac:dyDescent="0.3">
      <c r="A3356" s="4" t="s">
        <v>16</v>
      </c>
      <c r="B3356" s="4" t="str">
        <f t="shared" si="52"/>
        <v xml:space="preserve">WAREHOUSE </v>
      </c>
      <c r="C3356" s="4" t="s">
        <v>129</v>
      </c>
      <c r="D3356">
        <v>150429</v>
      </c>
      <c r="E3356" s="4" t="s">
        <v>2498</v>
      </c>
      <c r="F3356" s="4" t="s">
        <v>457</v>
      </c>
      <c r="G3356" s="4" t="s">
        <v>458</v>
      </c>
    </row>
    <row r="3357" spans="1:7" x14ac:dyDescent="0.3">
      <c r="A3357" s="4" t="s">
        <v>16</v>
      </c>
      <c r="B3357" s="4" t="str">
        <f t="shared" si="52"/>
        <v xml:space="preserve">WAREHOUSE </v>
      </c>
      <c r="C3357" s="4" t="s">
        <v>129</v>
      </c>
      <c r="D3357">
        <v>93366</v>
      </c>
      <c r="E3357" s="4" t="s">
        <v>2502</v>
      </c>
      <c r="F3357" s="4" t="s">
        <v>1934</v>
      </c>
      <c r="G3357" s="4" t="s">
        <v>556</v>
      </c>
    </row>
    <row r="3358" spans="1:7" x14ac:dyDescent="0.3">
      <c r="A3358" s="4" t="s">
        <v>16</v>
      </c>
      <c r="B3358" s="4" t="str">
        <f t="shared" si="52"/>
        <v xml:space="preserve">WAREHOUSE </v>
      </c>
      <c r="C3358" s="4" t="s">
        <v>129</v>
      </c>
      <c r="D3358">
        <v>163370</v>
      </c>
      <c r="E3358" s="4" t="s">
        <v>2507</v>
      </c>
      <c r="F3358" s="4" t="s">
        <v>1934</v>
      </c>
      <c r="G3358" s="4" t="s">
        <v>556</v>
      </c>
    </row>
    <row r="3359" spans="1:7" x14ac:dyDescent="0.3">
      <c r="A3359" s="4" t="s">
        <v>16</v>
      </c>
      <c r="B3359" s="4" t="str">
        <f t="shared" si="52"/>
        <v xml:space="preserve">WAREHOUSE </v>
      </c>
      <c r="C3359" s="4" t="s">
        <v>129</v>
      </c>
      <c r="D3359">
        <v>108360</v>
      </c>
      <c r="E3359" s="4" t="s">
        <v>2589</v>
      </c>
      <c r="F3359" s="4" t="s">
        <v>172</v>
      </c>
      <c r="G3359" s="4" t="s">
        <v>977</v>
      </c>
    </row>
    <row r="3360" spans="1:7" x14ac:dyDescent="0.3">
      <c r="A3360" s="4" t="s">
        <v>17</v>
      </c>
      <c r="B3360" s="4" t="str">
        <f t="shared" si="52"/>
        <v xml:space="preserve">CARE </v>
      </c>
      <c r="C3360" s="4" t="s">
        <v>50</v>
      </c>
      <c r="D3360">
        <v>84412</v>
      </c>
      <c r="E3360" s="4" t="s">
        <v>2861</v>
      </c>
      <c r="F3360" s="4" t="s">
        <v>2862</v>
      </c>
      <c r="G3360" s="4" t="s">
        <v>2863</v>
      </c>
    </row>
    <row r="3361" spans="1:7" x14ac:dyDescent="0.3">
      <c r="A3361" s="4" t="s">
        <v>17</v>
      </c>
      <c r="B3361" s="4" t="str">
        <f t="shared" si="52"/>
        <v xml:space="preserve">CARE </v>
      </c>
      <c r="C3361" s="4" t="s">
        <v>50</v>
      </c>
      <c r="D3361">
        <v>106410</v>
      </c>
      <c r="E3361" s="4" t="s">
        <v>2868</v>
      </c>
      <c r="F3361" s="4" t="s">
        <v>2864</v>
      </c>
      <c r="G3361" s="4" t="s">
        <v>2863</v>
      </c>
    </row>
    <row r="3362" spans="1:7" x14ac:dyDescent="0.3">
      <c r="A3362" s="4" t="s">
        <v>17</v>
      </c>
      <c r="B3362" s="4" t="str">
        <f t="shared" si="52"/>
        <v xml:space="preserve">CARE </v>
      </c>
      <c r="C3362" s="4" t="s">
        <v>50</v>
      </c>
      <c r="D3362">
        <v>73942</v>
      </c>
      <c r="E3362" s="4" t="s">
        <v>2881</v>
      </c>
      <c r="F3362" s="4" t="s">
        <v>2855</v>
      </c>
      <c r="G3362" s="4" t="s">
        <v>2856</v>
      </c>
    </row>
    <row r="3363" spans="1:7" x14ac:dyDescent="0.3">
      <c r="A3363" s="4" t="s">
        <v>17</v>
      </c>
      <c r="B3363" s="4" t="str">
        <f t="shared" si="52"/>
        <v xml:space="preserve">CARE </v>
      </c>
      <c r="C3363" s="4" t="s">
        <v>50</v>
      </c>
      <c r="D3363">
        <v>81670</v>
      </c>
      <c r="E3363" s="4" t="s">
        <v>2914</v>
      </c>
      <c r="F3363" s="4" t="s">
        <v>2855</v>
      </c>
      <c r="G3363" s="4" t="s">
        <v>2856</v>
      </c>
    </row>
    <row r="3364" spans="1:7" x14ac:dyDescent="0.3">
      <c r="A3364" s="4" t="s">
        <v>17</v>
      </c>
      <c r="B3364" s="4" t="str">
        <f t="shared" si="52"/>
        <v xml:space="preserve">CARE </v>
      </c>
      <c r="C3364" s="4" t="s">
        <v>51</v>
      </c>
      <c r="D3364">
        <v>189400</v>
      </c>
      <c r="E3364" s="4" t="s">
        <v>2881</v>
      </c>
      <c r="F3364" s="4" t="s">
        <v>2855</v>
      </c>
      <c r="G3364" s="4" t="s">
        <v>2856</v>
      </c>
    </row>
    <row r="3365" spans="1:7" x14ac:dyDescent="0.3">
      <c r="A3365" s="4" t="s">
        <v>17</v>
      </c>
      <c r="B3365" s="4" t="str">
        <f t="shared" si="52"/>
        <v xml:space="preserve">CARE </v>
      </c>
      <c r="C3365" s="4" t="s">
        <v>53</v>
      </c>
      <c r="D3365">
        <v>48100</v>
      </c>
      <c r="E3365" s="4" t="s">
        <v>2882</v>
      </c>
      <c r="F3365" s="4" t="s">
        <v>2855</v>
      </c>
      <c r="G3365" s="4" t="s">
        <v>2856</v>
      </c>
    </row>
    <row r="3366" spans="1:7" x14ac:dyDescent="0.3">
      <c r="A3366" s="4" t="s">
        <v>17</v>
      </c>
      <c r="B3366" s="4" t="str">
        <f t="shared" si="52"/>
        <v xml:space="preserve">COMMUNITY </v>
      </c>
      <c r="C3366" s="4" t="s">
        <v>2</v>
      </c>
      <c r="D3366">
        <v>37744</v>
      </c>
      <c r="E3366" s="4" t="s">
        <v>2915</v>
      </c>
      <c r="F3366" s="4" t="s">
        <v>2879</v>
      </c>
      <c r="G3366" s="4" t="s">
        <v>2880</v>
      </c>
    </row>
    <row r="3367" spans="1:7" x14ac:dyDescent="0.3">
      <c r="A3367" s="4" t="s">
        <v>17</v>
      </c>
      <c r="B3367" s="4" t="str">
        <f t="shared" si="52"/>
        <v xml:space="preserve">DWEL </v>
      </c>
      <c r="C3367" s="4" t="s">
        <v>61</v>
      </c>
      <c r="D3367">
        <v>79192</v>
      </c>
      <c r="E3367" s="4" t="s">
        <v>7832</v>
      </c>
      <c r="F3367" s="4" t="s">
        <v>2920</v>
      </c>
      <c r="G3367" s="4" t="s">
        <v>2921</v>
      </c>
    </row>
    <row r="3368" spans="1:7" x14ac:dyDescent="0.3">
      <c r="A3368" s="4" t="s">
        <v>17</v>
      </c>
      <c r="B3368" s="4" t="str">
        <f t="shared" si="52"/>
        <v xml:space="preserve">HOUSING </v>
      </c>
      <c r="C3368" s="4" t="s">
        <v>4</v>
      </c>
      <c r="D3368">
        <v>182782</v>
      </c>
      <c r="E3368" s="4" t="s">
        <v>2868</v>
      </c>
      <c r="F3368" s="4" t="s">
        <v>2864</v>
      </c>
      <c r="G3368" s="4" t="s">
        <v>2863</v>
      </c>
    </row>
    <row r="3369" spans="1:7" x14ac:dyDescent="0.3">
      <c r="A3369" s="4" t="s">
        <v>17</v>
      </c>
      <c r="B3369" s="4" t="str">
        <f t="shared" si="52"/>
        <v xml:space="preserve">HOUSING </v>
      </c>
      <c r="C3369" s="4" t="s">
        <v>4</v>
      </c>
      <c r="D3369">
        <v>152728</v>
      </c>
      <c r="E3369" s="4" t="s">
        <v>2868</v>
      </c>
      <c r="F3369" s="4" t="s">
        <v>2864</v>
      </c>
      <c r="G3369" s="4" t="s">
        <v>2863</v>
      </c>
    </row>
    <row r="3370" spans="1:7" x14ac:dyDescent="0.3">
      <c r="A3370" s="4" t="s">
        <v>17</v>
      </c>
      <c r="B3370" s="4" t="str">
        <f t="shared" si="52"/>
        <v xml:space="preserve">HOUSING </v>
      </c>
      <c r="C3370" s="4" t="s">
        <v>4</v>
      </c>
      <c r="D3370">
        <v>63769</v>
      </c>
      <c r="E3370" s="4" t="s">
        <v>2869</v>
      </c>
      <c r="F3370" s="4" t="s">
        <v>2853</v>
      </c>
      <c r="G3370" s="4" t="s">
        <v>2854</v>
      </c>
    </row>
    <row r="3371" spans="1:7" x14ac:dyDescent="0.3">
      <c r="A3371" s="4" t="s">
        <v>17</v>
      </c>
      <c r="B3371" s="4" t="str">
        <f t="shared" si="52"/>
        <v xml:space="preserve">HOUSING </v>
      </c>
      <c r="C3371" s="4" t="s">
        <v>4</v>
      </c>
      <c r="D3371">
        <v>64746</v>
      </c>
      <c r="E3371" s="4" t="s">
        <v>2870</v>
      </c>
      <c r="F3371" s="4" t="s">
        <v>2853</v>
      </c>
      <c r="G3371" s="4" t="s">
        <v>2854</v>
      </c>
    </row>
    <row r="3372" spans="1:7" x14ac:dyDescent="0.3">
      <c r="A3372" s="4" t="s">
        <v>17</v>
      </c>
      <c r="B3372" s="4" t="str">
        <f t="shared" si="52"/>
        <v xml:space="preserve">HOUSING </v>
      </c>
      <c r="C3372" s="4" t="s">
        <v>4</v>
      </c>
      <c r="D3372">
        <v>58608</v>
      </c>
      <c r="E3372" s="4" t="s">
        <v>2900</v>
      </c>
      <c r="F3372" s="4" t="s">
        <v>2855</v>
      </c>
      <c r="G3372" s="4" t="s">
        <v>2856</v>
      </c>
    </row>
    <row r="3373" spans="1:7" x14ac:dyDescent="0.3">
      <c r="A3373" s="4" t="s">
        <v>17</v>
      </c>
      <c r="B3373" s="4" t="str">
        <f t="shared" si="52"/>
        <v xml:space="preserve">HOUSING </v>
      </c>
      <c r="C3373" s="4" t="s">
        <v>4</v>
      </c>
      <c r="D3373">
        <v>62336</v>
      </c>
      <c r="E3373" s="4" t="s">
        <v>2900</v>
      </c>
      <c r="F3373" s="4" t="s">
        <v>2855</v>
      </c>
      <c r="G3373" s="4" t="s">
        <v>2856</v>
      </c>
    </row>
    <row r="3374" spans="1:7" x14ac:dyDescent="0.3">
      <c r="A3374" s="4" t="s">
        <v>17</v>
      </c>
      <c r="B3374" s="4" t="str">
        <f t="shared" si="52"/>
        <v xml:space="preserve">HOUSING </v>
      </c>
      <c r="C3374" s="4" t="s">
        <v>4</v>
      </c>
      <c r="D3374">
        <v>82176</v>
      </c>
      <c r="E3374" s="4" t="s">
        <v>2900</v>
      </c>
      <c r="F3374" s="4" t="s">
        <v>2855</v>
      </c>
      <c r="G3374" s="4" t="s">
        <v>2856</v>
      </c>
    </row>
    <row r="3375" spans="1:7" x14ac:dyDescent="0.3">
      <c r="A3375" s="4" t="s">
        <v>17</v>
      </c>
      <c r="B3375" s="4" t="str">
        <f t="shared" si="52"/>
        <v xml:space="preserve">HOUSING </v>
      </c>
      <c r="C3375" s="4" t="s">
        <v>4</v>
      </c>
      <c r="D3375">
        <v>58368</v>
      </c>
      <c r="E3375" s="4" t="s">
        <v>2900</v>
      </c>
      <c r="F3375" s="4" t="s">
        <v>2855</v>
      </c>
      <c r="G3375" s="4" t="s">
        <v>2856</v>
      </c>
    </row>
    <row r="3376" spans="1:7" x14ac:dyDescent="0.3">
      <c r="A3376" s="4" t="s">
        <v>17</v>
      </c>
      <c r="B3376" s="4" t="str">
        <f t="shared" si="52"/>
        <v xml:space="preserve">HOUSING </v>
      </c>
      <c r="C3376" s="4" t="s">
        <v>4</v>
      </c>
      <c r="D3376">
        <v>73752</v>
      </c>
      <c r="E3376" s="4" t="s">
        <v>2900</v>
      </c>
      <c r="F3376" s="4" t="s">
        <v>2855</v>
      </c>
      <c r="G3376" s="4" t="s">
        <v>2856</v>
      </c>
    </row>
    <row r="3377" spans="1:7" x14ac:dyDescent="0.3">
      <c r="A3377" s="4" t="s">
        <v>17</v>
      </c>
      <c r="B3377" s="4" t="str">
        <f t="shared" si="52"/>
        <v xml:space="preserve">HOUSING </v>
      </c>
      <c r="C3377" s="4" t="s">
        <v>4</v>
      </c>
      <c r="D3377">
        <v>39315</v>
      </c>
      <c r="E3377" s="4" t="s">
        <v>2907</v>
      </c>
      <c r="F3377" s="4" t="s">
        <v>2855</v>
      </c>
      <c r="G3377" s="4" t="s">
        <v>2856</v>
      </c>
    </row>
    <row r="3378" spans="1:7" x14ac:dyDescent="0.3">
      <c r="A3378" s="4" t="s">
        <v>17</v>
      </c>
      <c r="B3378" s="4" t="str">
        <f t="shared" si="52"/>
        <v xml:space="preserve">HOUSING </v>
      </c>
      <c r="C3378" s="4" t="s">
        <v>4</v>
      </c>
      <c r="D3378">
        <v>43330</v>
      </c>
      <c r="E3378" s="4"/>
      <c r="F3378" s="4" t="s">
        <v>2855</v>
      </c>
      <c r="G3378" s="4" t="s">
        <v>2856</v>
      </c>
    </row>
    <row r="3379" spans="1:7" x14ac:dyDescent="0.3">
      <c r="A3379" s="4" t="s">
        <v>17</v>
      </c>
      <c r="B3379" s="4" t="str">
        <f t="shared" si="52"/>
        <v xml:space="preserve">HOUSING </v>
      </c>
      <c r="C3379" s="4" t="s">
        <v>4</v>
      </c>
      <c r="D3379">
        <v>43425</v>
      </c>
      <c r="E3379" s="4" t="s">
        <v>2917</v>
      </c>
      <c r="F3379" s="4" t="s">
        <v>2918</v>
      </c>
      <c r="G3379" s="4" t="s">
        <v>2919</v>
      </c>
    </row>
    <row r="3380" spans="1:7" x14ac:dyDescent="0.3">
      <c r="A3380" s="4" t="s">
        <v>17</v>
      </c>
      <c r="B3380" s="4" t="str">
        <f t="shared" si="52"/>
        <v xml:space="preserve">OFFICE </v>
      </c>
      <c r="C3380" s="4" t="s">
        <v>72</v>
      </c>
      <c r="D3380">
        <v>43200</v>
      </c>
      <c r="E3380" s="4" t="s">
        <v>2883</v>
      </c>
      <c r="F3380" s="4" t="s">
        <v>2855</v>
      </c>
      <c r="G3380" s="4" t="s">
        <v>2856</v>
      </c>
    </row>
    <row r="3381" spans="1:7" x14ac:dyDescent="0.3">
      <c r="A3381" s="4" t="s">
        <v>17</v>
      </c>
      <c r="B3381" s="4" t="str">
        <f t="shared" si="52"/>
        <v xml:space="preserve">OFFICE </v>
      </c>
      <c r="C3381" s="4" t="s">
        <v>72</v>
      </c>
      <c r="D3381">
        <v>77459</v>
      </c>
      <c r="E3381" s="4" t="s">
        <v>2897</v>
      </c>
      <c r="F3381" s="4" t="s">
        <v>2855</v>
      </c>
      <c r="G3381" s="4" t="s">
        <v>2856</v>
      </c>
    </row>
    <row r="3382" spans="1:7" x14ac:dyDescent="0.3">
      <c r="A3382" s="4" t="s">
        <v>17</v>
      </c>
      <c r="B3382" s="4" t="str">
        <f t="shared" si="52"/>
        <v xml:space="preserve">OFFICE </v>
      </c>
      <c r="C3382" s="4" t="s">
        <v>72</v>
      </c>
      <c r="D3382">
        <v>54457</v>
      </c>
      <c r="E3382" s="4" t="s">
        <v>2913</v>
      </c>
      <c r="F3382" s="4" t="s">
        <v>2855</v>
      </c>
      <c r="G3382" s="4" t="s">
        <v>2856</v>
      </c>
    </row>
    <row r="3383" spans="1:7" x14ac:dyDescent="0.3">
      <c r="A3383" s="4" t="s">
        <v>17</v>
      </c>
      <c r="B3383" s="4" t="str">
        <f t="shared" si="52"/>
        <v xml:space="preserve">OFFICE </v>
      </c>
      <c r="C3383" s="4" t="s">
        <v>5</v>
      </c>
      <c r="D3383">
        <v>35250</v>
      </c>
      <c r="E3383" s="4" t="s">
        <v>2874</v>
      </c>
      <c r="F3383" s="4" t="s">
        <v>2855</v>
      </c>
      <c r="G3383" s="4" t="s">
        <v>2856</v>
      </c>
    </row>
    <row r="3384" spans="1:7" x14ac:dyDescent="0.3">
      <c r="A3384" s="4" t="s">
        <v>17</v>
      </c>
      <c r="B3384" s="4" t="str">
        <f t="shared" si="52"/>
        <v xml:space="preserve">OFFICE </v>
      </c>
      <c r="C3384" s="4" t="s">
        <v>5</v>
      </c>
      <c r="D3384">
        <v>55827</v>
      </c>
      <c r="E3384" s="4" t="s">
        <v>2887</v>
      </c>
      <c r="F3384" s="4" t="s">
        <v>2855</v>
      </c>
      <c r="G3384" s="4" t="s">
        <v>2856</v>
      </c>
    </row>
    <row r="3385" spans="1:7" x14ac:dyDescent="0.3">
      <c r="A3385" s="4" t="s">
        <v>17</v>
      </c>
      <c r="B3385" s="4" t="str">
        <f t="shared" si="52"/>
        <v xml:space="preserve">PUBLIC </v>
      </c>
      <c r="C3385" s="4" t="s">
        <v>78</v>
      </c>
      <c r="D3385">
        <v>74504</v>
      </c>
      <c r="E3385" s="4" t="s">
        <v>2878</v>
      </c>
      <c r="F3385" s="4" t="s">
        <v>2855</v>
      </c>
      <c r="G3385" s="4" t="s">
        <v>2856</v>
      </c>
    </row>
    <row r="3386" spans="1:7" x14ac:dyDescent="0.3">
      <c r="A3386" s="4" t="s">
        <v>17</v>
      </c>
      <c r="B3386" s="4" t="str">
        <f t="shared" si="52"/>
        <v xml:space="preserve">PUBLIC </v>
      </c>
      <c r="C3386" s="4" t="s">
        <v>78</v>
      </c>
      <c r="D3386">
        <v>62702</v>
      </c>
      <c r="E3386" s="4" t="s">
        <v>2875</v>
      </c>
      <c r="F3386" s="4" t="s">
        <v>2855</v>
      </c>
      <c r="G3386" s="4" t="s">
        <v>2856</v>
      </c>
    </row>
    <row r="3387" spans="1:7" x14ac:dyDescent="0.3">
      <c r="A3387" s="4" t="s">
        <v>17</v>
      </c>
      <c r="B3387" s="4" t="str">
        <f t="shared" si="52"/>
        <v xml:space="preserve">REC </v>
      </c>
      <c r="C3387" s="4" t="s">
        <v>86</v>
      </c>
      <c r="D3387">
        <v>41040</v>
      </c>
      <c r="E3387" s="4" t="s">
        <v>2888</v>
      </c>
      <c r="F3387" s="4" t="s">
        <v>2855</v>
      </c>
      <c r="G3387" s="4" t="s">
        <v>2856</v>
      </c>
    </row>
    <row r="3388" spans="1:7" x14ac:dyDescent="0.3">
      <c r="A3388" s="4" t="s">
        <v>17</v>
      </c>
      <c r="B3388" s="4" t="str">
        <f t="shared" si="52"/>
        <v xml:space="preserve">REC </v>
      </c>
      <c r="C3388" s="4" t="s">
        <v>7</v>
      </c>
      <c r="D3388">
        <v>35688</v>
      </c>
      <c r="E3388" s="4" t="s">
        <v>2912</v>
      </c>
      <c r="F3388" s="4" t="s">
        <v>2855</v>
      </c>
      <c r="G3388" s="4" t="s">
        <v>2856</v>
      </c>
    </row>
    <row r="3389" spans="1:7" x14ac:dyDescent="0.3">
      <c r="A3389" s="4" t="s">
        <v>17</v>
      </c>
      <c r="B3389" s="4" t="str">
        <f t="shared" si="52"/>
        <v xml:space="preserve">SCHOOL </v>
      </c>
      <c r="C3389" s="4" t="s">
        <v>95</v>
      </c>
      <c r="D3389">
        <v>35260</v>
      </c>
      <c r="E3389" s="4" t="s">
        <v>2923</v>
      </c>
      <c r="F3389" s="4" t="s">
        <v>2885</v>
      </c>
      <c r="G3389" s="4" t="s">
        <v>2902</v>
      </c>
    </row>
    <row r="3390" spans="1:7" x14ac:dyDescent="0.3">
      <c r="A3390" s="4" t="s">
        <v>17</v>
      </c>
      <c r="B3390" s="4" t="str">
        <f t="shared" si="52"/>
        <v xml:space="preserve">STORE </v>
      </c>
      <c r="C3390" s="4" t="s">
        <v>103</v>
      </c>
      <c r="D3390">
        <v>91386</v>
      </c>
      <c r="E3390" s="4" t="s">
        <v>2877</v>
      </c>
      <c r="F3390" s="4" t="s">
        <v>2855</v>
      </c>
      <c r="G3390" s="4" t="s">
        <v>2856</v>
      </c>
    </row>
    <row r="3391" spans="1:7" x14ac:dyDescent="0.3">
      <c r="A3391" s="4" t="s">
        <v>17</v>
      </c>
      <c r="B3391" s="4" t="str">
        <f t="shared" si="52"/>
        <v xml:space="preserve">STORE </v>
      </c>
      <c r="C3391" s="4" t="s">
        <v>103</v>
      </c>
      <c r="D3391">
        <v>86479</v>
      </c>
      <c r="E3391" s="4" t="s">
        <v>2895</v>
      </c>
      <c r="F3391" s="4" t="s">
        <v>2855</v>
      </c>
      <c r="G3391" s="4" t="s">
        <v>2856</v>
      </c>
    </row>
    <row r="3392" spans="1:7" x14ac:dyDescent="0.3">
      <c r="A3392" s="4" t="s">
        <v>17</v>
      </c>
      <c r="B3392" s="4" t="str">
        <f t="shared" si="52"/>
        <v xml:space="preserve">STORE </v>
      </c>
      <c r="C3392" s="4" t="s">
        <v>103</v>
      </c>
      <c r="D3392">
        <v>62227</v>
      </c>
      <c r="E3392" s="4" t="s">
        <v>2909</v>
      </c>
      <c r="F3392" s="4" t="s">
        <v>2855</v>
      </c>
      <c r="G3392" s="4" t="s">
        <v>2856</v>
      </c>
    </row>
    <row r="3393" spans="1:7" x14ac:dyDescent="0.3">
      <c r="A3393" s="4" t="s">
        <v>17</v>
      </c>
      <c r="B3393" s="4" t="str">
        <f t="shared" si="52"/>
        <v xml:space="preserve">STORE </v>
      </c>
      <c r="C3393" s="4" t="s">
        <v>103</v>
      </c>
      <c r="D3393">
        <v>76560</v>
      </c>
      <c r="E3393" s="4" t="s">
        <v>2929</v>
      </c>
      <c r="F3393" s="4" t="s">
        <v>2910</v>
      </c>
      <c r="G3393" s="4" t="s">
        <v>2911</v>
      </c>
    </row>
    <row r="3394" spans="1:7" x14ac:dyDescent="0.3">
      <c r="A3394" s="4" t="s">
        <v>17</v>
      </c>
      <c r="B3394" s="4" t="str">
        <f t="shared" ref="B3394:B3457" si="53">LEFT(C3394,FIND(" ",C3394,1))</f>
        <v xml:space="preserve">STORE </v>
      </c>
      <c r="C3394" s="4" t="s">
        <v>108</v>
      </c>
      <c r="D3394">
        <v>50295</v>
      </c>
      <c r="E3394" s="4" t="s">
        <v>2866</v>
      </c>
      <c r="F3394" s="4" t="s">
        <v>2862</v>
      </c>
      <c r="G3394" s="4" t="s">
        <v>2863</v>
      </c>
    </row>
    <row r="3395" spans="1:7" x14ac:dyDescent="0.3">
      <c r="A3395" s="4" t="s">
        <v>17</v>
      </c>
      <c r="B3395" s="4" t="str">
        <f t="shared" si="53"/>
        <v xml:space="preserve">STORE </v>
      </c>
      <c r="C3395" s="4" t="s">
        <v>108</v>
      </c>
      <c r="D3395">
        <v>56139</v>
      </c>
      <c r="E3395" s="4" t="s">
        <v>2895</v>
      </c>
      <c r="F3395" s="4" t="s">
        <v>2855</v>
      </c>
      <c r="G3395" s="4" t="s">
        <v>2856</v>
      </c>
    </row>
    <row r="3396" spans="1:7" x14ac:dyDescent="0.3">
      <c r="A3396" s="4" t="s">
        <v>17</v>
      </c>
      <c r="B3396" s="4" t="str">
        <f t="shared" si="53"/>
        <v xml:space="preserve">STORE </v>
      </c>
      <c r="C3396" s="4" t="s">
        <v>108</v>
      </c>
      <c r="D3396">
        <v>38914</v>
      </c>
      <c r="E3396" s="4" t="s">
        <v>2904</v>
      </c>
      <c r="F3396" s="4" t="s">
        <v>2855</v>
      </c>
      <c r="G3396" s="4" t="s">
        <v>2856</v>
      </c>
    </row>
    <row r="3397" spans="1:7" x14ac:dyDescent="0.3">
      <c r="A3397" s="4" t="s">
        <v>17</v>
      </c>
      <c r="B3397" s="4" t="str">
        <f t="shared" si="53"/>
        <v xml:space="preserve">STORE </v>
      </c>
      <c r="C3397" s="4" t="s">
        <v>108</v>
      </c>
      <c r="D3397">
        <v>48816</v>
      </c>
      <c r="E3397" s="4" t="s">
        <v>2925</v>
      </c>
      <c r="F3397" s="4" t="s">
        <v>2910</v>
      </c>
      <c r="G3397" s="4" t="s">
        <v>2911</v>
      </c>
    </row>
    <row r="3398" spans="1:7" x14ac:dyDescent="0.3">
      <c r="A3398" s="4" t="s">
        <v>17</v>
      </c>
      <c r="B3398" s="4" t="str">
        <f t="shared" si="53"/>
        <v xml:space="preserve">STORE </v>
      </c>
      <c r="C3398" s="4" t="s">
        <v>110</v>
      </c>
      <c r="D3398">
        <v>42078</v>
      </c>
      <c r="E3398" s="4" t="s">
        <v>2926</v>
      </c>
      <c r="F3398" s="4" t="s">
        <v>2910</v>
      </c>
      <c r="G3398" s="4" t="s">
        <v>2911</v>
      </c>
    </row>
    <row r="3399" spans="1:7" x14ac:dyDescent="0.3">
      <c r="A3399" s="4" t="s">
        <v>17</v>
      </c>
      <c r="B3399" s="4" t="str">
        <f t="shared" si="53"/>
        <v xml:space="preserve">STORE </v>
      </c>
      <c r="C3399" s="4" t="s">
        <v>114</v>
      </c>
      <c r="D3399">
        <v>56424</v>
      </c>
      <c r="E3399" s="4" t="s">
        <v>2876</v>
      </c>
      <c r="F3399" s="4" t="s">
        <v>2855</v>
      </c>
      <c r="G3399" s="4" t="s">
        <v>2856</v>
      </c>
    </row>
    <row r="3400" spans="1:7" x14ac:dyDescent="0.3">
      <c r="A3400" s="4" t="s">
        <v>17</v>
      </c>
      <c r="B3400" s="4" t="str">
        <f t="shared" si="53"/>
        <v xml:space="preserve">STORE </v>
      </c>
      <c r="C3400" s="4" t="s">
        <v>114</v>
      </c>
      <c r="D3400">
        <v>55392</v>
      </c>
      <c r="E3400" s="4" t="s">
        <v>2876</v>
      </c>
      <c r="F3400" s="4" t="s">
        <v>2855</v>
      </c>
      <c r="G3400" s="4" t="s">
        <v>2856</v>
      </c>
    </row>
    <row r="3401" spans="1:7" x14ac:dyDescent="0.3">
      <c r="A3401" s="4" t="s">
        <v>17</v>
      </c>
      <c r="B3401" s="4" t="str">
        <f t="shared" si="53"/>
        <v xml:space="preserve">STORE </v>
      </c>
      <c r="C3401" s="4" t="s">
        <v>114</v>
      </c>
      <c r="D3401">
        <v>91599</v>
      </c>
      <c r="E3401" s="4" t="s">
        <v>2895</v>
      </c>
      <c r="F3401" s="4" t="s">
        <v>2855</v>
      </c>
      <c r="G3401" s="4" t="s">
        <v>2856</v>
      </c>
    </row>
    <row r="3402" spans="1:7" x14ac:dyDescent="0.3">
      <c r="A3402" s="4" t="s">
        <v>17</v>
      </c>
      <c r="B3402" s="4" t="str">
        <f t="shared" si="53"/>
        <v xml:space="preserve">STORE </v>
      </c>
      <c r="C3402" s="4" t="s">
        <v>114</v>
      </c>
      <c r="D3402">
        <v>55400</v>
      </c>
      <c r="E3402" s="4" t="s">
        <v>2895</v>
      </c>
      <c r="F3402" s="4" t="s">
        <v>2855</v>
      </c>
      <c r="G3402" s="4" t="s">
        <v>2856</v>
      </c>
    </row>
    <row r="3403" spans="1:7" x14ac:dyDescent="0.3">
      <c r="A3403" s="4" t="s">
        <v>17</v>
      </c>
      <c r="B3403" s="4" t="str">
        <f t="shared" si="53"/>
        <v xml:space="preserve">STORE </v>
      </c>
      <c r="C3403" s="4" t="s">
        <v>115</v>
      </c>
      <c r="D3403">
        <v>61308</v>
      </c>
      <c r="E3403" s="4" t="s">
        <v>2852</v>
      </c>
      <c r="F3403" s="4" t="s">
        <v>2853</v>
      </c>
      <c r="G3403" s="4" t="s">
        <v>2854</v>
      </c>
    </row>
    <row r="3404" spans="1:7" x14ac:dyDescent="0.3">
      <c r="A3404" s="4" t="s">
        <v>17</v>
      </c>
      <c r="B3404" s="4" t="str">
        <f t="shared" si="53"/>
        <v xml:space="preserve">STORE </v>
      </c>
      <c r="C3404" s="4" t="s">
        <v>115</v>
      </c>
      <c r="D3404">
        <v>48067</v>
      </c>
      <c r="E3404" s="4" t="s">
        <v>2865</v>
      </c>
      <c r="F3404" s="4" t="s">
        <v>2864</v>
      </c>
      <c r="G3404" s="4" t="s">
        <v>2863</v>
      </c>
    </row>
    <row r="3405" spans="1:7" x14ac:dyDescent="0.3">
      <c r="A3405" s="4" t="s">
        <v>17</v>
      </c>
      <c r="B3405" s="4" t="str">
        <f t="shared" si="53"/>
        <v xml:space="preserve">STORE </v>
      </c>
      <c r="C3405" s="4" t="s">
        <v>115</v>
      </c>
      <c r="D3405">
        <v>63783</v>
      </c>
      <c r="E3405" s="4" t="s">
        <v>2871</v>
      </c>
      <c r="F3405" s="4" t="s">
        <v>2853</v>
      </c>
      <c r="G3405" s="4" t="s">
        <v>2854</v>
      </c>
    </row>
    <row r="3406" spans="1:7" x14ac:dyDescent="0.3">
      <c r="A3406" s="4" t="s">
        <v>17</v>
      </c>
      <c r="B3406" s="4" t="str">
        <f t="shared" si="53"/>
        <v xml:space="preserve">STORE </v>
      </c>
      <c r="C3406" s="4" t="s">
        <v>115</v>
      </c>
      <c r="D3406">
        <v>47434</v>
      </c>
      <c r="E3406" s="4" t="s">
        <v>2924</v>
      </c>
      <c r="F3406" s="4" t="s">
        <v>2910</v>
      </c>
      <c r="G3406" s="4" t="s">
        <v>2911</v>
      </c>
    </row>
    <row r="3407" spans="1:7" x14ac:dyDescent="0.3">
      <c r="A3407" s="4" t="s">
        <v>17</v>
      </c>
      <c r="B3407" s="4" t="str">
        <f t="shared" si="53"/>
        <v xml:space="preserve">STORE </v>
      </c>
      <c r="C3407" s="4" t="s">
        <v>115</v>
      </c>
      <c r="D3407">
        <v>105108</v>
      </c>
      <c r="E3407" s="4" t="s">
        <v>2928</v>
      </c>
      <c r="F3407" s="4" t="s">
        <v>2910</v>
      </c>
      <c r="G3407" s="4" t="s">
        <v>2911</v>
      </c>
    </row>
    <row r="3408" spans="1:7" x14ac:dyDescent="0.3">
      <c r="A3408" s="4" t="s">
        <v>17</v>
      </c>
      <c r="B3408" s="4" t="str">
        <f t="shared" si="53"/>
        <v xml:space="preserve">TRAVEL </v>
      </c>
      <c r="C3408" s="4" t="s">
        <v>10</v>
      </c>
      <c r="D3408">
        <v>132580</v>
      </c>
      <c r="E3408" s="4" t="s">
        <v>2867</v>
      </c>
      <c r="F3408" s="4" t="s">
        <v>2864</v>
      </c>
      <c r="G3408" s="4" t="s">
        <v>2863</v>
      </c>
    </row>
    <row r="3409" spans="1:7" x14ac:dyDescent="0.3">
      <c r="A3409" s="4" t="s">
        <v>17</v>
      </c>
      <c r="B3409" s="4" t="str">
        <f t="shared" si="53"/>
        <v xml:space="preserve">TRAVEL </v>
      </c>
      <c r="C3409" s="4" t="s">
        <v>10</v>
      </c>
      <c r="D3409">
        <v>74520</v>
      </c>
      <c r="E3409" s="4" t="s">
        <v>2867</v>
      </c>
      <c r="F3409" s="4" t="s">
        <v>2864</v>
      </c>
      <c r="G3409" s="4" t="s">
        <v>2863</v>
      </c>
    </row>
    <row r="3410" spans="1:7" x14ac:dyDescent="0.3">
      <c r="A3410" s="4" t="s">
        <v>17</v>
      </c>
      <c r="B3410" s="4" t="str">
        <f t="shared" si="53"/>
        <v xml:space="preserve">TRAVEL </v>
      </c>
      <c r="C3410" s="4" t="s">
        <v>10</v>
      </c>
      <c r="D3410">
        <v>75946</v>
      </c>
      <c r="E3410" s="4" t="s">
        <v>2872</v>
      </c>
      <c r="F3410" s="4" t="s">
        <v>2862</v>
      </c>
      <c r="G3410" s="4" t="s">
        <v>2863</v>
      </c>
    </row>
    <row r="3411" spans="1:7" x14ac:dyDescent="0.3">
      <c r="A3411" s="4" t="s">
        <v>17</v>
      </c>
      <c r="B3411" s="4" t="str">
        <f t="shared" si="53"/>
        <v xml:space="preserve">TRAVEL </v>
      </c>
      <c r="C3411" s="4" t="s">
        <v>10</v>
      </c>
      <c r="D3411">
        <v>55656</v>
      </c>
      <c r="E3411" s="4" t="s">
        <v>2908</v>
      </c>
      <c r="F3411" s="4" t="s">
        <v>2855</v>
      </c>
      <c r="G3411" s="4" t="s">
        <v>2856</v>
      </c>
    </row>
    <row r="3412" spans="1:7" x14ac:dyDescent="0.3">
      <c r="A3412" s="4" t="s">
        <v>17</v>
      </c>
      <c r="B3412" s="4" t="str">
        <f t="shared" si="53"/>
        <v xml:space="preserve">TRAVEL </v>
      </c>
      <c r="C3412" s="4" t="s">
        <v>10</v>
      </c>
      <c r="D3412">
        <v>47572</v>
      </c>
      <c r="E3412" s="4" t="s">
        <v>2927</v>
      </c>
      <c r="F3412" s="4" t="s">
        <v>2920</v>
      </c>
      <c r="G3412" s="4" t="s">
        <v>2921</v>
      </c>
    </row>
    <row r="3413" spans="1:7" x14ac:dyDescent="0.3">
      <c r="A3413" s="4" t="s">
        <v>17</v>
      </c>
      <c r="B3413" s="4" t="str">
        <f t="shared" si="53"/>
        <v xml:space="preserve">TRAVEL </v>
      </c>
      <c r="C3413" s="4" t="s">
        <v>120</v>
      </c>
      <c r="D3413">
        <v>39467</v>
      </c>
      <c r="E3413" s="4" t="s">
        <v>2891</v>
      </c>
      <c r="F3413" s="4" t="s">
        <v>2855</v>
      </c>
      <c r="G3413" s="4" t="s">
        <v>2856</v>
      </c>
    </row>
    <row r="3414" spans="1:7" x14ac:dyDescent="0.3">
      <c r="A3414" s="4" t="s">
        <v>17</v>
      </c>
      <c r="B3414" s="4" t="str">
        <f t="shared" si="53"/>
        <v xml:space="preserve">WAREHOUSE </v>
      </c>
      <c r="C3414" s="4" t="s">
        <v>123</v>
      </c>
      <c r="D3414">
        <v>35250</v>
      </c>
      <c r="E3414" s="4" t="s">
        <v>2896</v>
      </c>
      <c r="F3414" s="4" t="s">
        <v>2855</v>
      </c>
      <c r="G3414" s="4" t="s">
        <v>2856</v>
      </c>
    </row>
    <row r="3415" spans="1:7" x14ac:dyDescent="0.3">
      <c r="A3415" s="4" t="s">
        <v>17</v>
      </c>
      <c r="B3415" s="4" t="str">
        <f t="shared" si="53"/>
        <v xml:space="preserve">WAREHOUSE </v>
      </c>
      <c r="C3415" s="4" t="s">
        <v>125</v>
      </c>
      <c r="D3415">
        <v>58967</v>
      </c>
      <c r="E3415" s="4" t="s">
        <v>2857</v>
      </c>
      <c r="F3415" s="4" t="s">
        <v>2853</v>
      </c>
      <c r="G3415" s="4" t="s">
        <v>2854</v>
      </c>
    </row>
    <row r="3416" spans="1:7" x14ac:dyDescent="0.3">
      <c r="A3416" s="4" t="s">
        <v>17</v>
      </c>
      <c r="B3416" s="4" t="str">
        <f t="shared" si="53"/>
        <v xml:space="preserve">WAREHOUSE </v>
      </c>
      <c r="C3416" s="4" t="s">
        <v>125</v>
      </c>
      <c r="D3416">
        <v>51980</v>
      </c>
      <c r="E3416" s="4" t="s">
        <v>2860</v>
      </c>
      <c r="F3416" s="4" t="s">
        <v>2855</v>
      </c>
      <c r="G3416" s="4" t="s">
        <v>2856</v>
      </c>
    </row>
    <row r="3417" spans="1:7" x14ac:dyDescent="0.3">
      <c r="A3417" s="4" t="s">
        <v>17</v>
      </c>
      <c r="B3417" s="4" t="str">
        <f t="shared" si="53"/>
        <v xml:space="preserve">WAREHOUSE </v>
      </c>
      <c r="C3417" s="4" t="s">
        <v>125</v>
      </c>
      <c r="D3417">
        <v>41280</v>
      </c>
      <c r="E3417" s="4" t="s">
        <v>2898</v>
      </c>
      <c r="F3417" s="4" t="s">
        <v>2855</v>
      </c>
      <c r="G3417" s="4" t="s">
        <v>2856</v>
      </c>
    </row>
    <row r="3418" spans="1:7" x14ac:dyDescent="0.3">
      <c r="A3418" s="4" t="s">
        <v>17</v>
      </c>
      <c r="B3418" s="4" t="str">
        <f t="shared" si="53"/>
        <v xml:space="preserve">WAREHOUSE </v>
      </c>
      <c r="C3418" s="4" t="s">
        <v>125</v>
      </c>
      <c r="D3418">
        <v>56480</v>
      </c>
      <c r="E3418" s="4" t="s">
        <v>2903</v>
      </c>
      <c r="F3418" s="4" t="s">
        <v>2855</v>
      </c>
      <c r="G3418" s="4" t="s">
        <v>2856</v>
      </c>
    </row>
    <row r="3419" spans="1:7" x14ac:dyDescent="0.3">
      <c r="A3419" s="4" t="s">
        <v>17</v>
      </c>
      <c r="B3419" s="4" t="str">
        <f t="shared" si="53"/>
        <v xml:space="preserve">WAREHOUSE </v>
      </c>
      <c r="C3419" s="4" t="s">
        <v>125</v>
      </c>
      <c r="D3419">
        <v>38380</v>
      </c>
      <c r="E3419" s="4" t="s">
        <v>2916</v>
      </c>
      <c r="F3419" s="4" t="s">
        <v>2885</v>
      </c>
      <c r="G3419" s="4" t="s">
        <v>2902</v>
      </c>
    </row>
    <row r="3420" spans="1:7" x14ac:dyDescent="0.3">
      <c r="A3420" s="4" t="s">
        <v>17</v>
      </c>
      <c r="B3420" s="4" t="str">
        <f t="shared" si="53"/>
        <v xml:space="preserve">WAREHOUSE </v>
      </c>
      <c r="C3420" s="4" t="s">
        <v>125</v>
      </c>
      <c r="D3420">
        <v>55284</v>
      </c>
      <c r="E3420" s="4" t="s">
        <v>2922</v>
      </c>
      <c r="F3420" s="4" t="s">
        <v>2885</v>
      </c>
      <c r="G3420" s="4" t="s">
        <v>2902</v>
      </c>
    </row>
    <row r="3421" spans="1:7" x14ac:dyDescent="0.3">
      <c r="A3421" s="4" t="s">
        <v>17</v>
      </c>
      <c r="B3421" s="4" t="str">
        <f t="shared" si="53"/>
        <v xml:space="preserve">WAREHOUSE </v>
      </c>
      <c r="C3421" s="4" t="s">
        <v>126</v>
      </c>
      <c r="D3421">
        <v>42120</v>
      </c>
      <c r="E3421" s="4" t="s">
        <v>2873</v>
      </c>
      <c r="F3421" s="4" t="s">
        <v>2853</v>
      </c>
      <c r="G3421" s="4" t="s">
        <v>2854</v>
      </c>
    </row>
    <row r="3422" spans="1:7" x14ac:dyDescent="0.3">
      <c r="A3422" s="4" t="s">
        <v>17</v>
      </c>
      <c r="B3422" s="4" t="str">
        <f t="shared" si="53"/>
        <v xml:space="preserve">WAREHOUSE </v>
      </c>
      <c r="C3422" s="4" t="s">
        <v>126</v>
      </c>
      <c r="D3422">
        <v>35560</v>
      </c>
      <c r="E3422" s="4" t="s">
        <v>2884</v>
      </c>
      <c r="F3422" s="4" t="s">
        <v>2855</v>
      </c>
      <c r="G3422" s="4" t="s">
        <v>2856</v>
      </c>
    </row>
    <row r="3423" spans="1:7" x14ac:dyDescent="0.3">
      <c r="A3423" s="4" t="s">
        <v>17</v>
      </c>
      <c r="B3423" s="4" t="str">
        <f t="shared" si="53"/>
        <v xml:space="preserve">WAREHOUSE </v>
      </c>
      <c r="C3423" s="4" t="s">
        <v>126</v>
      </c>
      <c r="D3423">
        <v>39910</v>
      </c>
      <c r="E3423" s="4" t="s">
        <v>2886</v>
      </c>
      <c r="F3423" s="4" t="s">
        <v>2855</v>
      </c>
      <c r="G3423" s="4" t="s">
        <v>2856</v>
      </c>
    </row>
    <row r="3424" spans="1:7" x14ac:dyDescent="0.3">
      <c r="A3424" s="4" t="s">
        <v>17</v>
      </c>
      <c r="B3424" s="4" t="str">
        <f t="shared" si="53"/>
        <v xml:space="preserve">WAREHOUSE </v>
      </c>
      <c r="C3424" s="4" t="s">
        <v>126</v>
      </c>
      <c r="D3424">
        <v>39000</v>
      </c>
      <c r="E3424" s="4" t="s">
        <v>2899</v>
      </c>
      <c r="F3424" s="4" t="s">
        <v>2855</v>
      </c>
      <c r="G3424" s="4" t="s">
        <v>2856</v>
      </c>
    </row>
    <row r="3425" spans="1:7" x14ac:dyDescent="0.3">
      <c r="A3425" s="4" t="s">
        <v>18</v>
      </c>
      <c r="B3425" s="4" t="str">
        <f t="shared" si="53"/>
        <v xml:space="preserve">CARE </v>
      </c>
      <c r="C3425" s="4" t="s">
        <v>50</v>
      </c>
      <c r="D3425">
        <v>44195</v>
      </c>
      <c r="E3425" s="4" t="s">
        <v>2935</v>
      </c>
      <c r="F3425" s="4" t="s">
        <v>2930</v>
      </c>
      <c r="G3425" s="4" t="s">
        <v>2931</v>
      </c>
    </row>
    <row r="3426" spans="1:7" x14ac:dyDescent="0.3">
      <c r="A3426" s="4" t="s">
        <v>18</v>
      </c>
      <c r="B3426" s="4" t="str">
        <f t="shared" si="53"/>
        <v xml:space="preserve">CARE </v>
      </c>
      <c r="C3426" s="4" t="s">
        <v>50</v>
      </c>
      <c r="D3426">
        <v>42319</v>
      </c>
      <c r="E3426" s="4" t="s">
        <v>2940</v>
      </c>
      <c r="F3426" s="4" t="s">
        <v>2930</v>
      </c>
      <c r="G3426" s="4" t="s">
        <v>2931</v>
      </c>
    </row>
    <row r="3427" spans="1:7" x14ac:dyDescent="0.3">
      <c r="A3427" s="4" t="s">
        <v>18</v>
      </c>
      <c r="B3427" s="4" t="str">
        <f t="shared" si="53"/>
        <v xml:space="preserve">CARE </v>
      </c>
      <c r="C3427" s="4" t="s">
        <v>53</v>
      </c>
      <c r="D3427">
        <v>46976</v>
      </c>
      <c r="E3427" s="4" t="s">
        <v>2939</v>
      </c>
      <c r="F3427" s="4" t="s">
        <v>2930</v>
      </c>
      <c r="G3427" s="4" t="s">
        <v>2931</v>
      </c>
    </row>
    <row r="3428" spans="1:7" x14ac:dyDescent="0.3">
      <c r="A3428" s="4" t="s">
        <v>18</v>
      </c>
      <c r="B3428" s="4" t="str">
        <f t="shared" si="53"/>
        <v xml:space="preserve">OFFICE </v>
      </c>
      <c r="C3428" s="4" t="s">
        <v>72</v>
      </c>
      <c r="D3428">
        <v>49992</v>
      </c>
      <c r="E3428" s="4" t="s">
        <v>2933</v>
      </c>
      <c r="F3428" s="4" t="s">
        <v>2930</v>
      </c>
      <c r="G3428" s="4" t="s">
        <v>2931</v>
      </c>
    </row>
    <row r="3429" spans="1:7" x14ac:dyDescent="0.3">
      <c r="A3429" s="4" t="s">
        <v>18</v>
      </c>
      <c r="B3429" s="4" t="str">
        <f t="shared" si="53"/>
        <v xml:space="preserve">PUBLIC </v>
      </c>
      <c r="C3429" s="4" t="s">
        <v>78</v>
      </c>
      <c r="D3429">
        <v>47449</v>
      </c>
      <c r="E3429" s="4" t="s">
        <v>2932</v>
      </c>
      <c r="F3429" s="4" t="s">
        <v>2930</v>
      </c>
      <c r="G3429" s="4" t="s">
        <v>2931</v>
      </c>
    </row>
    <row r="3430" spans="1:7" x14ac:dyDescent="0.3">
      <c r="A3430" s="4" t="s">
        <v>18</v>
      </c>
      <c r="B3430" s="4" t="str">
        <f t="shared" si="53"/>
        <v xml:space="preserve">STORE </v>
      </c>
      <c r="C3430" s="4" t="s">
        <v>103</v>
      </c>
      <c r="D3430">
        <v>152426</v>
      </c>
      <c r="E3430" s="4" t="s">
        <v>2934</v>
      </c>
      <c r="F3430" s="4" t="s">
        <v>2930</v>
      </c>
      <c r="G3430" s="4" t="s">
        <v>2931</v>
      </c>
    </row>
    <row r="3431" spans="1:7" x14ac:dyDescent="0.3">
      <c r="A3431" s="4" t="s">
        <v>18</v>
      </c>
      <c r="B3431" s="4" t="str">
        <f t="shared" si="53"/>
        <v xml:space="preserve">STORE </v>
      </c>
      <c r="C3431" s="4" t="s">
        <v>115</v>
      </c>
      <c r="D3431">
        <v>85273</v>
      </c>
      <c r="E3431" s="4"/>
      <c r="F3431" s="4" t="s">
        <v>2930</v>
      </c>
      <c r="G3431" s="4" t="s">
        <v>2931</v>
      </c>
    </row>
    <row r="3432" spans="1:7" x14ac:dyDescent="0.3">
      <c r="A3432" s="4" t="s">
        <v>18</v>
      </c>
      <c r="B3432" s="4" t="str">
        <f t="shared" si="53"/>
        <v xml:space="preserve">WAREHOUSE </v>
      </c>
      <c r="C3432" s="4" t="s">
        <v>121</v>
      </c>
      <c r="D3432">
        <v>137139</v>
      </c>
      <c r="E3432" s="4" t="s">
        <v>2947</v>
      </c>
      <c r="F3432" s="4" t="s">
        <v>2943</v>
      </c>
      <c r="G3432" s="4" t="s">
        <v>2944</v>
      </c>
    </row>
    <row r="3433" spans="1:7" x14ac:dyDescent="0.3">
      <c r="A3433" s="4" t="s">
        <v>18</v>
      </c>
      <c r="B3433" s="4" t="str">
        <f t="shared" si="53"/>
        <v xml:space="preserve">WAREHOUSE </v>
      </c>
      <c r="C3433" s="4" t="s">
        <v>123</v>
      </c>
      <c r="D3433">
        <v>99200</v>
      </c>
      <c r="E3433" s="4" t="s">
        <v>2936</v>
      </c>
      <c r="F3433" s="4" t="s">
        <v>2930</v>
      </c>
      <c r="G3433" s="4" t="s">
        <v>2931</v>
      </c>
    </row>
    <row r="3434" spans="1:7" x14ac:dyDescent="0.3">
      <c r="A3434" s="4" t="s">
        <v>18</v>
      </c>
      <c r="B3434" s="4" t="str">
        <f t="shared" si="53"/>
        <v xml:space="preserve">WAREHOUSE </v>
      </c>
      <c r="C3434" s="4" t="s">
        <v>123</v>
      </c>
      <c r="D3434">
        <v>38885</v>
      </c>
      <c r="E3434" s="4" t="s">
        <v>2949</v>
      </c>
      <c r="F3434" s="4" t="s">
        <v>2950</v>
      </c>
      <c r="G3434" s="4" t="s">
        <v>2951</v>
      </c>
    </row>
    <row r="3435" spans="1:7" x14ac:dyDescent="0.3">
      <c r="A3435" s="4" t="s">
        <v>18</v>
      </c>
      <c r="B3435" s="4" t="str">
        <f t="shared" si="53"/>
        <v xml:space="preserve">WAREHOUSE </v>
      </c>
      <c r="C3435" s="4" t="s">
        <v>123</v>
      </c>
      <c r="D3435">
        <v>99700</v>
      </c>
      <c r="E3435" s="4" t="s">
        <v>2952</v>
      </c>
      <c r="F3435" s="4" t="s">
        <v>2950</v>
      </c>
      <c r="G3435" s="4" t="s">
        <v>2951</v>
      </c>
    </row>
    <row r="3436" spans="1:7" x14ac:dyDescent="0.3">
      <c r="A3436" s="4" t="s">
        <v>18</v>
      </c>
      <c r="B3436" s="4" t="str">
        <f t="shared" si="53"/>
        <v xml:space="preserve">WAREHOUSE </v>
      </c>
      <c r="C3436" s="4" t="s">
        <v>126</v>
      </c>
      <c r="D3436">
        <v>90772</v>
      </c>
      <c r="E3436" s="4" t="s">
        <v>2937</v>
      </c>
      <c r="F3436" s="4" t="s">
        <v>2930</v>
      </c>
      <c r="G3436" s="4" t="s">
        <v>2931</v>
      </c>
    </row>
    <row r="3437" spans="1:7" x14ac:dyDescent="0.3">
      <c r="A3437" s="4" t="s">
        <v>18</v>
      </c>
      <c r="B3437" s="4" t="str">
        <f t="shared" si="53"/>
        <v xml:space="preserve">WAREHOUSE </v>
      </c>
      <c r="C3437" s="4" t="s">
        <v>126</v>
      </c>
      <c r="D3437">
        <v>60653</v>
      </c>
      <c r="E3437" s="4" t="s">
        <v>2938</v>
      </c>
      <c r="F3437" s="4" t="s">
        <v>2930</v>
      </c>
      <c r="G3437" s="4" t="s">
        <v>2931</v>
      </c>
    </row>
    <row r="3438" spans="1:7" x14ac:dyDescent="0.3">
      <c r="A3438" s="4" t="s">
        <v>18</v>
      </c>
      <c r="B3438" s="4" t="str">
        <f t="shared" si="53"/>
        <v xml:space="preserve">WAREHOUSE </v>
      </c>
      <c r="C3438" s="4" t="s">
        <v>126</v>
      </c>
      <c r="D3438">
        <v>49770</v>
      </c>
      <c r="E3438" s="4" t="s">
        <v>2941</v>
      </c>
      <c r="F3438" s="4" t="s">
        <v>2669</v>
      </c>
      <c r="G3438" s="4" t="s">
        <v>2670</v>
      </c>
    </row>
    <row r="3439" spans="1:7" x14ac:dyDescent="0.3">
      <c r="A3439" s="4" t="s">
        <v>18</v>
      </c>
      <c r="B3439" s="4" t="str">
        <f t="shared" si="53"/>
        <v xml:space="preserve">WAREHOUSE </v>
      </c>
      <c r="C3439" s="4" t="s">
        <v>126</v>
      </c>
      <c r="D3439">
        <v>55320</v>
      </c>
      <c r="E3439" s="4"/>
      <c r="F3439" s="4" t="s">
        <v>2669</v>
      </c>
      <c r="G3439" s="4" t="s">
        <v>2670</v>
      </c>
    </row>
    <row r="3440" spans="1:7" x14ac:dyDescent="0.3">
      <c r="A3440" s="4" t="s">
        <v>18</v>
      </c>
      <c r="B3440" s="4" t="str">
        <f t="shared" si="53"/>
        <v xml:space="preserve">WAREHOUSE </v>
      </c>
      <c r="C3440" s="4" t="s">
        <v>126</v>
      </c>
      <c r="D3440">
        <v>84860</v>
      </c>
      <c r="E3440" s="4" t="s">
        <v>2942</v>
      </c>
      <c r="F3440" s="4" t="s">
        <v>2669</v>
      </c>
      <c r="G3440" s="4" t="s">
        <v>2670</v>
      </c>
    </row>
    <row r="3441" spans="1:7" x14ac:dyDescent="0.3">
      <c r="A3441" s="4" t="s">
        <v>18</v>
      </c>
      <c r="B3441" s="4" t="str">
        <f t="shared" si="53"/>
        <v xml:space="preserve">WAREHOUSE </v>
      </c>
      <c r="C3441" s="4" t="s">
        <v>126</v>
      </c>
      <c r="D3441">
        <v>60100</v>
      </c>
      <c r="E3441" s="4"/>
      <c r="F3441" s="4" t="s">
        <v>2943</v>
      </c>
      <c r="G3441" s="4" t="s">
        <v>2944</v>
      </c>
    </row>
    <row r="3442" spans="1:7" x14ac:dyDescent="0.3">
      <c r="A3442" s="4" t="s">
        <v>18</v>
      </c>
      <c r="B3442" s="4" t="str">
        <f t="shared" si="53"/>
        <v xml:space="preserve">WAREHOUSE </v>
      </c>
      <c r="C3442" s="4" t="s">
        <v>126</v>
      </c>
      <c r="D3442">
        <v>48180</v>
      </c>
      <c r="E3442" s="4"/>
      <c r="F3442" s="4" t="s">
        <v>2943</v>
      </c>
      <c r="G3442" s="4" t="s">
        <v>2944</v>
      </c>
    </row>
    <row r="3443" spans="1:7" x14ac:dyDescent="0.3">
      <c r="A3443" s="4" t="s">
        <v>18</v>
      </c>
      <c r="B3443" s="4" t="str">
        <f t="shared" si="53"/>
        <v xml:space="preserve">WAREHOUSE </v>
      </c>
      <c r="C3443" s="4" t="s">
        <v>126</v>
      </c>
      <c r="D3443">
        <v>35668</v>
      </c>
      <c r="E3443" s="4"/>
      <c r="F3443" s="4" t="s">
        <v>2943</v>
      </c>
      <c r="G3443" s="4" t="s">
        <v>2944</v>
      </c>
    </row>
    <row r="3444" spans="1:7" x14ac:dyDescent="0.3">
      <c r="A3444" s="4" t="s">
        <v>18</v>
      </c>
      <c r="B3444" s="4" t="str">
        <f t="shared" si="53"/>
        <v xml:space="preserve">WAREHOUSE </v>
      </c>
      <c r="C3444" s="4" t="s">
        <v>126</v>
      </c>
      <c r="D3444">
        <v>52880</v>
      </c>
      <c r="E3444" s="4"/>
      <c r="F3444" s="4" t="s">
        <v>2943</v>
      </c>
      <c r="G3444" s="4" t="s">
        <v>2944</v>
      </c>
    </row>
    <row r="3445" spans="1:7" x14ac:dyDescent="0.3">
      <c r="A3445" s="4" t="s">
        <v>18</v>
      </c>
      <c r="B3445" s="4" t="str">
        <f t="shared" si="53"/>
        <v xml:space="preserve">WAREHOUSE </v>
      </c>
      <c r="C3445" s="4" t="s">
        <v>126</v>
      </c>
      <c r="D3445">
        <v>78000</v>
      </c>
      <c r="E3445" s="4"/>
      <c r="F3445" s="4" t="s">
        <v>2943</v>
      </c>
      <c r="G3445" s="4" t="s">
        <v>2944</v>
      </c>
    </row>
    <row r="3446" spans="1:7" x14ac:dyDescent="0.3">
      <c r="A3446" s="4" t="s">
        <v>18</v>
      </c>
      <c r="B3446" s="4" t="str">
        <f t="shared" si="53"/>
        <v xml:space="preserve">WAREHOUSE </v>
      </c>
      <c r="C3446" s="4" t="s">
        <v>126</v>
      </c>
      <c r="D3446">
        <v>178000</v>
      </c>
      <c r="E3446" s="4"/>
      <c r="F3446" s="4" t="s">
        <v>2943</v>
      </c>
      <c r="G3446" s="4" t="s">
        <v>2944</v>
      </c>
    </row>
    <row r="3447" spans="1:7" x14ac:dyDescent="0.3">
      <c r="A3447" s="4" t="s">
        <v>18</v>
      </c>
      <c r="B3447" s="4" t="str">
        <f t="shared" si="53"/>
        <v xml:space="preserve">WAREHOUSE </v>
      </c>
      <c r="C3447" s="4" t="s">
        <v>126</v>
      </c>
      <c r="D3447">
        <v>52892</v>
      </c>
      <c r="E3447" s="4"/>
      <c r="F3447" s="4" t="s">
        <v>2943</v>
      </c>
      <c r="G3447" s="4" t="s">
        <v>2944</v>
      </c>
    </row>
    <row r="3448" spans="1:7" x14ac:dyDescent="0.3">
      <c r="A3448" s="4" t="s">
        <v>18</v>
      </c>
      <c r="B3448" s="4" t="str">
        <f t="shared" si="53"/>
        <v xml:space="preserve">WAREHOUSE </v>
      </c>
      <c r="C3448" s="4" t="s">
        <v>126</v>
      </c>
      <c r="D3448">
        <v>60000</v>
      </c>
      <c r="E3448" s="4" t="s">
        <v>2948</v>
      </c>
      <c r="F3448" s="4" t="s">
        <v>2943</v>
      </c>
      <c r="G3448" s="4" t="s">
        <v>2944</v>
      </c>
    </row>
    <row r="3449" spans="1:7" x14ac:dyDescent="0.3">
      <c r="A3449" s="4" t="s">
        <v>18</v>
      </c>
      <c r="B3449" s="4" t="str">
        <f t="shared" si="53"/>
        <v xml:space="preserve">WAREHOUSE </v>
      </c>
      <c r="C3449" s="4" t="s">
        <v>127</v>
      </c>
      <c r="D3449">
        <v>84836</v>
      </c>
      <c r="E3449" s="4"/>
      <c r="F3449" s="4" t="s">
        <v>2943</v>
      </c>
      <c r="G3449" s="4" t="s">
        <v>2944</v>
      </c>
    </row>
    <row r="3450" spans="1:7" x14ac:dyDescent="0.3">
      <c r="A3450" s="4" t="s">
        <v>19</v>
      </c>
      <c r="B3450" s="4" t="str">
        <f t="shared" si="53"/>
        <v xml:space="preserve">CARE </v>
      </c>
      <c r="C3450" s="4" t="s">
        <v>50</v>
      </c>
      <c r="D3450">
        <v>48609</v>
      </c>
      <c r="E3450" s="4"/>
      <c r="F3450" s="4" t="s">
        <v>2963</v>
      </c>
      <c r="G3450" s="4" t="s">
        <v>2964</v>
      </c>
    </row>
    <row r="3451" spans="1:7" x14ac:dyDescent="0.3">
      <c r="A3451" s="4" t="s">
        <v>19</v>
      </c>
      <c r="B3451" s="4" t="str">
        <f t="shared" si="53"/>
        <v xml:space="preserve">CARE </v>
      </c>
      <c r="C3451" s="4" t="s">
        <v>50</v>
      </c>
      <c r="D3451">
        <v>51957</v>
      </c>
      <c r="E3451" s="4"/>
      <c r="F3451" s="4" t="s">
        <v>2963</v>
      </c>
      <c r="G3451" s="4" t="s">
        <v>2964</v>
      </c>
    </row>
    <row r="3452" spans="1:7" x14ac:dyDescent="0.3">
      <c r="A3452" s="4" t="s">
        <v>19</v>
      </c>
      <c r="B3452" s="4" t="str">
        <f t="shared" si="53"/>
        <v xml:space="preserve">CARE </v>
      </c>
      <c r="C3452" s="4" t="s">
        <v>50</v>
      </c>
      <c r="D3452">
        <v>57808</v>
      </c>
      <c r="E3452" s="4"/>
      <c r="F3452" s="4" t="s">
        <v>2963</v>
      </c>
      <c r="G3452" s="4" t="s">
        <v>2964</v>
      </c>
    </row>
    <row r="3453" spans="1:7" x14ac:dyDescent="0.3">
      <c r="A3453" s="4" t="s">
        <v>19</v>
      </c>
      <c r="B3453" s="4" t="str">
        <f t="shared" si="53"/>
        <v xml:space="preserve">CARE </v>
      </c>
      <c r="C3453" s="4" t="s">
        <v>50</v>
      </c>
      <c r="D3453">
        <v>46989</v>
      </c>
      <c r="E3453" s="4"/>
      <c r="F3453" s="4" t="s">
        <v>2963</v>
      </c>
      <c r="G3453" s="4" t="s">
        <v>2964</v>
      </c>
    </row>
    <row r="3454" spans="1:7" x14ac:dyDescent="0.3">
      <c r="A3454" s="4" t="s">
        <v>19</v>
      </c>
      <c r="B3454" s="4" t="str">
        <f t="shared" si="53"/>
        <v xml:space="preserve">CARE </v>
      </c>
      <c r="C3454" s="4" t="s">
        <v>50</v>
      </c>
      <c r="D3454">
        <v>46989</v>
      </c>
      <c r="E3454" s="4"/>
      <c r="F3454" s="4" t="s">
        <v>2963</v>
      </c>
      <c r="G3454" s="4" t="s">
        <v>2964</v>
      </c>
    </row>
    <row r="3455" spans="1:7" x14ac:dyDescent="0.3">
      <c r="A3455" s="4" t="s">
        <v>19</v>
      </c>
      <c r="B3455" s="4" t="str">
        <f t="shared" si="53"/>
        <v xml:space="preserve">CARE </v>
      </c>
      <c r="C3455" s="4" t="s">
        <v>50</v>
      </c>
      <c r="D3455">
        <v>60986</v>
      </c>
      <c r="E3455" s="4" t="s">
        <v>2973</v>
      </c>
      <c r="F3455" s="4" t="s">
        <v>2963</v>
      </c>
      <c r="G3455" s="4" t="s">
        <v>2964</v>
      </c>
    </row>
    <row r="3456" spans="1:7" x14ac:dyDescent="0.3">
      <c r="A3456" s="4" t="s">
        <v>19</v>
      </c>
      <c r="B3456" s="4" t="str">
        <f t="shared" si="53"/>
        <v xml:space="preserve">CARE </v>
      </c>
      <c r="C3456" s="4" t="s">
        <v>50</v>
      </c>
      <c r="D3456">
        <v>46573</v>
      </c>
      <c r="E3456" s="4" t="s">
        <v>2979</v>
      </c>
      <c r="F3456" s="4" t="s">
        <v>2963</v>
      </c>
      <c r="G3456" s="4" t="s">
        <v>2964</v>
      </c>
    </row>
    <row r="3457" spans="1:7" x14ac:dyDescent="0.3">
      <c r="A3457" s="4" t="s">
        <v>19</v>
      </c>
      <c r="B3457" s="4" t="str">
        <f t="shared" si="53"/>
        <v xml:space="preserve">CARE </v>
      </c>
      <c r="C3457" s="4" t="s">
        <v>50</v>
      </c>
      <c r="D3457">
        <v>72054</v>
      </c>
      <c r="E3457" s="4" t="s">
        <v>2982</v>
      </c>
      <c r="F3457" s="4" t="s">
        <v>2963</v>
      </c>
      <c r="G3457" s="4" t="s">
        <v>2964</v>
      </c>
    </row>
    <row r="3458" spans="1:7" x14ac:dyDescent="0.3">
      <c r="A3458" s="4" t="s">
        <v>19</v>
      </c>
      <c r="B3458" s="4" t="str">
        <f t="shared" ref="B3458:B3521" si="54">LEFT(C3458,FIND(" ",C3458,1))</f>
        <v xml:space="preserve">CARE </v>
      </c>
      <c r="C3458" s="4" t="s">
        <v>50</v>
      </c>
      <c r="D3458">
        <v>46573</v>
      </c>
      <c r="E3458" s="4"/>
      <c r="F3458" s="4" t="s">
        <v>2963</v>
      </c>
      <c r="G3458" s="4" t="s">
        <v>2964</v>
      </c>
    </row>
    <row r="3459" spans="1:7" x14ac:dyDescent="0.3">
      <c r="A3459" s="4" t="s">
        <v>19</v>
      </c>
      <c r="B3459" s="4" t="str">
        <f t="shared" si="54"/>
        <v xml:space="preserve">CARE </v>
      </c>
      <c r="C3459" s="4" t="s">
        <v>50</v>
      </c>
      <c r="D3459">
        <v>46989</v>
      </c>
      <c r="E3459" s="4" t="s">
        <v>2986</v>
      </c>
      <c r="F3459" s="4" t="s">
        <v>2963</v>
      </c>
      <c r="G3459" s="4" t="s">
        <v>2964</v>
      </c>
    </row>
    <row r="3460" spans="1:7" x14ac:dyDescent="0.3">
      <c r="A3460" s="4" t="s">
        <v>19</v>
      </c>
      <c r="B3460" s="4" t="str">
        <f t="shared" si="54"/>
        <v xml:space="preserve">CARE </v>
      </c>
      <c r="C3460" s="4" t="s">
        <v>50</v>
      </c>
      <c r="D3460">
        <v>45694</v>
      </c>
      <c r="E3460" s="4" t="s">
        <v>2989</v>
      </c>
      <c r="F3460" s="4" t="s">
        <v>2987</v>
      </c>
      <c r="G3460" s="4" t="s">
        <v>2988</v>
      </c>
    </row>
    <row r="3461" spans="1:7" x14ac:dyDescent="0.3">
      <c r="A3461" s="4" t="s">
        <v>19</v>
      </c>
      <c r="B3461" s="4" t="str">
        <f t="shared" si="54"/>
        <v xml:space="preserve">CARE </v>
      </c>
      <c r="C3461" s="4" t="s">
        <v>50</v>
      </c>
      <c r="D3461">
        <v>94474</v>
      </c>
      <c r="E3461" s="4" t="s">
        <v>3025</v>
      </c>
      <c r="F3461" s="4" t="s">
        <v>1319</v>
      </c>
      <c r="G3461" s="4" t="s">
        <v>1320</v>
      </c>
    </row>
    <row r="3462" spans="1:7" x14ac:dyDescent="0.3">
      <c r="A3462" s="4" t="s">
        <v>19</v>
      </c>
      <c r="B3462" s="4" t="str">
        <f t="shared" si="54"/>
        <v xml:space="preserve">CARE </v>
      </c>
      <c r="C3462" s="4" t="s">
        <v>51</v>
      </c>
      <c r="D3462">
        <v>400444</v>
      </c>
      <c r="E3462" s="4" t="s">
        <v>2998</v>
      </c>
      <c r="F3462" s="4" t="s">
        <v>1319</v>
      </c>
      <c r="G3462" s="4" t="s">
        <v>1320</v>
      </c>
    </row>
    <row r="3463" spans="1:7" x14ac:dyDescent="0.3">
      <c r="A3463" s="4" t="s">
        <v>19</v>
      </c>
      <c r="B3463" s="4" t="str">
        <f t="shared" si="54"/>
        <v xml:space="preserve">CARE </v>
      </c>
      <c r="C3463" s="4" t="s">
        <v>52</v>
      </c>
      <c r="D3463">
        <v>40210</v>
      </c>
      <c r="E3463" s="4" t="s">
        <v>2958</v>
      </c>
      <c r="F3463" s="4" t="s">
        <v>2953</v>
      </c>
      <c r="G3463" s="4" t="s">
        <v>2954</v>
      </c>
    </row>
    <row r="3464" spans="1:7" x14ac:dyDescent="0.3">
      <c r="A3464" s="4" t="s">
        <v>19</v>
      </c>
      <c r="B3464" s="4" t="str">
        <f t="shared" si="54"/>
        <v xml:space="preserve">CARE </v>
      </c>
      <c r="C3464" s="4" t="s">
        <v>53</v>
      </c>
      <c r="D3464">
        <v>63652</v>
      </c>
      <c r="E3464" s="4" t="s">
        <v>3001</v>
      </c>
      <c r="F3464" s="4" t="s">
        <v>1319</v>
      </c>
      <c r="G3464" s="4" t="s">
        <v>1320</v>
      </c>
    </row>
    <row r="3465" spans="1:7" x14ac:dyDescent="0.3">
      <c r="A3465" s="4" t="s">
        <v>19</v>
      </c>
      <c r="B3465" s="4" t="str">
        <f t="shared" si="54"/>
        <v xml:space="preserve">CARE </v>
      </c>
      <c r="C3465" s="4" t="s">
        <v>53</v>
      </c>
      <c r="D3465">
        <v>35936</v>
      </c>
      <c r="E3465" s="4" t="s">
        <v>3021</v>
      </c>
      <c r="F3465" s="4" t="s">
        <v>1319</v>
      </c>
      <c r="G3465" s="4" t="s">
        <v>1320</v>
      </c>
    </row>
    <row r="3466" spans="1:7" x14ac:dyDescent="0.3">
      <c r="A3466" s="4" t="s">
        <v>19</v>
      </c>
      <c r="B3466" s="4" t="str">
        <f t="shared" si="54"/>
        <v xml:space="preserve">CARE </v>
      </c>
      <c r="C3466" s="4" t="s">
        <v>53</v>
      </c>
      <c r="D3466">
        <v>78000</v>
      </c>
      <c r="E3466" s="4" t="s">
        <v>3040</v>
      </c>
      <c r="F3466" s="4" t="s">
        <v>1319</v>
      </c>
      <c r="G3466" s="4" t="s">
        <v>1320</v>
      </c>
    </row>
    <row r="3467" spans="1:7" x14ac:dyDescent="0.3">
      <c r="A3467" s="4" t="s">
        <v>19</v>
      </c>
      <c r="B3467" s="4" t="str">
        <f t="shared" si="54"/>
        <v xml:space="preserve">CARE </v>
      </c>
      <c r="C3467" s="4" t="s">
        <v>53</v>
      </c>
      <c r="D3467">
        <v>88906</v>
      </c>
      <c r="E3467" s="4" t="s">
        <v>3064</v>
      </c>
      <c r="F3467" s="4" t="s">
        <v>3010</v>
      </c>
      <c r="G3467" s="4" t="s">
        <v>3059</v>
      </c>
    </row>
    <row r="3468" spans="1:7" x14ac:dyDescent="0.3">
      <c r="A3468" s="4" t="s">
        <v>19</v>
      </c>
      <c r="B3468" s="4" t="str">
        <f t="shared" si="54"/>
        <v xml:space="preserve">CARE </v>
      </c>
      <c r="C3468" s="4" t="s">
        <v>54</v>
      </c>
      <c r="D3468">
        <v>40892</v>
      </c>
      <c r="E3468" s="4" t="s">
        <v>2998</v>
      </c>
      <c r="F3468" s="4" t="s">
        <v>1319</v>
      </c>
      <c r="G3468" s="4" t="s">
        <v>1320</v>
      </c>
    </row>
    <row r="3469" spans="1:7" x14ac:dyDescent="0.3">
      <c r="A3469" s="4" t="s">
        <v>19</v>
      </c>
      <c r="B3469" s="4" t="str">
        <f t="shared" si="54"/>
        <v xml:space="preserve">COMMUNITY </v>
      </c>
      <c r="C3469" s="4" t="s">
        <v>2</v>
      </c>
      <c r="D3469">
        <v>38941</v>
      </c>
      <c r="E3469" s="4" t="s">
        <v>3058</v>
      </c>
      <c r="F3469" s="4" t="s">
        <v>3010</v>
      </c>
      <c r="G3469" s="4" t="s">
        <v>3059</v>
      </c>
    </row>
    <row r="3470" spans="1:7" x14ac:dyDescent="0.3">
      <c r="A3470" s="4" t="s">
        <v>19</v>
      </c>
      <c r="B3470" s="4" t="str">
        <f t="shared" si="54"/>
        <v xml:space="preserve">COMMUNITY </v>
      </c>
      <c r="C3470" s="4" t="s">
        <v>3</v>
      </c>
      <c r="D3470">
        <v>70908</v>
      </c>
      <c r="E3470" s="4" t="s">
        <v>2997</v>
      </c>
      <c r="F3470" s="4" t="s">
        <v>1319</v>
      </c>
      <c r="G3470" s="4" t="s">
        <v>1320</v>
      </c>
    </row>
    <row r="3471" spans="1:7" x14ac:dyDescent="0.3">
      <c r="A3471" s="4" t="s">
        <v>19</v>
      </c>
      <c r="B3471" s="4" t="str">
        <f t="shared" si="54"/>
        <v xml:space="preserve">COMMUNITY </v>
      </c>
      <c r="C3471" s="4" t="s">
        <v>3</v>
      </c>
      <c r="D3471">
        <v>43352</v>
      </c>
      <c r="E3471" s="4" t="s">
        <v>3057</v>
      </c>
      <c r="F3471" s="4" t="s">
        <v>3018</v>
      </c>
      <c r="G3471" s="4" t="s">
        <v>3019</v>
      </c>
    </row>
    <row r="3472" spans="1:7" x14ac:dyDescent="0.3">
      <c r="A3472" s="4" t="s">
        <v>19</v>
      </c>
      <c r="B3472" s="4" t="str">
        <f t="shared" si="54"/>
        <v xml:space="preserve">HOUSING </v>
      </c>
      <c r="C3472" s="4" t="s">
        <v>4</v>
      </c>
      <c r="D3472">
        <v>134470</v>
      </c>
      <c r="E3472" s="4" t="s">
        <v>2972</v>
      </c>
      <c r="F3472" s="4" t="s">
        <v>2963</v>
      </c>
      <c r="G3472" s="4" t="s">
        <v>2964</v>
      </c>
    </row>
    <row r="3473" spans="1:7" x14ac:dyDescent="0.3">
      <c r="A3473" s="4" t="s">
        <v>19</v>
      </c>
      <c r="B3473" s="4" t="str">
        <f t="shared" si="54"/>
        <v xml:space="preserve">HOUSING </v>
      </c>
      <c r="C3473" s="4" t="s">
        <v>4</v>
      </c>
      <c r="D3473">
        <v>46582</v>
      </c>
      <c r="E3473" s="4" t="s">
        <v>2973</v>
      </c>
      <c r="F3473" s="4" t="s">
        <v>2963</v>
      </c>
      <c r="G3473" s="4" t="s">
        <v>2964</v>
      </c>
    </row>
    <row r="3474" spans="1:7" x14ac:dyDescent="0.3">
      <c r="A3474" s="4" t="s">
        <v>19</v>
      </c>
      <c r="B3474" s="4" t="str">
        <f t="shared" si="54"/>
        <v xml:space="preserve">HOUSING </v>
      </c>
      <c r="C3474" s="4" t="s">
        <v>4</v>
      </c>
      <c r="D3474">
        <v>40314</v>
      </c>
      <c r="E3474" s="4" t="s">
        <v>2973</v>
      </c>
      <c r="F3474" s="4" t="s">
        <v>2963</v>
      </c>
      <c r="G3474" s="4" t="s">
        <v>2964</v>
      </c>
    </row>
    <row r="3475" spans="1:7" x14ac:dyDescent="0.3">
      <c r="A3475" s="4" t="s">
        <v>19</v>
      </c>
      <c r="B3475" s="4" t="str">
        <f t="shared" si="54"/>
        <v xml:space="preserve">HOUSING </v>
      </c>
      <c r="C3475" s="4" t="s">
        <v>4</v>
      </c>
      <c r="D3475">
        <v>40314</v>
      </c>
      <c r="E3475" s="4" t="s">
        <v>2973</v>
      </c>
      <c r="F3475" s="4" t="s">
        <v>2963</v>
      </c>
      <c r="G3475" s="4" t="s">
        <v>2964</v>
      </c>
    </row>
    <row r="3476" spans="1:7" x14ac:dyDescent="0.3">
      <c r="A3476" s="4" t="s">
        <v>19</v>
      </c>
      <c r="B3476" s="4" t="str">
        <f t="shared" si="54"/>
        <v xml:space="preserve">HOUSING </v>
      </c>
      <c r="C3476" s="4" t="s">
        <v>4</v>
      </c>
      <c r="D3476">
        <v>135866</v>
      </c>
      <c r="E3476" s="4" t="s">
        <v>2973</v>
      </c>
      <c r="F3476" s="4" t="s">
        <v>2963</v>
      </c>
      <c r="G3476" s="4" t="s">
        <v>2964</v>
      </c>
    </row>
    <row r="3477" spans="1:7" x14ac:dyDescent="0.3">
      <c r="A3477" s="4" t="s">
        <v>19</v>
      </c>
      <c r="B3477" s="4" t="str">
        <f t="shared" si="54"/>
        <v xml:space="preserve">HOUSING </v>
      </c>
      <c r="C3477" s="4" t="s">
        <v>4</v>
      </c>
      <c r="D3477">
        <v>75396</v>
      </c>
      <c r="E3477" s="4" t="s">
        <v>3023</v>
      </c>
      <c r="F3477" s="4" t="s">
        <v>1319</v>
      </c>
      <c r="G3477" s="4" t="s">
        <v>1320</v>
      </c>
    </row>
    <row r="3478" spans="1:7" x14ac:dyDescent="0.3">
      <c r="A3478" s="4" t="s">
        <v>19</v>
      </c>
      <c r="B3478" s="4" t="str">
        <f t="shared" si="54"/>
        <v xml:space="preserve">HOUSING </v>
      </c>
      <c r="C3478" s="4" t="s">
        <v>4</v>
      </c>
      <c r="D3478">
        <v>66466</v>
      </c>
      <c r="E3478" s="4" t="s">
        <v>3024</v>
      </c>
      <c r="F3478" s="4" t="s">
        <v>1319</v>
      </c>
      <c r="G3478" s="4" t="s">
        <v>1320</v>
      </c>
    </row>
    <row r="3479" spans="1:7" x14ac:dyDescent="0.3">
      <c r="A3479" s="4" t="s">
        <v>19</v>
      </c>
      <c r="B3479" s="4" t="str">
        <f t="shared" si="54"/>
        <v xml:space="preserve">HOUSING </v>
      </c>
      <c r="C3479" s="4" t="s">
        <v>4</v>
      </c>
      <c r="D3479">
        <v>125518</v>
      </c>
      <c r="E3479" s="4" t="s">
        <v>3027</v>
      </c>
      <c r="F3479" s="4" t="s">
        <v>1319</v>
      </c>
      <c r="G3479" s="4" t="s">
        <v>1320</v>
      </c>
    </row>
    <row r="3480" spans="1:7" x14ac:dyDescent="0.3">
      <c r="A3480" s="4" t="s">
        <v>19</v>
      </c>
      <c r="B3480" s="4" t="str">
        <f t="shared" si="54"/>
        <v xml:space="preserve">HOUSING </v>
      </c>
      <c r="C3480" s="4" t="s">
        <v>4</v>
      </c>
      <c r="D3480">
        <v>68055</v>
      </c>
      <c r="E3480" s="4" t="s">
        <v>3027</v>
      </c>
      <c r="F3480" s="4" t="s">
        <v>1319</v>
      </c>
      <c r="G3480" s="4" t="s">
        <v>1320</v>
      </c>
    </row>
    <row r="3481" spans="1:7" x14ac:dyDescent="0.3">
      <c r="A3481" s="4" t="s">
        <v>19</v>
      </c>
      <c r="B3481" s="4" t="str">
        <f t="shared" si="54"/>
        <v xml:space="preserve">HOUSING </v>
      </c>
      <c r="C3481" s="4" t="s">
        <v>4</v>
      </c>
      <c r="D3481">
        <v>37965</v>
      </c>
      <c r="E3481" s="4" t="s">
        <v>3034</v>
      </c>
      <c r="F3481" s="4" t="s">
        <v>1319</v>
      </c>
      <c r="G3481" s="4" t="s">
        <v>1320</v>
      </c>
    </row>
    <row r="3482" spans="1:7" x14ac:dyDescent="0.3">
      <c r="A3482" s="4" t="s">
        <v>19</v>
      </c>
      <c r="B3482" s="4" t="str">
        <f t="shared" si="54"/>
        <v xml:space="preserve">HOUSING </v>
      </c>
      <c r="C3482" s="4" t="s">
        <v>4</v>
      </c>
      <c r="D3482">
        <v>148914</v>
      </c>
      <c r="E3482" s="4" t="s">
        <v>3042</v>
      </c>
      <c r="F3482" s="4" t="s">
        <v>1319</v>
      </c>
      <c r="G3482" s="4" t="s">
        <v>1320</v>
      </c>
    </row>
    <row r="3483" spans="1:7" x14ac:dyDescent="0.3">
      <c r="A3483" s="4" t="s">
        <v>19</v>
      </c>
      <c r="B3483" s="4" t="str">
        <f t="shared" si="54"/>
        <v xml:space="preserve">HOUSING </v>
      </c>
      <c r="C3483" s="4" t="s">
        <v>4</v>
      </c>
      <c r="D3483">
        <v>73746</v>
      </c>
      <c r="E3483" s="4"/>
      <c r="F3483" s="4" t="s">
        <v>1319</v>
      </c>
      <c r="G3483" s="4" t="s">
        <v>2956</v>
      </c>
    </row>
    <row r="3484" spans="1:7" x14ac:dyDescent="0.3">
      <c r="A3484" s="4" t="s">
        <v>19</v>
      </c>
      <c r="B3484" s="4" t="str">
        <f t="shared" si="54"/>
        <v xml:space="preserve">HOUSING </v>
      </c>
      <c r="C3484" s="4" t="s">
        <v>4</v>
      </c>
      <c r="D3484">
        <v>98600</v>
      </c>
      <c r="E3484" s="4"/>
      <c r="F3484" s="4" t="s">
        <v>1319</v>
      </c>
      <c r="G3484" s="4" t="s">
        <v>2956</v>
      </c>
    </row>
    <row r="3485" spans="1:7" x14ac:dyDescent="0.3">
      <c r="A3485" s="4" t="s">
        <v>19</v>
      </c>
      <c r="B3485" s="4" t="str">
        <f t="shared" si="54"/>
        <v xml:space="preserve">HOUSING </v>
      </c>
      <c r="C3485" s="4" t="s">
        <v>70</v>
      </c>
      <c r="D3485">
        <v>51577</v>
      </c>
      <c r="E3485" s="4" t="s">
        <v>2981</v>
      </c>
      <c r="F3485" s="4" t="s">
        <v>2963</v>
      </c>
      <c r="G3485" s="4" t="s">
        <v>2964</v>
      </c>
    </row>
    <row r="3486" spans="1:7" x14ac:dyDescent="0.3">
      <c r="A3486" s="4" t="s">
        <v>19</v>
      </c>
      <c r="B3486" s="4" t="str">
        <f t="shared" si="54"/>
        <v xml:space="preserve">HOUSING </v>
      </c>
      <c r="C3486" s="4" t="s">
        <v>70</v>
      </c>
      <c r="D3486">
        <v>59259</v>
      </c>
      <c r="E3486" s="4"/>
      <c r="F3486" s="4" t="s">
        <v>1319</v>
      </c>
      <c r="G3486" s="4" t="s">
        <v>1320</v>
      </c>
    </row>
    <row r="3487" spans="1:7" x14ac:dyDescent="0.3">
      <c r="A3487" s="4" t="s">
        <v>19</v>
      </c>
      <c r="B3487" s="4" t="str">
        <f t="shared" si="54"/>
        <v xml:space="preserve">OFFICE </v>
      </c>
      <c r="C3487" s="4" t="s">
        <v>72</v>
      </c>
      <c r="D3487">
        <v>69034</v>
      </c>
      <c r="E3487" s="4" t="s">
        <v>2998</v>
      </c>
      <c r="F3487" s="4" t="s">
        <v>1319</v>
      </c>
      <c r="G3487" s="4" t="s">
        <v>1320</v>
      </c>
    </row>
    <row r="3488" spans="1:7" x14ac:dyDescent="0.3">
      <c r="A3488" s="4" t="s">
        <v>19</v>
      </c>
      <c r="B3488" s="4" t="str">
        <f t="shared" si="54"/>
        <v xml:space="preserve">OFFICE </v>
      </c>
      <c r="C3488" s="4" t="s">
        <v>72</v>
      </c>
      <c r="D3488">
        <v>75600</v>
      </c>
      <c r="E3488" s="4" t="s">
        <v>2998</v>
      </c>
      <c r="F3488" s="4" t="s">
        <v>1319</v>
      </c>
      <c r="G3488" s="4" t="s">
        <v>1320</v>
      </c>
    </row>
    <row r="3489" spans="1:7" x14ac:dyDescent="0.3">
      <c r="A3489" s="4" t="s">
        <v>19</v>
      </c>
      <c r="B3489" s="4" t="str">
        <f t="shared" si="54"/>
        <v xml:space="preserve">OFFICE </v>
      </c>
      <c r="C3489" s="4" t="s">
        <v>72</v>
      </c>
      <c r="D3489">
        <v>62719</v>
      </c>
      <c r="E3489" s="4" t="s">
        <v>3061</v>
      </c>
      <c r="F3489" s="4" t="s">
        <v>3010</v>
      </c>
      <c r="G3489" s="4" t="s">
        <v>3059</v>
      </c>
    </row>
    <row r="3490" spans="1:7" x14ac:dyDescent="0.3">
      <c r="A3490" s="4" t="s">
        <v>19</v>
      </c>
      <c r="B3490" s="4" t="str">
        <f t="shared" si="54"/>
        <v xml:space="preserve">OFFICE </v>
      </c>
      <c r="C3490" s="4" t="s">
        <v>5</v>
      </c>
      <c r="D3490">
        <v>51981</v>
      </c>
      <c r="E3490" s="4" t="s">
        <v>2973</v>
      </c>
      <c r="F3490" s="4" t="s">
        <v>2963</v>
      </c>
      <c r="G3490" s="4" t="s">
        <v>2964</v>
      </c>
    </row>
    <row r="3491" spans="1:7" x14ac:dyDescent="0.3">
      <c r="A3491" s="4" t="s">
        <v>19</v>
      </c>
      <c r="B3491" s="4" t="str">
        <f t="shared" si="54"/>
        <v xml:space="preserve">OFFICE </v>
      </c>
      <c r="C3491" s="4" t="s">
        <v>5</v>
      </c>
      <c r="D3491">
        <v>78120</v>
      </c>
      <c r="E3491" s="4" t="s">
        <v>2991</v>
      </c>
      <c r="F3491" s="4" t="s">
        <v>1319</v>
      </c>
      <c r="G3491" s="4" t="s">
        <v>1320</v>
      </c>
    </row>
    <row r="3492" spans="1:7" x14ac:dyDescent="0.3">
      <c r="A3492" s="4" t="s">
        <v>19</v>
      </c>
      <c r="B3492" s="4" t="str">
        <f t="shared" si="54"/>
        <v xml:space="preserve">OFFICE </v>
      </c>
      <c r="C3492" s="4" t="s">
        <v>5</v>
      </c>
      <c r="D3492">
        <v>43297</v>
      </c>
      <c r="E3492" s="4" t="s">
        <v>2993</v>
      </c>
      <c r="F3492" s="4" t="s">
        <v>1319</v>
      </c>
      <c r="G3492" s="4" t="s">
        <v>2956</v>
      </c>
    </row>
    <row r="3493" spans="1:7" x14ac:dyDescent="0.3">
      <c r="A3493" s="4" t="s">
        <v>19</v>
      </c>
      <c r="B3493" s="4" t="str">
        <f t="shared" si="54"/>
        <v xml:space="preserve">OFFICE </v>
      </c>
      <c r="C3493" s="4" t="s">
        <v>5</v>
      </c>
      <c r="D3493">
        <v>46048</v>
      </c>
      <c r="E3493" s="4" t="s">
        <v>2996</v>
      </c>
      <c r="F3493" s="4" t="s">
        <v>1319</v>
      </c>
      <c r="G3493" s="4" t="s">
        <v>1320</v>
      </c>
    </row>
    <row r="3494" spans="1:7" x14ac:dyDescent="0.3">
      <c r="A3494" s="4" t="s">
        <v>19</v>
      </c>
      <c r="B3494" s="4" t="str">
        <f t="shared" si="54"/>
        <v xml:space="preserve">OFFICE </v>
      </c>
      <c r="C3494" s="4" t="s">
        <v>5</v>
      </c>
      <c r="D3494">
        <v>48000</v>
      </c>
      <c r="E3494" s="4" t="s">
        <v>2999</v>
      </c>
      <c r="F3494" s="4" t="s">
        <v>1319</v>
      </c>
      <c r="G3494" s="4" t="s">
        <v>1320</v>
      </c>
    </row>
    <row r="3495" spans="1:7" x14ac:dyDescent="0.3">
      <c r="A3495" s="4" t="s">
        <v>19</v>
      </c>
      <c r="B3495" s="4" t="str">
        <f t="shared" si="54"/>
        <v xml:space="preserve">OFFICE </v>
      </c>
      <c r="C3495" s="4" t="s">
        <v>5</v>
      </c>
      <c r="D3495">
        <v>62562</v>
      </c>
      <c r="E3495" s="4" t="s">
        <v>2955</v>
      </c>
      <c r="F3495" s="4" t="s">
        <v>1319</v>
      </c>
      <c r="G3495" s="4" t="s">
        <v>1320</v>
      </c>
    </row>
    <row r="3496" spans="1:7" x14ac:dyDescent="0.3">
      <c r="A3496" s="4" t="s">
        <v>19</v>
      </c>
      <c r="B3496" s="4" t="str">
        <f t="shared" si="54"/>
        <v xml:space="preserve">OFFICE </v>
      </c>
      <c r="C3496" s="4" t="s">
        <v>5</v>
      </c>
      <c r="D3496">
        <v>47851</v>
      </c>
      <c r="E3496" s="4" t="s">
        <v>3020</v>
      </c>
      <c r="F3496" s="4" t="s">
        <v>1319</v>
      </c>
      <c r="G3496" s="4" t="s">
        <v>1320</v>
      </c>
    </row>
    <row r="3497" spans="1:7" x14ac:dyDescent="0.3">
      <c r="A3497" s="4" t="s">
        <v>19</v>
      </c>
      <c r="B3497" s="4" t="str">
        <f t="shared" si="54"/>
        <v xml:space="preserve">OFFICE </v>
      </c>
      <c r="C3497" s="4" t="s">
        <v>5</v>
      </c>
      <c r="D3497">
        <v>70512</v>
      </c>
      <c r="E3497" s="4" t="s">
        <v>3026</v>
      </c>
      <c r="F3497" s="4" t="s">
        <v>1319</v>
      </c>
      <c r="G3497" s="4" t="s">
        <v>1320</v>
      </c>
    </row>
    <row r="3498" spans="1:7" x14ac:dyDescent="0.3">
      <c r="A3498" s="4" t="s">
        <v>19</v>
      </c>
      <c r="B3498" s="4" t="str">
        <f t="shared" si="54"/>
        <v xml:space="preserve">OFFICE </v>
      </c>
      <c r="C3498" s="4" t="s">
        <v>5</v>
      </c>
      <c r="D3498">
        <v>44800</v>
      </c>
      <c r="E3498" s="4" t="s">
        <v>3033</v>
      </c>
      <c r="F3498" s="4" t="s">
        <v>1319</v>
      </c>
      <c r="G3498" s="4" t="s">
        <v>1320</v>
      </c>
    </row>
    <row r="3499" spans="1:7" x14ac:dyDescent="0.3">
      <c r="A3499" s="4" t="s">
        <v>19</v>
      </c>
      <c r="B3499" s="4" t="str">
        <f t="shared" si="54"/>
        <v xml:space="preserve">OFFICE </v>
      </c>
      <c r="C3499" s="4" t="s">
        <v>5</v>
      </c>
      <c r="D3499">
        <v>40548</v>
      </c>
      <c r="E3499" s="4"/>
      <c r="F3499" s="4" t="s">
        <v>1319</v>
      </c>
      <c r="G3499" s="4" t="s">
        <v>1320</v>
      </c>
    </row>
    <row r="3500" spans="1:7" x14ac:dyDescent="0.3">
      <c r="A3500" s="4" t="s">
        <v>19</v>
      </c>
      <c r="B3500" s="4" t="str">
        <f t="shared" si="54"/>
        <v xml:space="preserve">OFFICE </v>
      </c>
      <c r="C3500" s="4" t="s">
        <v>5</v>
      </c>
      <c r="D3500">
        <v>41700</v>
      </c>
      <c r="E3500" s="4" t="s">
        <v>3047</v>
      </c>
      <c r="F3500" s="4" t="s">
        <v>2970</v>
      </c>
      <c r="G3500" s="4" t="s">
        <v>2971</v>
      </c>
    </row>
    <row r="3501" spans="1:7" x14ac:dyDescent="0.3">
      <c r="A3501" s="4" t="s">
        <v>19</v>
      </c>
      <c r="B3501" s="4" t="str">
        <f t="shared" si="54"/>
        <v xml:space="preserve">OFFICE </v>
      </c>
      <c r="C3501" s="4" t="s">
        <v>5</v>
      </c>
      <c r="D3501">
        <v>45602</v>
      </c>
      <c r="E3501" s="4"/>
      <c r="F3501" s="4" t="s">
        <v>2961</v>
      </c>
      <c r="G3501" s="4" t="s">
        <v>2962</v>
      </c>
    </row>
    <row r="3502" spans="1:7" x14ac:dyDescent="0.3">
      <c r="A3502" s="4" t="s">
        <v>19</v>
      </c>
      <c r="B3502" s="4" t="str">
        <f t="shared" si="54"/>
        <v xml:space="preserve">PUBLIC </v>
      </c>
      <c r="C3502" s="4" t="s">
        <v>78</v>
      </c>
      <c r="D3502">
        <v>78380</v>
      </c>
      <c r="E3502" s="4"/>
      <c r="F3502" s="4" t="s">
        <v>2963</v>
      </c>
      <c r="G3502" s="4" t="s">
        <v>2964</v>
      </c>
    </row>
    <row r="3503" spans="1:7" x14ac:dyDescent="0.3">
      <c r="A3503" s="4" t="s">
        <v>19</v>
      </c>
      <c r="B3503" s="4" t="str">
        <f t="shared" si="54"/>
        <v xml:space="preserve">PUBLIC </v>
      </c>
      <c r="C3503" s="4" t="s">
        <v>78</v>
      </c>
      <c r="D3503">
        <v>61400</v>
      </c>
      <c r="E3503" s="4"/>
      <c r="F3503" s="4" t="s">
        <v>2963</v>
      </c>
      <c r="G3503" s="4" t="s">
        <v>2964</v>
      </c>
    </row>
    <row r="3504" spans="1:7" x14ac:dyDescent="0.3">
      <c r="A3504" s="4" t="s">
        <v>19</v>
      </c>
      <c r="B3504" s="4" t="str">
        <f t="shared" si="54"/>
        <v xml:space="preserve">PUBLIC </v>
      </c>
      <c r="C3504" s="4" t="s">
        <v>78</v>
      </c>
      <c r="D3504">
        <v>74145</v>
      </c>
      <c r="E3504" s="4" t="s">
        <v>2992</v>
      </c>
      <c r="F3504" s="4" t="s">
        <v>1319</v>
      </c>
      <c r="G3504" s="4" t="s">
        <v>1320</v>
      </c>
    </row>
    <row r="3505" spans="1:7" x14ac:dyDescent="0.3">
      <c r="A3505" s="4" t="s">
        <v>19</v>
      </c>
      <c r="B3505" s="4" t="str">
        <f t="shared" si="54"/>
        <v xml:space="preserve">PUBLIC </v>
      </c>
      <c r="C3505" s="4" t="s">
        <v>78</v>
      </c>
      <c r="D3505">
        <v>41911</v>
      </c>
      <c r="E3505" s="4" t="s">
        <v>3036</v>
      </c>
      <c r="F3505" s="4" t="s">
        <v>1319</v>
      </c>
      <c r="G3505" s="4" t="s">
        <v>1320</v>
      </c>
    </row>
    <row r="3506" spans="1:7" x14ac:dyDescent="0.3">
      <c r="A3506" s="4" t="s">
        <v>19</v>
      </c>
      <c r="B3506" s="4" t="str">
        <f t="shared" si="54"/>
        <v xml:space="preserve">PUBLIC </v>
      </c>
      <c r="C3506" s="4" t="s">
        <v>78</v>
      </c>
      <c r="D3506">
        <v>260550</v>
      </c>
      <c r="E3506" s="4" t="s">
        <v>3049</v>
      </c>
      <c r="F3506" s="4" t="s">
        <v>2970</v>
      </c>
      <c r="G3506" s="4" t="s">
        <v>2971</v>
      </c>
    </row>
    <row r="3507" spans="1:7" x14ac:dyDescent="0.3">
      <c r="A3507" s="4" t="s">
        <v>19</v>
      </c>
      <c r="B3507" s="4" t="str">
        <f t="shared" si="54"/>
        <v xml:space="preserve">REC </v>
      </c>
      <c r="C3507" s="4" t="s">
        <v>83</v>
      </c>
      <c r="D3507">
        <v>44081</v>
      </c>
      <c r="E3507" s="4" t="s">
        <v>3051</v>
      </c>
      <c r="F3507" s="4" t="s">
        <v>2970</v>
      </c>
      <c r="G3507" s="4" t="s">
        <v>2971</v>
      </c>
    </row>
    <row r="3508" spans="1:7" x14ac:dyDescent="0.3">
      <c r="A3508" s="4" t="s">
        <v>19</v>
      </c>
      <c r="B3508" s="4" t="str">
        <f t="shared" si="54"/>
        <v xml:space="preserve">REC </v>
      </c>
      <c r="C3508" s="4" t="s">
        <v>86</v>
      </c>
      <c r="D3508">
        <v>52108</v>
      </c>
      <c r="E3508" s="4" t="s">
        <v>3050</v>
      </c>
      <c r="F3508" s="4" t="s">
        <v>2970</v>
      </c>
      <c r="G3508" s="4" t="s">
        <v>2971</v>
      </c>
    </row>
    <row r="3509" spans="1:7" x14ac:dyDescent="0.3">
      <c r="A3509" s="4" t="s">
        <v>19</v>
      </c>
      <c r="B3509" s="4" t="str">
        <f t="shared" si="54"/>
        <v xml:space="preserve">REC </v>
      </c>
      <c r="C3509" s="4" t="s">
        <v>7</v>
      </c>
      <c r="D3509">
        <v>40527</v>
      </c>
      <c r="E3509" s="4" t="s">
        <v>2985</v>
      </c>
      <c r="F3509" s="4" t="s">
        <v>2963</v>
      </c>
      <c r="G3509" s="4" t="s">
        <v>2964</v>
      </c>
    </row>
    <row r="3510" spans="1:7" x14ac:dyDescent="0.3">
      <c r="A3510" s="4" t="s">
        <v>19</v>
      </c>
      <c r="B3510" s="4" t="str">
        <f t="shared" si="54"/>
        <v xml:space="preserve">REC </v>
      </c>
      <c r="C3510" s="4" t="s">
        <v>88</v>
      </c>
      <c r="D3510">
        <v>35960</v>
      </c>
      <c r="E3510" s="4" t="s">
        <v>2967</v>
      </c>
      <c r="F3510" s="4" t="s">
        <v>2223</v>
      </c>
      <c r="G3510" s="4" t="s">
        <v>2224</v>
      </c>
    </row>
    <row r="3511" spans="1:7" x14ac:dyDescent="0.3">
      <c r="A3511" s="4" t="s">
        <v>19</v>
      </c>
      <c r="B3511" s="4" t="str">
        <f t="shared" si="54"/>
        <v xml:space="preserve">SAFETY </v>
      </c>
      <c r="C3511" s="4" t="s">
        <v>93</v>
      </c>
      <c r="D3511">
        <v>38065</v>
      </c>
      <c r="E3511" s="4"/>
      <c r="F3511" s="4" t="s">
        <v>2963</v>
      </c>
      <c r="G3511" s="4" t="s">
        <v>2964</v>
      </c>
    </row>
    <row r="3512" spans="1:7" x14ac:dyDescent="0.3">
      <c r="A3512" s="4" t="s">
        <v>19</v>
      </c>
      <c r="B3512" s="4" t="str">
        <f t="shared" si="54"/>
        <v xml:space="preserve">SAFETY </v>
      </c>
      <c r="C3512" s="4" t="s">
        <v>93</v>
      </c>
      <c r="D3512">
        <v>66880</v>
      </c>
      <c r="E3512" s="4" t="s">
        <v>2990</v>
      </c>
      <c r="F3512" s="4" t="s">
        <v>1319</v>
      </c>
      <c r="G3512" s="4" t="s">
        <v>1320</v>
      </c>
    </row>
    <row r="3513" spans="1:7" x14ac:dyDescent="0.3">
      <c r="A3513" s="4" t="s">
        <v>19</v>
      </c>
      <c r="B3513" s="4" t="str">
        <f t="shared" si="54"/>
        <v xml:space="preserve">SCHOOL </v>
      </c>
      <c r="C3513" s="4" t="s">
        <v>95</v>
      </c>
      <c r="D3513">
        <v>37115</v>
      </c>
      <c r="E3513" s="4" t="s">
        <v>2995</v>
      </c>
      <c r="F3513" s="4" t="s">
        <v>1319</v>
      </c>
      <c r="G3513" s="4" t="s">
        <v>1320</v>
      </c>
    </row>
    <row r="3514" spans="1:7" x14ac:dyDescent="0.3">
      <c r="A3514" s="4" t="s">
        <v>19</v>
      </c>
      <c r="B3514" s="4" t="str">
        <f t="shared" si="54"/>
        <v xml:space="preserve">SCHOOL </v>
      </c>
      <c r="C3514" s="4" t="s">
        <v>95</v>
      </c>
      <c r="D3514">
        <v>78914</v>
      </c>
      <c r="E3514" s="4" t="s">
        <v>2997</v>
      </c>
      <c r="F3514" s="4" t="s">
        <v>1319</v>
      </c>
      <c r="G3514" s="4" t="s">
        <v>1320</v>
      </c>
    </row>
    <row r="3515" spans="1:7" x14ac:dyDescent="0.3">
      <c r="A3515" s="4" t="s">
        <v>19</v>
      </c>
      <c r="B3515" s="4" t="str">
        <f t="shared" si="54"/>
        <v xml:space="preserve">SCHOOL </v>
      </c>
      <c r="C3515" s="4" t="s">
        <v>95</v>
      </c>
      <c r="D3515">
        <v>35240</v>
      </c>
      <c r="E3515" s="4"/>
      <c r="F3515" s="4" t="s">
        <v>3018</v>
      </c>
      <c r="G3515" s="4" t="s">
        <v>3019</v>
      </c>
    </row>
    <row r="3516" spans="1:7" x14ac:dyDescent="0.3">
      <c r="A3516" s="4" t="s">
        <v>19</v>
      </c>
      <c r="B3516" s="4" t="str">
        <f t="shared" si="54"/>
        <v xml:space="preserve">SCHOOL </v>
      </c>
      <c r="C3516" s="4" t="s">
        <v>97</v>
      </c>
      <c r="D3516">
        <v>37644</v>
      </c>
      <c r="E3516" s="4"/>
      <c r="F3516" s="4" t="s">
        <v>2963</v>
      </c>
      <c r="G3516" s="4" t="s">
        <v>2964</v>
      </c>
    </row>
    <row r="3517" spans="1:7" x14ac:dyDescent="0.3">
      <c r="A3517" s="4" t="s">
        <v>19</v>
      </c>
      <c r="B3517" s="4" t="str">
        <f t="shared" si="54"/>
        <v xml:space="preserve">SCHOOL </v>
      </c>
      <c r="C3517" s="4" t="s">
        <v>97</v>
      </c>
      <c r="D3517">
        <v>52460</v>
      </c>
      <c r="E3517" s="4" t="s">
        <v>2997</v>
      </c>
      <c r="F3517" s="4" t="s">
        <v>1319</v>
      </c>
      <c r="G3517" s="4" t="s">
        <v>1320</v>
      </c>
    </row>
    <row r="3518" spans="1:7" x14ac:dyDescent="0.3">
      <c r="A3518" s="4" t="s">
        <v>19</v>
      </c>
      <c r="B3518" s="4" t="str">
        <f t="shared" si="54"/>
        <v xml:space="preserve">SCHOOL </v>
      </c>
      <c r="C3518" s="4" t="s">
        <v>97</v>
      </c>
      <c r="D3518">
        <v>49820</v>
      </c>
      <c r="E3518" s="4" t="s">
        <v>2997</v>
      </c>
      <c r="F3518" s="4" t="s">
        <v>1319</v>
      </c>
      <c r="G3518" s="4" t="s">
        <v>1320</v>
      </c>
    </row>
    <row r="3519" spans="1:7" x14ac:dyDescent="0.3">
      <c r="A3519" s="4" t="s">
        <v>19</v>
      </c>
      <c r="B3519" s="4" t="str">
        <f t="shared" si="54"/>
        <v xml:space="preserve">SCHOOL </v>
      </c>
      <c r="C3519" s="4" t="s">
        <v>99</v>
      </c>
      <c r="D3519">
        <v>87676</v>
      </c>
      <c r="E3519" s="4" t="s">
        <v>2997</v>
      </c>
      <c r="F3519" s="4" t="s">
        <v>1319</v>
      </c>
      <c r="G3519" s="4" t="s">
        <v>1320</v>
      </c>
    </row>
    <row r="3520" spans="1:7" x14ac:dyDescent="0.3">
      <c r="A3520" s="4" t="s">
        <v>19</v>
      </c>
      <c r="B3520" s="4" t="str">
        <f t="shared" si="54"/>
        <v xml:space="preserve">SCHOOL </v>
      </c>
      <c r="C3520" s="4" t="s">
        <v>101</v>
      </c>
      <c r="D3520">
        <v>39375</v>
      </c>
      <c r="E3520" s="4" t="s">
        <v>2997</v>
      </c>
      <c r="F3520" s="4" t="s">
        <v>1319</v>
      </c>
      <c r="G3520" s="4" t="s">
        <v>1320</v>
      </c>
    </row>
    <row r="3521" spans="1:7" x14ac:dyDescent="0.3">
      <c r="A3521" s="4" t="s">
        <v>19</v>
      </c>
      <c r="B3521" s="4" t="str">
        <f t="shared" si="54"/>
        <v xml:space="preserve">STORE </v>
      </c>
      <c r="C3521" s="4" t="s">
        <v>102</v>
      </c>
      <c r="D3521">
        <v>87352</v>
      </c>
      <c r="E3521" s="4" t="s">
        <v>2978</v>
      </c>
      <c r="F3521" s="4" t="s">
        <v>2963</v>
      </c>
      <c r="G3521" s="4" t="s">
        <v>2964</v>
      </c>
    </row>
    <row r="3522" spans="1:7" x14ac:dyDescent="0.3">
      <c r="A3522" s="4" t="s">
        <v>19</v>
      </c>
      <c r="B3522" s="4" t="str">
        <f t="shared" ref="B3522:B3585" si="55">LEFT(C3522,FIND(" ",C3522,1))</f>
        <v xml:space="preserve">STORE </v>
      </c>
      <c r="C3522" s="4" t="s">
        <v>102</v>
      </c>
      <c r="D3522">
        <v>81212</v>
      </c>
      <c r="E3522" s="4" t="s">
        <v>3029</v>
      </c>
      <c r="F3522" s="4" t="s">
        <v>1319</v>
      </c>
      <c r="G3522" s="4" t="s">
        <v>1320</v>
      </c>
    </row>
    <row r="3523" spans="1:7" x14ac:dyDescent="0.3">
      <c r="A3523" s="4" t="s">
        <v>19</v>
      </c>
      <c r="B3523" s="4" t="str">
        <f t="shared" si="55"/>
        <v xml:space="preserve">STORE </v>
      </c>
      <c r="C3523" s="4" t="s">
        <v>102</v>
      </c>
      <c r="D3523">
        <v>65314</v>
      </c>
      <c r="E3523" s="4" t="s">
        <v>3029</v>
      </c>
      <c r="F3523" s="4" t="s">
        <v>1319</v>
      </c>
      <c r="G3523" s="4" t="s">
        <v>1320</v>
      </c>
    </row>
    <row r="3524" spans="1:7" x14ac:dyDescent="0.3">
      <c r="A3524" s="4" t="s">
        <v>19</v>
      </c>
      <c r="B3524" s="4" t="str">
        <f t="shared" si="55"/>
        <v xml:space="preserve">STORE </v>
      </c>
      <c r="C3524" s="4" t="s">
        <v>102</v>
      </c>
      <c r="D3524">
        <v>65000</v>
      </c>
      <c r="E3524" s="4" t="s">
        <v>3029</v>
      </c>
      <c r="F3524" s="4" t="s">
        <v>1319</v>
      </c>
      <c r="G3524" s="4" t="s">
        <v>1320</v>
      </c>
    </row>
    <row r="3525" spans="1:7" x14ac:dyDescent="0.3">
      <c r="A3525" s="4" t="s">
        <v>19</v>
      </c>
      <c r="B3525" s="4" t="str">
        <f t="shared" si="55"/>
        <v xml:space="preserve">STORE </v>
      </c>
      <c r="C3525" s="4" t="s">
        <v>102</v>
      </c>
      <c r="D3525">
        <v>84653</v>
      </c>
      <c r="E3525" s="4" t="s">
        <v>3041</v>
      </c>
      <c r="F3525" s="4" t="s">
        <v>1319</v>
      </c>
      <c r="G3525" s="4" t="s">
        <v>1320</v>
      </c>
    </row>
    <row r="3526" spans="1:7" x14ac:dyDescent="0.3">
      <c r="A3526" s="4" t="s">
        <v>19</v>
      </c>
      <c r="B3526" s="4" t="str">
        <f t="shared" si="55"/>
        <v xml:space="preserve">STORE </v>
      </c>
      <c r="C3526" s="4" t="s">
        <v>103</v>
      </c>
      <c r="D3526">
        <v>196829</v>
      </c>
      <c r="E3526" s="4" t="s">
        <v>2976</v>
      </c>
      <c r="F3526" s="4" t="s">
        <v>2963</v>
      </c>
      <c r="G3526" s="4" t="s">
        <v>2964</v>
      </c>
    </row>
    <row r="3527" spans="1:7" x14ac:dyDescent="0.3">
      <c r="A3527" s="4" t="s">
        <v>19</v>
      </c>
      <c r="B3527" s="4" t="str">
        <f t="shared" si="55"/>
        <v xml:space="preserve">STORE </v>
      </c>
      <c r="C3527" s="4" t="s">
        <v>103</v>
      </c>
      <c r="D3527">
        <v>57108</v>
      </c>
      <c r="E3527" s="4" t="s">
        <v>2976</v>
      </c>
      <c r="F3527" s="4" t="s">
        <v>2963</v>
      </c>
      <c r="G3527" s="4" t="s">
        <v>2964</v>
      </c>
    </row>
    <row r="3528" spans="1:7" x14ac:dyDescent="0.3">
      <c r="A3528" s="4" t="s">
        <v>19</v>
      </c>
      <c r="B3528" s="4" t="str">
        <f t="shared" si="55"/>
        <v xml:space="preserve">STORE </v>
      </c>
      <c r="C3528" s="4" t="s">
        <v>103</v>
      </c>
      <c r="D3528">
        <v>116737</v>
      </c>
      <c r="E3528" s="4" t="s">
        <v>3035</v>
      </c>
      <c r="F3528" s="4" t="s">
        <v>1319</v>
      </c>
      <c r="G3528" s="4" t="s">
        <v>1320</v>
      </c>
    </row>
    <row r="3529" spans="1:7" x14ac:dyDescent="0.3">
      <c r="A3529" s="4" t="s">
        <v>19</v>
      </c>
      <c r="B3529" s="4" t="str">
        <f t="shared" si="55"/>
        <v xml:space="preserve">STORE </v>
      </c>
      <c r="C3529" s="4" t="s">
        <v>103</v>
      </c>
      <c r="D3529">
        <v>116595</v>
      </c>
      <c r="E3529" s="4" t="s">
        <v>3038</v>
      </c>
      <c r="F3529" s="4" t="s">
        <v>1319</v>
      </c>
      <c r="G3529" s="4" t="s">
        <v>1320</v>
      </c>
    </row>
    <row r="3530" spans="1:7" x14ac:dyDescent="0.3">
      <c r="A3530" s="4" t="s">
        <v>19</v>
      </c>
      <c r="B3530" s="4" t="str">
        <f t="shared" si="55"/>
        <v xml:space="preserve">STORE </v>
      </c>
      <c r="C3530" s="4" t="s">
        <v>103</v>
      </c>
      <c r="D3530">
        <v>181230</v>
      </c>
      <c r="E3530" s="4"/>
      <c r="F3530" s="4" t="s">
        <v>1319</v>
      </c>
      <c r="G3530" s="4" t="s">
        <v>1320</v>
      </c>
    </row>
    <row r="3531" spans="1:7" x14ac:dyDescent="0.3">
      <c r="A3531" s="4" t="s">
        <v>19</v>
      </c>
      <c r="B3531" s="4" t="str">
        <f t="shared" si="55"/>
        <v xml:space="preserve">STORE </v>
      </c>
      <c r="C3531" s="4" t="s">
        <v>103</v>
      </c>
      <c r="D3531">
        <v>164630</v>
      </c>
      <c r="E3531" s="4" t="s">
        <v>3051</v>
      </c>
      <c r="F3531" s="4" t="s">
        <v>2970</v>
      </c>
      <c r="G3531" s="4" t="s">
        <v>2971</v>
      </c>
    </row>
    <row r="3532" spans="1:7" x14ac:dyDescent="0.3">
      <c r="A3532" s="4" t="s">
        <v>19</v>
      </c>
      <c r="B3532" s="4" t="str">
        <f t="shared" si="55"/>
        <v xml:space="preserve">STORE </v>
      </c>
      <c r="C3532" s="4" t="s">
        <v>103</v>
      </c>
      <c r="D3532">
        <v>57399</v>
      </c>
      <c r="E3532" s="4" t="s">
        <v>3062</v>
      </c>
      <c r="F3532" s="4" t="s">
        <v>3010</v>
      </c>
      <c r="G3532" s="4" t="s">
        <v>3059</v>
      </c>
    </row>
    <row r="3533" spans="1:7" x14ac:dyDescent="0.3">
      <c r="A3533" s="4" t="s">
        <v>19</v>
      </c>
      <c r="B3533" s="4" t="str">
        <f t="shared" si="55"/>
        <v xml:space="preserve">STORE </v>
      </c>
      <c r="C3533" s="4" t="s">
        <v>103</v>
      </c>
      <c r="D3533">
        <v>102196</v>
      </c>
      <c r="E3533" s="4" t="s">
        <v>3065</v>
      </c>
      <c r="F3533" s="4" t="s">
        <v>3010</v>
      </c>
      <c r="G3533" s="4" t="s">
        <v>3059</v>
      </c>
    </row>
    <row r="3534" spans="1:7" x14ac:dyDescent="0.3">
      <c r="A3534" s="4" t="s">
        <v>19</v>
      </c>
      <c r="B3534" s="4" t="str">
        <f t="shared" si="55"/>
        <v xml:space="preserve">STORE </v>
      </c>
      <c r="C3534" s="4" t="s">
        <v>106</v>
      </c>
      <c r="D3534">
        <v>76982</v>
      </c>
      <c r="E3534" s="4" t="s">
        <v>3029</v>
      </c>
      <c r="F3534" s="4" t="s">
        <v>1319</v>
      </c>
      <c r="G3534" s="4" t="s">
        <v>1320</v>
      </c>
    </row>
    <row r="3535" spans="1:7" x14ac:dyDescent="0.3">
      <c r="A3535" s="4" t="s">
        <v>19</v>
      </c>
      <c r="B3535" s="4" t="str">
        <f t="shared" si="55"/>
        <v xml:space="preserve">STORE </v>
      </c>
      <c r="C3535" s="4" t="s">
        <v>108</v>
      </c>
      <c r="D3535">
        <v>38065</v>
      </c>
      <c r="E3535" s="4" t="s">
        <v>2959</v>
      </c>
      <c r="F3535" s="4" t="s">
        <v>2953</v>
      </c>
      <c r="G3535" s="4" t="s">
        <v>2954</v>
      </c>
    </row>
    <row r="3536" spans="1:7" x14ac:dyDescent="0.3">
      <c r="A3536" s="4" t="s">
        <v>19</v>
      </c>
      <c r="B3536" s="4" t="str">
        <f t="shared" si="55"/>
        <v xml:space="preserve">STORE </v>
      </c>
      <c r="C3536" s="4" t="s">
        <v>108</v>
      </c>
      <c r="D3536">
        <v>36468</v>
      </c>
      <c r="E3536" s="4" t="s">
        <v>2960</v>
      </c>
      <c r="F3536" s="4" t="s">
        <v>2953</v>
      </c>
      <c r="G3536" s="4" t="s">
        <v>2954</v>
      </c>
    </row>
    <row r="3537" spans="1:7" x14ac:dyDescent="0.3">
      <c r="A3537" s="4" t="s">
        <v>19</v>
      </c>
      <c r="B3537" s="4" t="str">
        <f t="shared" si="55"/>
        <v xml:space="preserve">STORE </v>
      </c>
      <c r="C3537" s="4" t="s">
        <v>108</v>
      </c>
      <c r="D3537">
        <v>75135</v>
      </c>
      <c r="E3537" s="4" t="s">
        <v>2978</v>
      </c>
      <c r="F3537" s="4" t="s">
        <v>2963</v>
      </c>
      <c r="G3537" s="4" t="s">
        <v>2964</v>
      </c>
    </row>
    <row r="3538" spans="1:7" x14ac:dyDescent="0.3">
      <c r="A3538" s="4" t="s">
        <v>19</v>
      </c>
      <c r="B3538" s="4" t="str">
        <f t="shared" si="55"/>
        <v xml:space="preserve">STORE </v>
      </c>
      <c r="C3538" s="4" t="s">
        <v>108</v>
      </c>
      <c r="D3538">
        <v>55560</v>
      </c>
      <c r="E3538" s="4" t="s">
        <v>2980</v>
      </c>
      <c r="F3538" s="4" t="s">
        <v>2963</v>
      </c>
      <c r="G3538" s="4" t="s">
        <v>2964</v>
      </c>
    </row>
    <row r="3539" spans="1:7" x14ac:dyDescent="0.3">
      <c r="A3539" s="4" t="s">
        <v>19</v>
      </c>
      <c r="B3539" s="4" t="str">
        <f t="shared" si="55"/>
        <v xml:space="preserve">STORE </v>
      </c>
      <c r="C3539" s="4" t="s">
        <v>108</v>
      </c>
      <c r="D3539">
        <v>41500</v>
      </c>
      <c r="E3539" s="4" t="s">
        <v>2984</v>
      </c>
      <c r="F3539" s="4" t="s">
        <v>2963</v>
      </c>
      <c r="G3539" s="4" t="s">
        <v>2964</v>
      </c>
    </row>
    <row r="3540" spans="1:7" x14ac:dyDescent="0.3">
      <c r="A3540" s="4" t="s">
        <v>19</v>
      </c>
      <c r="B3540" s="4" t="str">
        <f t="shared" si="55"/>
        <v xml:space="preserve">STORE </v>
      </c>
      <c r="C3540" s="4" t="s">
        <v>108</v>
      </c>
      <c r="D3540">
        <v>60930</v>
      </c>
      <c r="E3540" s="4" t="s">
        <v>3009</v>
      </c>
      <c r="F3540" s="4" t="s">
        <v>3010</v>
      </c>
      <c r="G3540" s="4" t="s">
        <v>1320</v>
      </c>
    </row>
    <row r="3541" spans="1:7" x14ac:dyDescent="0.3">
      <c r="A3541" s="4" t="s">
        <v>19</v>
      </c>
      <c r="B3541" s="4" t="str">
        <f t="shared" si="55"/>
        <v xml:space="preserve">STORE </v>
      </c>
      <c r="C3541" s="4" t="s">
        <v>108</v>
      </c>
      <c r="D3541">
        <v>38600</v>
      </c>
      <c r="E3541" s="4" t="s">
        <v>3011</v>
      </c>
      <c r="F3541" s="4" t="s">
        <v>1319</v>
      </c>
      <c r="G3541" s="4" t="s">
        <v>1320</v>
      </c>
    </row>
    <row r="3542" spans="1:7" x14ac:dyDescent="0.3">
      <c r="A3542" s="4" t="s">
        <v>19</v>
      </c>
      <c r="B3542" s="4" t="str">
        <f t="shared" si="55"/>
        <v xml:space="preserve">STORE </v>
      </c>
      <c r="C3542" s="4" t="s">
        <v>108</v>
      </c>
      <c r="D3542">
        <v>63514</v>
      </c>
      <c r="E3542" s="4" t="s">
        <v>3016</v>
      </c>
      <c r="F3542" s="4" t="s">
        <v>1319</v>
      </c>
      <c r="G3542" s="4" t="s">
        <v>1320</v>
      </c>
    </row>
    <row r="3543" spans="1:7" x14ac:dyDescent="0.3">
      <c r="A3543" s="4" t="s">
        <v>19</v>
      </c>
      <c r="B3543" s="4" t="str">
        <f t="shared" si="55"/>
        <v xml:space="preserve">STORE </v>
      </c>
      <c r="C3543" s="4" t="s">
        <v>108</v>
      </c>
      <c r="D3543">
        <v>45450</v>
      </c>
      <c r="E3543" s="4"/>
      <c r="F3543" s="4" t="s">
        <v>1319</v>
      </c>
      <c r="G3543" s="4" t="s">
        <v>1320</v>
      </c>
    </row>
    <row r="3544" spans="1:7" x14ac:dyDescent="0.3">
      <c r="A3544" s="4" t="s">
        <v>19</v>
      </c>
      <c r="B3544" s="4" t="str">
        <f t="shared" si="55"/>
        <v xml:space="preserve">STORE </v>
      </c>
      <c r="C3544" s="4" t="s">
        <v>108</v>
      </c>
      <c r="D3544">
        <v>54667</v>
      </c>
      <c r="E3544" s="4" t="s">
        <v>3022</v>
      </c>
      <c r="F3544" s="4" t="s">
        <v>1319</v>
      </c>
      <c r="G3544" s="4" t="s">
        <v>1320</v>
      </c>
    </row>
    <row r="3545" spans="1:7" x14ac:dyDescent="0.3">
      <c r="A3545" s="4" t="s">
        <v>19</v>
      </c>
      <c r="B3545" s="4" t="str">
        <f t="shared" si="55"/>
        <v xml:space="preserve">STORE </v>
      </c>
      <c r="C3545" s="4" t="s">
        <v>108</v>
      </c>
      <c r="D3545">
        <v>42834</v>
      </c>
      <c r="E3545" s="4" t="s">
        <v>3032</v>
      </c>
      <c r="F3545" s="4" t="s">
        <v>1319</v>
      </c>
      <c r="G3545" s="4" t="s">
        <v>1320</v>
      </c>
    </row>
    <row r="3546" spans="1:7" x14ac:dyDescent="0.3">
      <c r="A3546" s="4" t="s">
        <v>19</v>
      </c>
      <c r="B3546" s="4" t="str">
        <f t="shared" si="55"/>
        <v xml:space="preserve">STORE </v>
      </c>
      <c r="C3546" s="4" t="s">
        <v>108</v>
      </c>
      <c r="D3546">
        <v>52728</v>
      </c>
      <c r="E3546" s="4" t="s">
        <v>3052</v>
      </c>
      <c r="F3546" s="4" t="s">
        <v>2970</v>
      </c>
      <c r="G3546" s="4" t="s">
        <v>2971</v>
      </c>
    </row>
    <row r="3547" spans="1:7" x14ac:dyDescent="0.3">
      <c r="A3547" s="4" t="s">
        <v>19</v>
      </c>
      <c r="B3547" s="4" t="str">
        <f t="shared" si="55"/>
        <v xml:space="preserve">STORE </v>
      </c>
      <c r="C3547" s="4" t="s">
        <v>108</v>
      </c>
      <c r="D3547">
        <v>52824</v>
      </c>
      <c r="E3547" s="4" t="s">
        <v>3053</v>
      </c>
      <c r="F3547" s="4" t="s">
        <v>2970</v>
      </c>
      <c r="G3547" s="4" t="s">
        <v>2971</v>
      </c>
    </row>
    <row r="3548" spans="1:7" x14ac:dyDescent="0.3">
      <c r="A3548" s="4" t="s">
        <v>19</v>
      </c>
      <c r="B3548" s="4" t="str">
        <f t="shared" si="55"/>
        <v xml:space="preserve">STORE </v>
      </c>
      <c r="C3548" s="4" t="s">
        <v>108</v>
      </c>
      <c r="D3548">
        <v>53952</v>
      </c>
      <c r="E3548" s="4" t="s">
        <v>3060</v>
      </c>
      <c r="F3548" s="4" t="s">
        <v>3010</v>
      </c>
      <c r="G3548" s="4" t="s">
        <v>3059</v>
      </c>
    </row>
    <row r="3549" spans="1:7" x14ac:dyDescent="0.3">
      <c r="A3549" s="4" t="s">
        <v>19</v>
      </c>
      <c r="B3549" s="4" t="str">
        <f t="shared" si="55"/>
        <v xml:space="preserve">STORE </v>
      </c>
      <c r="C3549" s="4" t="s">
        <v>108</v>
      </c>
      <c r="D3549">
        <v>40000</v>
      </c>
      <c r="E3549" s="4"/>
      <c r="F3549" s="4" t="s">
        <v>3010</v>
      </c>
      <c r="G3549" s="4" t="s">
        <v>3059</v>
      </c>
    </row>
    <row r="3550" spans="1:7" x14ac:dyDescent="0.3">
      <c r="A3550" s="4" t="s">
        <v>19</v>
      </c>
      <c r="B3550" s="4" t="str">
        <f t="shared" si="55"/>
        <v xml:space="preserve">STORE </v>
      </c>
      <c r="C3550" s="4" t="s">
        <v>110</v>
      </c>
      <c r="D3550">
        <v>43095</v>
      </c>
      <c r="E3550" s="4" t="s">
        <v>3014</v>
      </c>
      <c r="F3550" s="4" t="s">
        <v>1319</v>
      </c>
      <c r="G3550" s="4" t="s">
        <v>1320</v>
      </c>
    </row>
    <row r="3551" spans="1:7" x14ac:dyDescent="0.3">
      <c r="A3551" s="4" t="s">
        <v>19</v>
      </c>
      <c r="B3551" s="4" t="str">
        <f t="shared" si="55"/>
        <v xml:space="preserve">STORE </v>
      </c>
      <c r="C3551" s="4" t="s">
        <v>114</v>
      </c>
      <c r="D3551">
        <v>40500</v>
      </c>
      <c r="E3551" s="4" t="s">
        <v>3003</v>
      </c>
      <c r="F3551" s="4" t="s">
        <v>1319</v>
      </c>
      <c r="G3551" s="4" t="s">
        <v>1320</v>
      </c>
    </row>
    <row r="3552" spans="1:7" x14ac:dyDescent="0.3">
      <c r="A3552" s="4" t="s">
        <v>19</v>
      </c>
      <c r="B3552" s="4" t="str">
        <f t="shared" si="55"/>
        <v xml:space="preserve">STORE </v>
      </c>
      <c r="C3552" s="4" t="s">
        <v>114</v>
      </c>
      <c r="D3552">
        <v>45600</v>
      </c>
      <c r="E3552" s="4" t="s">
        <v>3022</v>
      </c>
      <c r="F3552" s="4" t="s">
        <v>1319</v>
      </c>
      <c r="G3552" s="4" t="s">
        <v>1320</v>
      </c>
    </row>
    <row r="3553" spans="1:7" x14ac:dyDescent="0.3">
      <c r="A3553" s="4" t="s">
        <v>19</v>
      </c>
      <c r="B3553" s="4" t="str">
        <f t="shared" si="55"/>
        <v xml:space="preserve">STORE </v>
      </c>
      <c r="C3553" s="4" t="s">
        <v>114</v>
      </c>
      <c r="D3553">
        <v>78258</v>
      </c>
      <c r="E3553" s="4" t="s">
        <v>3032</v>
      </c>
      <c r="F3553" s="4" t="s">
        <v>1319</v>
      </c>
      <c r="G3553" s="4" t="s">
        <v>1320</v>
      </c>
    </row>
    <row r="3554" spans="1:7" x14ac:dyDescent="0.3">
      <c r="A3554" s="4" t="s">
        <v>19</v>
      </c>
      <c r="B3554" s="4" t="str">
        <f t="shared" si="55"/>
        <v xml:space="preserve">STORE </v>
      </c>
      <c r="C3554" s="4" t="s">
        <v>114</v>
      </c>
      <c r="D3554">
        <v>91568</v>
      </c>
      <c r="E3554" s="4" t="s">
        <v>3037</v>
      </c>
      <c r="F3554" s="4" t="s">
        <v>1319</v>
      </c>
      <c r="G3554" s="4" t="s">
        <v>1320</v>
      </c>
    </row>
    <row r="3555" spans="1:7" x14ac:dyDescent="0.3">
      <c r="A3555" s="4" t="s">
        <v>19</v>
      </c>
      <c r="B3555" s="4" t="str">
        <f t="shared" si="55"/>
        <v xml:space="preserve">STORE </v>
      </c>
      <c r="C3555" s="4" t="s">
        <v>114</v>
      </c>
      <c r="D3555">
        <v>48427</v>
      </c>
      <c r="E3555" s="4" t="s">
        <v>3062</v>
      </c>
      <c r="F3555" s="4" t="s">
        <v>3010</v>
      </c>
      <c r="G3555" s="4" t="s">
        <v>3059</v>
      </c>
    </row>
    <row r="3556" spans="1:7" x14ac:dyDescent="0.3">
      <c r="A3556" s="4" t="s">
        <v>19</v>
      </c>
      <c r="B3556" s="4" t="str">
        <f t="shared" si="55"/>
        <v xml:space="preserve">STORE </v>
      </c>
      <c r="C3556" s="4" t="s">
        <v>115</v>
      </c>
      <c r="D3556">
        <v>39140</v>
      </c>
      <c r="E3556" s="4" t="s">
        <v>2974</v>
      </c>
      <c r="F3556" s="4" t="s">
        <v>2963</v>
      </c>
      <c r="G3556" s="4" t="s">
        <v>2964</v>
      </c>
    </row>
    <row r="3557" spans="1:7" x14ac:dyDescent="0.3">
      <c r="A3557" s="4" t="s">
        <v>19</v>
      </c>
      <c r="B3557" s="4" t="str">
        <f t="shared" si="55"/>
        <v xml:space="preserve">STORE </v>
      </c>
      <c r="C3557" s="4" t="s">
        <v>115</v>
      </c>
      <c r="D3557">
        <v>46464</v>
      </c>
      <c r="E3557" s="4" t="s">
        <v>2974</v>
      </c>
      <c r="F3557" s="4" t="s">
        <v>2963</v>
      </c>
      <c r="G3557" s="4" t="s">
        <v>2964</v>
      </c>
    </row>
    <row r="3558" spans="1:7" x14ac:dyDescent="0.3">
      <c r="A3558" s="4" t="s">
        <v>19</v>
      </c>
      <c r="B3558" s="4" t="str">
        <f t="shared" si="55"/>
        <v xml:space="preserve">STORE </v>
      </c>
      <c r="C3558" s="4" t="s">
        <v>115</v>
      </c>
      <c r="D3558">
        <v>292728</v>
      </c>
      <c r="E3558" s="4" t="s">
        <v>2977</v>
      </c>
      <c r="F3558" s="4" t="s">
        <v>2963</v>
      </c>
      <c r="G3558" s="4" t="s">
        <v>2964</v>
      </c>
    </row>
    <row r="3559" spans="1:7" x14ac:dyDescent="0.3">
      <c r="A3559" s="4" t="s">
        <v>19</v>
      </c>
      <c r="B3559" s="4" t="str">
        <f t="shared" si="55"/>
        <v xml:space="preserve">STORE </v>
      </c>
      <c r="C3559" s="4" t="s">
        <v>115</v>
      </c>
      <c r="D3559">
        <v>65600</v>
      </c>
      <c r="E3559" s="4" t="s">
        <v>2980</v>
      </c>
      <c r="F3559" s="4" t="s">
        <v>2963</v>
      </c>
      <c r="G3559" s="4" t="s">
        <v>2964</v>
      </c>
    </row>
    <row r="3560" spans="1:7" x14ac:dyDescent="0.3">
      <c r="A3560" s="4" t="s">
        <v>19</v>
      </c>
      <c r="B3560" s="4" t="str">
        <f t="shared" si="55"/>
        <v xml:space="preserve">STORE </v>
      </c>
      <c r="C3560" s="4" t="s">
        <v>115</v>
      </c>
      <c r="D3560">
        <v>52702</v>
      </c>
      <c r="E3560" s="4" t="s">
        <v>3009</v>
      </c>
      <c r="F3560" s="4" t="s">
        <v>3010</v>
      </c>
      <c r="G3560" s="4" t="s">
        <v>1320</v>
      </c>
    </row>
    <row r="3561" spans="1:7" x14ac:dyDescent="0.3">
      <c r="A3561" s="4" t="s">
        <v>19</v>
      </c>
      <c r="B3561" s="4" t="str">
        <f t="shared" si="55"/>
        <v xml:space="preserve">STORE </v>
      </c>
      <c r="C3561" s="4" t="s">
        <v>115</v>
      </c>
      <c r="D3561">
        <v>44800</v>
      </c>
      <c r="E3561" s="4" t="s">
        <v>3043</v>
      </c>
      <c r="F3561" s="4" t="s">
        <v>1319</v>
      </c>
      <c r="G3561" s="4" t="s">
        <v>2956</v>
      </c>
    </row>
    <row r="3562" spans="1:7" x14ac:dyDescent="0.3">
      <c r="A3562" s="4" t="s">
        <v>19</v>
      </c>
      <c r="B3562" s="4" t="str">
        <f t="shared" si="55"/>
        <v xml:space="preserve">STORE </v>
      </c>
      <c r="C3562" s="4" t="s">
        <v>115</v>
      </c>
      <c r="D3562">
        <v>41237</v>
      </c>
      <c r="E3562" s="4" t="s">
        <v>3052</v>
      </c>
      <c r="F3562" s="4" t="s">
        <v>2970</v>
      </c>
      <c r="G3562" s="4" t="s">
        <v>2971</v>
      </c>
    </row>
    <row r="3563" spans="1:7" x14ac:dyDescent="0.3">
      <c r="A3563" s="4" t="s">
        <v>19</v>
      </c>
      <c r="B3563" s="4" t="str">
        <f t="shared" si="55"/>
        <v xml:space="preserve">STORE </v>
      </c>
      <c r="C3563" s="4" t="s">
        <v>116</v>
      </c>
      <c r="D3563">
        <v>103206</v>
      </c>
      <c r="E3563" s="4" t="s">
        <v>2983</v>
      </c>
      <c r="F3563" s="4" t="s">
        <v>2963</v>
      </c>
      <c r="G3563" s="4" t="s">
        <v>2964</v>
      </c>
    </row>
    <row r="3564" spans="1:7" x14ac:dyDescent="0.3">
      <c r="A3564" s="4" t="s">
        <v>19</v>
      </c>
      <c r="B3564" s="4" t="str">
        <f t="shared" si="55"/>
        <v xml:space="preserve">TRANSPORT </v>
      </c>
      <c r="C3564" s="4" t="s">
        <v>117</v>
      </c>
      <c r="D3564">
        <v>86900</v>
      </c>
      <c r="E3564" s="4"/>
      <c r="F3564" s="4" t="s">
        <v>1319</v>
      </c>
      <c r="G3564" s="4" t="s">
        <v>1320</v>
      </c>
    </row>
    <row r="3565" spans="1:7" x14ac:dyDescent="0.3">
      <c r="A3565" s="4" t="s">
        <v>19</v>
      </c>
      <c r="B3565" s="4" t="str">
        <f t="shared" si="55"/>
        <v xml:space="preserve">TRANSPORT </v>
      </c>
      <c r="C3565" s="4" t="s">
        <v>118</v>
      </c>
      <c r="D3565">
        <v>125633</v>
      </c>
      <c r="E3565" s="4"/>
      <c r="F3565" s="4" t="s">
        <v>2961</v>
      </c>
      <c r="G3565" s="4" t="s">
        <v>2962</v>
      </c>
    </row>
    <row r="3566" spans="1:7" x14ac:dyDescent="0.3">
      <c r="A3566" s="4" t="s">
        <v>19</v>
      </c>
      <c r="B3566" s="4" t="str">
        <f t="shared" si="55"/>
        <v xml:space="preserve">TRAVEL </v>
      </c>
      <c r="C3566" s="4" t="s">
        <v>120</v>
      </c>
      <c r="D3566">
        <v>46723</v>
      </c>
      <c r="E3566" s="4" t="s">
        <v>3030</v>
      </c>
      <c r="F3566" s="4" t="s">
        <v>1319</v>
      </c>
      <c r="G3566" s="4" t="s">
        <v>1320</v>
      </c>
    </row>
    <row r="3567" spans="1:7" x14ac:dyDescent="0.3">
      <c r="A3567" s="4" t="s">
        <v>19</v>
      </c>
      <c r="B3567" s="4" t="str">
        <f t="shared" si="55"/>
        <v xml:space="preserve">TRAVEL </v>
      </c>
      <c r="C3567" s="4" t="s">
        <v>120</v>
      </c>
      <c r="D3567">
        <v>43740</v>
      </c>
      <c r="E3567" s="4" t="s">
        <v>3031</v>
      </c>
      <c r="F3567" s="4" t="s">
        <v>1319</v>
      </c>
      <c r="G3567" s="4" t="s">
        <v>1320</v>
      </c>
    </row>
    <row r="3568" spans="1:7" x14ac:dyDescent="0.3">
      <c r="A3568" s="4" t="s">
        <v>19</v>
      </c>
      <c r="B3568" s="4" t="str">
        <f t="shared" si="55"/>
        <v xml:space="preserve">WAREHOUSE </v>
      </c>
      <c r="C3568" s="4" t="s">
        <v>122</v>
      </c>
      <c r="D3568">
        <v>117157</v>
      </c>
      <c r="E3568" s="4" t="s">
        <v>2978</v>
      </c>
      <c r="F3568" s="4" t="s">
        <v>2963</v>
      </c>
      <c r="G3568" s="4" t="s">
        <v>2964</v>
      </c>
    </row>
    <row r="3569" spans="1:7" x14ac:dyDescent="0.3">
      <c r="A3569" s="4" t="s">
        <v>19</v>
      </c>
      <c r="B3569" s="4" t="str">
        <f t="shared" si="55"/>
        <v xml:space="preserve">WAREHOUSE </v>
      </c>
      <c r="C3569" s="4" t="s">
        <v>122</v>
      </c>
      <c r="D3569">
        <v>116106</v>
      </c>
      <c r="E3569" s="4" t="s">
        <v>3005</v>
      </c>
      <c r="F3569" s="4" t="s">
        <v>1319</v>
      </c>
      <c r="G3569" s="4" t="s">
        <v>2971</v>
      </c>
    </row>
    <row r="3570" spans="1:7" x14ac:dyDescent="0.3">
      <c r="A3570" s="4" t="s">
        <v>19</v>
      </c>
      <c r="B3570" s="4" t="str">
        <f t="shared" si="55"/>
        <v xml:space="preserve">WAREHOUSE </v>
      </c>
      <c r="C3570" s="4" t="s">
        <v>122</v>
      </c>
      <c r="D3570">
        <v>118127</v>
      </c>
      <c r="E3570" s="4" t="s">
        <v>3039</v>
      </c>
      <c r="F3570" s="4" t="s">
        <v>1319</v>
      </c>
      <c r="G3570" s="4" t="s">
        <v>1320</v>
      </c>
    </row>
    <row r="3571" spans="1:7" x14ac:dyDescent="0.3">
      <c r="A3571" s="4" t="s">
        <v>19</v>
      </c>
      <c r="B3571" s="4" t="str">
        <f t="shared" si="55"/>
        <v xml:space="preserve">WAREHOUSE </v>
      </c>
      <c r="C3571" s="4" t="s">
        <v>122</v>
      </c>
      <c r="D3571">
        <v>109364</v>
      </c>
      <c r="E3571" s="4"/>
      <c r="F3571" s="4" t="s">
        <v>1319</v>
      </c>
      <c r="G3571" s="4" t="s">
        <v>1320</v>
      </c>
    </row>
    <row r="3572" spans="1:7" x14ac:dyDescent="0.3">
      <c r="A3572" s="4" t="s">
        <v>19</v>
      </c>
      <c r="B3572" s="4" t="str">
        <f t="shared" si="55"/>
        <v xml:space="preserve">WAREHOUSE </v>
      </c>
      <c r="C3572" s="4" t="s">
        <v>123</v>
      </c>
      <c r="D3572">
        <v>53478</v>
      </c>
      <c r="E3572" s="4" t="s">
        <v>2968</v>
      </c>
      <c r="F3572" s="4" t="s">
        <v>2223</v>
      </c>
      <c r="G3572" s="4" t="s">
        <v>2224</v>
      </c>
    </row>
    <row r="3573" spans="1:7" x14ac:dyDescent="0.3">
      <c r="A3573" s="4" t="s">
        <v>19</v>
      </c>
      <c r="B3573" s="4" t="str">
        <f t="shared" si="55"/>
        <v xml:space="preserve">WAREHOUSE </v>
      </c>
      <c r="C3573" s="4" t="s">
        <v>123</v>
      </c>
      <c r="D3573">
        <v>81000</v>
      </c>
      <c r="E3573" s="4" t="s">
        <v>2977</v>
      </c>
      <c r="F3573" s="4" t="s">
        <v>2963</v>
      </c>
      <c r="G3573" s="4" t="s">
        <v>2964</v>
      </c>
    </row>
    <row r="3574" spans="1:7" x14ac:dyDescent="0.3">
      <c r="A3574" s="4" t="s">
        <v>19</v>
      </c>
      <c r="B3574" s="4" t="str">
        <f t="shared" si="55"/>
        <v xml:space="preserve">WAREHOUSE </v>
      </c>
      <c r="C3574" s="4" t="s">
        <v>123</v>
      </c>
      <c r="D3574">
        <v>842295</v>
      </c>
      <c r="E3574" s="4" t="s">
        <v>3047</v>
      </c>
      <c r="F3574" s="4" t="s">
        <v>2970</v>
      </c>
      <c r="G3574" s="4" t="s">
        <v>2971</v>
      </c>
    </row>
    <row r="3575" spans="1:7" x14ac:dyDescent="0.3">
      <c r="A3575" s="4" t="s">
        <v>19</v>
      </c>
      <c r="B3575" s="4" t="str">
        <f t="shared" si="55"/>
        <v xml:space="preserve">WAREHOUSE </v>
      </c>
      <c r="C3575" s="4" t="s">
        <v>124</v>
      </c>
      <c r="D3575">
        <v>200000</v>
      </c>
      <c r="E3575" s="4"/>
      <c r="F3575" s="4" t="s">
        <v>2963</v>
      </c>
      <c r="G3575" s="4" t="s">
        <v>2964</v>
      </c>
    </row>
    <row r="3576" spans="1:7" x14ac:dyDescent="0.3">
      <c r="A3576" s="4" t="s">
        <v>19</v>
      </c>
      <c r="B3576" s="4" t="str">
        <f t="shared" si="55"/>
        <v xml:space="preserve">WAREHOUSE </v>
      </c>
      <c r="C3576" s="4" t="s">
        <v>124</v>
      </c>
      <c r="D3576">
        <v>205320</v>
      </c>
      <c r="E3576" s="4" t="s">
        <v>2999</v>
      </c>
      <c r="F3576" s="4" t="s">
        <v>1319</v>
      </c>
      <c r="G3576" s="4" t="s">
        <v>1320</v>
      </c>
    </row>
    <row r="3577" spans="1:7" x14ac:dyDescent="0.3">
      <c r="A3577" s="4" t="s">
        <v>19</v>
      </c>
      <c r="B3577" s="4" t="str">
        <f t="shared" si="55"/>
        <v xml:space="preserve">WAREHOUSE </v>
      </c>
      <c r="C3577" s="4" t="s">
        <v>124</v>
      </c>
      <c r="D3577">
        <v>145512</v>
      </c>
      <c r="E3577" s="4"/>
      <c r="F3577" s="4" t="s">
        <v>1319</v>
      </c>
      <c r="G3577" s="4" t="s">
        <v>1320</v>
      </c>
    </row>
    <row r="3578" spans="1:7" x14ac:dyDescent="0.3">
      <c r="A3578" s="4" t="s">
        <v>19</v>
      </c>
      <c r="B3578" s="4" t="str">
        <f t="shared" si="55"/>
        <v xml:space="preserve">WAREHOUSE </v>
      </c>
      <c r="C3578" s="4" t="s">
        <v>124</v>
      </c>
      <c r="D3578">
        <v>1028142</v>
      </c>
      <c r="E3578" s="4" t="s">
        <v>3000</v>
      </c>
      <c r="F3578" s="4" t="s">
        <v>1319</v>
      </c>
      <c r="G3578" s="4" t="s">
        <v>1320</v>
      </c>
    </row>
    <row r="3579" spans="1:7" x14ac:dyDescent="0.3">
      <c r="A3579" s="4" t="s">
        <v>19</v>
      </c>
      <c r="B3579" s="4" t="str">
        <f t="shared" si="55"/>
        <v xml:space="preserve">WAREHOUSE </v>
      </c>
      <c r="C3579" s="4" t="s">
        <v>124</v>
      </c>
      <c r="D3579">
        <v>1034020</v>
      </c>
      <c r="E3579" s="4" t="s">
        <v>3048</v>
      </c>
      <c r="F3579" s="4" t="s">
        <v>2970</v>
      </c>
      <c r="G3579" s="4" t="s">
        <v>2971</v>
      </c>
    </row>
    <row r="3580" spans="1:7" x14ac:dyDescent="0.3">
      <c r="A3580" s="4" t="s">
        <v>19</v>
      </c>
      <c r="B3580" s="4" t="str">
        <f t="shared" si="55"/>
        <v xml:space="preserve">WAREHOUSE </v>
      </c>
      <c r="C3580" s="4" t="s">
        <v>126</v>
      </c>
      <c r="D3580">
        <v>55000</v>
      </c>
      <c r="E3580" s="4" t="s">
        <v>2957</v>
      </c>
      <c r="F3580" s="4" t="s">
        <v>2953</v>
      </c>
      <c r="G3580" s="4" t="s">
        <v>2954</v>
      </c>
    </row>
    <row r="3581" spans="1:7" x14ac:dyDescent="0.3">
      <c r="A3581" s="4" t="s">
        <v>19</v>
      </c>
      <c r="B3581" s="4" t="str">
        <f t="shared" si="55"/>
        <v xml:space="preserve">WAREHOUSE </v>
      </c>
      <c r="C3581" s="4" t="s">
        <v>126</v>
      </c>
      <c r="D3581">
        <v>36000</v>
      </c>
      <c r="E3581" s="4"/>
      <c r="F3581" s="4" t="s">
        <v>2953</v>
      </c>
      <c r="G3581" s="4" t="s">
        <v>2954</v>
      </c>
    </row>
    <row r="3582" spans="1:7" x14ac:dyDescent="0.3">
      <c r="A3582" s="4" t="s">
        <v>19</v>
      </c>
      <c r="B3582" s="4" t="str">
        <f t="shared" si="55"/>
        <v xml:space="preserve">WAREHOUSE </v>
      </c>
      <c r="C3582" s="4" t="s">
        <v>126</v>
      </c>
      <c r="D3582">
        <v>57550</v>
      </c>
      <c r="E3582" s="4" t="s">
        <v>2966</v>
      </c>
      <c r="F3582" s="4" t="s">
        <v>2223</v>
      </c>
      <c r="G3582" s="4" t="s">
        <v>2224</v>
      </c>
    </row>
    <row r="3583" spans="1:7" x14ac:dyDescent="0.3">
      <c r="A3583" s="4" t="s">
        <v>19</v>
      </c>
      <c r="B3583" s="4" t="str">
        <f t="shared" si="55"/>
        <v xml:space="preserve">WAREHOUSE </v>
      </c>
      <c r="C3583" s="4" t="s">
        <v>126</v>
      </c>
      <c r="D3583">
        <v>41500</v>
      </c>
      <c r="E3583" s="4" t="s">
        <v>2969</v>
      </c>
      <c r="F3583" s="4" t="s">
        <v>2223</v>
      </c>
      <c r="G3583" s="4" t="s">
        <v>2224</v>
      </c>
    </row>
    <row r="3584" spans="1:7" x14ac:dyDescent="0.3">
      <c r="A3584" s="4" t="s">
        <v>19</v>
      </c>
      <c r="B3584" s="4" t="str">
        <f t="shared" si="55"/>
        <v xml:space="preserve">WAREHOUSE </v>
      </c>
      <c r="C3584" s="4" t="s">
        <v>126</v>
      </c>
      <c r="D3584">
        <v>36140</v>
      </c>
      <c r="E3584" s="4" t="s">
        <v>2965</v>
      </c>
      <c r="F3584" s="4" t="s">
        <v>2223</v>
      </c>
      <c r="G3584" s="4" t="s">
        <v>2224</v>
      </c>
    </row>
    <row r="3585" spans="1:7" x14ac:dyDescent="0.3">
      <c r="A3585" s="4" t="s">
        <v>19</v>
      </c>
      <c r="B3585" s="4" t="str">
        <f t="shared" si="55"/>
        <v xml:space="preserve">WAREHOUSE </v>
      </c>
      <c r="C3585" s="4" t="s">
        <v>126</v>
      </c>
      <c r="D3585">
        <v>64886</v>
      </c>
      <c r="E3585" s="4" t="s">
        <v>2993</v>
      </c>
      <c r="F3585" s="4" t="s">
        <v>1319</v>
      </c>
      <c r="G3585" s="4" t="s">
        <v>2956</v>
      </c>
    </row>
    <row r="3586" spans="1:7" x14ac:dyDescent="0.3">
      <c r="A3586" s="4" t="s">
        <v>19</v>
      </c>
      <c r="B3586" s="4" t="str">
        <f t="shared" ref="B3586:B3649" si="56">LEFT(C3586,FIND(" ",C3586,1))</f>
        <v xml:space="preserve">WAREHOUSE </v>
      </c>
      <c r="C3586" s="4" t="s">
        <v>126</v>
      </c>
      <c r="D3586">
        <v>37140</v>
      </c>
      <c r="E3586" s="4" t="s">
        <v>2994</v>
      </c>
      <c r="F3586" s="4" t="s">
        <v>1319</v>
      </c>
      <c r="G3586" s="4" t="s">
        <v>1320</v>
      </c>
    </row>
    <row r="3587" spans="1:7" x14ac:dyDescent="0.3">
      <c r="A3587" s="4" t="s">
        <v>19</v>
      </c>
      <c r="B3587" s="4" t="str">
        <f t="shared" si="56"/>
        <v xml:space="preserve">WAREHOUSE </v>
      </c>
      <c r="C3587" s="4" t="s">
        <v>126</v>
      </c>
      <c r="D3587">
        <v>129648</v>
      </c>
      <c r="E3587" s="4" t="s">
        <v>3002</v>
      </c>
      <c r="F3587" s="4" t="s">
        <v>1319</v>
      </c>
      <c r="G3587" s="4" t="s">
        <v>2956</v>
      </c>
    </row>
    <row r="3588" spans="1:7" x14ac:dyDescent="0.3">
      <c r="A3588" s="4" t="s">
        <v>19</v>
      </c>
      <c r="B3588" s="4" t="str">
        <f t="shared" si="56"/>
        <v xml:space="preserve">WAREHOUSE </v>
      </c>
      <c r="C3588" s="4" t="s">
        <v>126</v>
      </c>
      <c r="D3588">
        <v>40600</v>
      </c>
      <c r="E3588" s="4" t="s">
        <v>3004</v>
      </c>
      <c r="F3588" s="4" t="s">
        <v>1319</v>
      </c>
      <c r="G3588" s="4" t="s">
        <v>1320</v>
      </c>
    </row>
    <row r="3589" spans="1:7" x14ac:dyDescent="0.3">
      <c r="A3589" s="4" t="s">
        <v>19</v>
      </c>
      <c r="B3589" s="4" t="str">
        <f t="shared" si="56"/>
        <v xml:space="preserve">WAREHOUSE </v>
      </c>
      <c r="C3589" s="4" t="s">
        <v>126</v>
      </c>
      <c r="D3589">
        <v>38080</v>
      </c>
      <c r="E3589" s="4" t="s">
        <v>3006</v>
      </c>
      <c r="F3589" s="4" t="s">
        <v>1319</v>
      </c>
      <c r="G3589" s="4" t="s">
        <v>1320</v>
      </c>
    </row>
    <row r="3590" spans="1:7" x14ac:dyDescent="0.3">
      <c r="A3590" s="4" t="s">
        <v>19</v>
      </c>
      <c r="B3590" s="4" t="str">
        <f t="shared" si="56"/>
        <v xml:space="preserve">WAREHOUSE </v>
      </c>
      <c r="C3590" s="4" t="s">
        <v>126</v>
      </c>
      <c r="D3590">
        <v>40674</v>
      </c>
      <c r="E3590" s="4" t="s">
        <v>3007</v>
      </c>
      <c r="F3590" s="4" t="s">
        <v>1319</v>
      </c>
      <c r="G3590" s="4" t="s">
        <v>1320</v>
      </c>
    </row>
    <row r="3591" spans="1:7" x14ac:dyDescent="0.3">
      <c r="A3591" s="4" t="s">
        <v>19</v>
      </c>
      <c r="B3591" s="4" t="str">
        <f t="shared" si="56"/>
        <v xml:space="preserve">WAREHOUSE </v>
      </c>
      <c r="C3591" s="4" t="s">
        <v>126</v>
      </c>
      <c r="D3591">
        <v>37800</v>
      </c>
      <c r="E3591" s="4" t="s">
        <v>3008</v>
      </c>
      <c r="F3591" s="4" t="s">
        <v>1319</v>
      </c>
      <c r="G3591" s="4" t="s">
        <v>1320</v>
      </c>
    </row>
    <row r="3592" spans="1:7" x14ac:dyDescent="0.3">
      <c r="A3592" s="4" t="s">
        <v>19</v>
      </c>
      <c r="B3592" s="4" t="str">
        <f t="shared" si="56"/>
        <v xml:space="preserve">WAREHOUSE </v>
      </c>
      <c r="C3592" s="4" t="s">
        <v>126</v>
      </c>
      <c r="D3592">
        <v>54800</v>
      </c>
      <c r="E3592" s="4" t="s">
        <v>3012</v>
      </c>
      <c r="F3592" s="4" t="s">
        <v>1319</v>
      </c>
      <c r="G3592" s="4" t="s">
        <v>1320</v>
      </c>
    </row>
    <row r="3593" spans="1:7" x14ac:dyDescent="0.3">
      <c r="A3593" s="4" t="s">
        <v>19</v>
      </c>
      <c r="B3593" s="4" t="str">
        <f t="shared" si="56"/>
        <v xml:space="preserve">WAREHOUSE </v>
      </c>
      <c r="C3593" s="4" t="s">
        <v>126</v>
      </c>
      <c r="D3593">
        <v>90000</v>
      </c>
      <c r="E3593" s="4" t="s">
        <v>3013</v>
      </c>
      <c r="F3593" s="4" t="s">
        <v>1319</v>
      </c>
      <c r="G3593" s="4" t="s">
        <v>2956</v>
      </c>
    </row>
    <row r="3594" spans="1:7" x14ac:dyDescent="0.3">
      <c r="A3594" s="4" t="s">
        <v>19</v>
      </c>
      <c r="B3594" s="4" t="str">
        <f t="shared" si="56"/>
        <v xml:space="preserve">WAREHOUSE </v>
      </c>
      <c r="C3594" s="4" t="s">
        <v>126</v>
      </c>
      <c r="D3594">
        <v>60000</v>
      </c>
      <c r="E3594" s="4" t="s">
        <v>3015</v>
      </c>
      <c r="F3594" s="4" t="s">
        <v>1319</v>
      </c>
      <c r="G3594" s="4" t="s">
        <v>1320</v>
      </c>
    </row>
    <row r="3595" spans="1:7" x14ac:dyDescent="0.3">
      <c r="A3595" s="4" t="s">
        <v>19</v>
      </c>
      <c r="B3595" s="4" t="str">
        <f t="shared" si="56"/>
        <v xml:space="preserve">WAREHOUSE </v>
      </c>
      <c r="C3595" s="4" t="s">
        <v>126</v>
      </c>
      <c r="D3595">
        <v>121500</v>
      </c>
      <c r="E3595" s="4" t="s">
        <v>3017</v>
      </c>
      <c r="F3595" s="4" t="s">
        <v>3018</v>
      </c>
      <c r="G3595" s="4" t="s">
        <v>3019</v>
      </c>
    </row>
    <row r="3596" spans="1:7" x14ac:dyDescent="0.3">
      <c r="A3596" s="4" t="s">
        <v>19</v>
      </c>
      <c r="B3596" s="4" t="str">
        <f t="shared" si="56"/>
        <v xml:space="preserve">WAREHOUSE </v>
      </c>
      <c r="C3596" s="4" t="s">
        <v>126</v>
      </c>
      <c r="D3596">
        <v>200492</v>
      </c>
      <c r="E3596" s="4" t="s">
        <v>3028</v>
      </c>
      <c r="F3596" s="4" t="s">
        <v>3018</v>
      </c>
      <c r="G3596" s="4" t="s">
        <v>3019</v>
      </c>
    </row>
    <row r="3597" spans="1:7" x14ac:dyDescent="0.3">
      <c r="A3597" s="4" t="s">
        <v>19</v>
      </c>
      <c r="B3597" s="4" t="str">
        <f t="shared" si="56"/>
        <v xml:space="preserve">WAREHOUSE </v>
      </c>
      <c r="C3597" s="4" t="s">
        <v>126</v>
      </c>
      <c r="D3597">
        <v>51000</v>
      </c>
      <c r="E3597" s="4" t="s">
        <v>3046</v>
      </c>
      <c r="F3597" s="4" t="s">
        <v>1319</v>
      </c>
      <c r="G3597" s="4" t="s">
        <v>1320</v>
      </c>
    </row>
    <row r="3598" spans="1:7" x14ac:dyDescent="0.3">
      <c r="A3598" s="4" t="s">
        <v>19</v>
      </c>
      <c r="B3598" s="4" t="str">
        <f t="shared" si="56"/>
        <v xml:space="preserve">WAREHOUSE </v>
      </c>
      <c r="C3598" s="4" t="s">
        <v>126</v>
      </c>
      <c r="D3598">
        <v>65380</v>
      </c>
      <c r="E3598" s="4" t="s">
        <v>3054</v>
      </c>
      <c r="F3598" s="4" t="s">
        <v>3055</v>
      </c>
      <c r="G3598" s="4" t="s">
        <v>3056</v>
      </c>
    </row>
    <row r="3599" spans="1:7" x14ac:dyDescent="0.3">
      <c r="A3599" s="4" t="s">
        <v>19</v>
      </c>
      <c r="B3599" s="4" t="str">
        <f t="shared" si="56"/>
        <v xml:space="preserve">WAREHOUSE </v>
      </c>
      <c r="C3599" s="4" t="s">
        <v>126</v>
      </c>
      <c r="D3599">
        <v>74168</v>
      </c>
      <c r="E3599" s="4"/>
      <c r="F3599" s="4" t="s">
        <v>3018</v>
      </c>
      <c r="G3599" s="4" t="s">
        <v>3019</v>
      </c>
    </row>
    <row r="3600" spans="1:7" x14ac:dyDescent="0.3">
      <c r="A3600" s="4" t="s">
        <v>19</v>
      </c>
      <c r="B3600" s="4" t="str">
        <f t="shared" si="56"/>
        <v xml:space="preserve">WAREHOUSE </v>
      </c>
      <c r="C3600" s="4" t="s">
        <v>126</v>
      </c>
      <c r="D3600">
        <v>75389</v>
      </c>
      <c r="E3600" s="4"/>
      <c r="F3600" s="4" t="s">
        <v>3018</v>
      </c>
      <c r="G3600" s="4" t="s">
        <v>3019</v>
      </c>
    </row>
    <row r="3601" spans="1:7" x14ac:dyDescent="0.3">
      <c r="A3601" s="4" t="s">
        <v>19</v>
      </c>
      <c r="B3601" s="4" t="str">
        <f t="shared" si="56"/>
        <v xml:space="preserve">WAREHOUSE </v>
      </c>
      <c r="C3601" s="4" t="s">
        <v>128</v>
      </c>
      <c r="D3601">
        <v>45000</v>
      </c>
      <c r="E3601" s="4" t="s">
        <v>3044</v>
      </c>
      <c r="F3601" s="4" t="s">
        <v>1319</v>
      </c>
      <c r="G3601" s="4" t="s">
        <v>2956</v>
      </c>
    </row>
    <row r="3602" spans="1:7" x14ac:dyDescent="0.3">
      <c r="A3602" s="4" t="s">
        <v>19</v>
      </c>
      <c r="B3602" s="4" t="str">
        <f t="shared" si="56"/>
        <v xml:space="preserve">WAREHOUSE </v>
      </c>
      <c r="C3602" s="4" t="s">
        <v>128</v>
      </c>
      <c r="D3602">
        <v>36645</v>
      </c>
      <c r="E3602" s="4" t="s">
        <v>3045</v>
      </c>
      <c r="F3602" s="4" t="s">
        <v>1319</v>
      </c>
      <c r="G3602" s="4" t="s">
        <v>2956</v>
      </c>
    </row>
    <row r="3603" spans="1:7" x14ac:dyDescent="0.3">
      <c r="A3603" s="4" t="s">
        <v>20</v>
      </c>
      <c r="B3603" s="4" t="str">
        <f t="shared" si="56"/>
        <v xml:space="preserve">AUTO </v>
      </c>
      <c r="C3603" s="4" t="s">
        <v>46</v>
      </c>
      <c r="D3603">
        <v>40225</v>
      </c>
      <c r="E3603" s="4" t="s">
        <v>3070</v>
      </c>
      <c r="F3603" s="4" t="s">
        <v>2531</v>
      </c>
      <c r="G3603" s="4" t="s">
        <v>2532</v>
      </c>
    </row>
    <row r="3604" spans="1:7" x14ac:dyDescent="0.3">
      <c r="A3604" s="4" t="s">
        <v>20</v>
      </c>
      <c r="B3604" s="4" t="str">
        <f t="shared" si="56"/>
        <v xml:space="preserve">CARE </v>
      </c>
      <c r="C3604" s="4" t="s">
        <v>50</v>
      </c>
      <c r="D3604">
        <v>35617</v>
      </c>
      <c r="E3604" s="4" t="s">
        <v>3089</v>
      </c>
      <c r="F3604" s="4" t="s">
        <v>2531</v>
      </c>
      <c r="G3604" s="4" t="s">
        <v>2532</v>
      </c>
    </row>
    <row r="3605" spans="1:7" x14ac:dyDescent="0.3">
      <c r="A3605" s="4" t="s">
        <v>20</v>
      </c>
      <c r="B3605" s="4" t="str">
        <f t="shared" si="56"/>
        <v xml:space="preserve">CARE </v>
      </c>
      <c r="C3605" s="4" t="s">
        <v>50</v>
      </c>
      <c r="D3605">
        <v>65668</v>
      </c>
      <c r="E3605" s="4" t="s">
        <v>3095</v>
      </c>
      <c r="F3605" s="4" t="s">
        <v>2531</v>
      </c>
      <c r="G3605" s="4" t="s">
        <v>2532</v>
      </c>
    </row>
    <row r="3606" spans="1:7" x14ac:dyDescent="0.3">
      <c r="A3606" s="4" t="s">
        <v>20</v>
      </c>
      <c r="B3606" s="4" t="str">
        <f t="shared" si="56"/>
        <v xml:space="preserve">CARE </v>
      </c>
      <c r="C3606" s="4" t="s">
        <v>50</v>
      </c>
      <c r="D3606">
        <v>40602</v>
      </c>
      <c r="E3606" s="4" t="s">
        <v>3150</v>
      </c>
      <c r="F3606" s="4" t="s">
        <v>3123</v>
      </c>
      <c r="G3606" s="4" t="s">
        <v>3124</v>
      </c>
    </row>
    <row r="3607" spans="1:7" x14ac:dyDescent="0.3">
      <c r="A3607" s="4" t="s">
        <v>20</v>
      </c>
      <c r="B3607" s="4" t="str">
        <f t="shared" si="56"/>
        <v xml:space="preserve">CARE </v>
      </c>
      <c r="C3607" s="4" t="s">
        <v>51</v>
      </c>
      <c r="D3607">
        <v>193004</v>
      </c>
      <c r="E3607" s="4" t="s">
        <v>3088</v>
      </c>
      <c r="F3607" s="4" t="s">
        <v>2531</v>
      </c>
      <c r="G3607" s="4" t="s">
        <v>2532</v>
      </c>
    </row>
    <row r="3608" spans="1:7" x14ac:dyDescent="0.3">
      <c r="A3608" s="4" t="s">
        <v>20</v>
      </c>
      <c r="B3608" s="4" t="str">
        <f t="shared" si="56"/>
        <v xml:space="preserve">COMMUNITY </v>
      </c>
      <c r="C3608" s="4" t="s">
        <v>3</v>
      </c>
      <c r="D3608">
        <v>43634</v>
      </c>
      <c r="E3608" s="4" t="s">
        <v>3127</v>
      </c>
      <c r="F3608" s="4" t="s">
        <v>3091</v>
      </c>
      <c r="G3608" s="4" t="s">
        <v>3092</v>
      </c>
    </row>
    <row r="3609" spans="1:7" x14ac:dyDescent="0.3">
      <c r="A3609" s="4" t="s">
        <v>20</v>
      </c>
      <c r="B3609" s="4" t="str">
        <f t="shared" si="56"/>
        <v xml:space="preserve">DWEL </v>
      </c>
      <c r="C3609" s="4" t="s">
        <v>68</v>
      </c>
      <c r="D3609">
        <v>41662</v>
      </c>
      <c r="E3609" s="4" t="s">
        <v>7577</v>
      </c>
      <c r="F3609" s="4" t="s">
        <v>3067</v>
      </c>
      <c r="G3609" s="4" t="s">
        <v>7578</v>
      </c>
    </row>
    <row r="3610" spans="1:7" x14ac:dyDescent="0.3">
      <c r="A3610" s="4" t="s">
        <v>20</v>
      </c>
      <c r="B3610" s="4" t="str">
        <f t="shared" si="56"/>
        <v xml:space="preserve">HOUSING </v>
      </c>
      <c r="C3610" s="4" t="s">
        <v>4</v>
      </c>
      <c r="D3610">
        <v>88672</v>
      </c>
      <c r="E3610" s="4" t="s">
        <v>3143</v>
      </c>
      <c r="F3610" s="4" t="s">
        <v>3115</v>
      </c>
      <c r="G3610" s="4" t="s">
        <v>3116</v>
      </c>
    </row>
    <row r="3611" spans="1:7" x14ac:dyDescent="0.3">
      <c r="A3611" s="4" t="s">
        <v>20</v>
      </c>
      <c r="B3611" s="4" t="str">
        <f t="shared" si="56"/>
        <v xml:space="preserve">HOUSING </v>
      </c>
      <c r="C3611" s="4" t="s">
        <v>70</v>
      </c>
      <c r="D3611">
        <v>60338</v>
      </c>
      <c r="E3611" s="4" t="s">
        <v>3066</v>
      </c>
      <c r="F3611" s="4" t="s">
        <v>3067</v>
      </c>
      <c r="G3611" s="4" t="s">
        <v>3068</v>
      </c>
    </row>
    <row r="3612" spans="1:7" x14ac:dyDescent="0.3">
      <c r="A3612" s="4" t="s">
        <v>20</v>
      </c>
      <c r="B3612" s="4" t="str">
        <f t="shared" si="56"/>
        <v xml:space="preserve">HOUSING </v>
      </c>
      <c r="C3612" s="4" t="s">
        <v>70</v>
      </c>
      <c r="D3612">
        <v>200880</v>
      </c>
      <c r="E3612" s="4"/>
      <c r="F3612" s="4" t="s">
        <v>2531</v>
      </c>
      <c r="G3612" s="4" t="s">
        <v>2532</v>
      </c>
    </row>
    <row r="3613" spans="1:7" x14ac:dyDescent="0.3">
      <c r="A3613" s="4" t="s">
        <v>20</v>
      </c>
      <c r="B3613" s="4" t="str">
        <f t="shared" si="56"/>
        <v xml:space="preserve">HOUSING </v>
      </c>
      <c r="C3613" s="4" t="s">
        <v>70</v>
      </c>
      <c r="D3613">
        <v>266448</v>
      </c>
      <c r="E3613" s="4"/>
      <c r="F3613" s="4" t="s">
        <v>2531</v>
      </c>
      <c r="G3613" s="4" t="s">
        <v>2532</v>
      </c>
    </row>
    <row r="3614" spans="1:7" x14ac:dyDescent="0.3">
      <c r="A3614" s="4" t="s">
        <v>20</v>
      </c>
      <c r="B3614" s="4" t="str">
        <f t="shared" si="56"/>
        <v xml:space="preserve">HOUSING </v>
      </c>
      <c r="C3614" s="4" t="s">
        <v>70</v>
      </c>
      <c r="D3614">
        <v>56200</v>
      </c>
      <c r="E3614" s="4" t="s">
        <v>3079</v>
      </c>
      <c r="F3614" s="4" t="s">
        <v>2531</v>
      </c>
      <c r="G3614" s="4" t="s">
        <v>2532</v>
      </c>
    </row>
    <row r="3615" spans="1:7" x14ac:dyDescent="0.3">
      <c r="A3615" s="4" t="s">
        <v>20</v>
      </c>
      <c r="B3615" s="4" t="str">
        <f t="shared" si="56"/>
        <v xml:space="preserve">HOUSING </v>
      </c>
      <c r="C3615" s="4" t="s">
        <v>70</v>
      </c>
      <c r="D3615">
        <v>39844</v>
      </c>
      <c r="E3615" s="4" t="s">
        <v>3084</v>
      </c>
      <c r="F3615" s="4" t="s">
        <v>2531</v>
      </c>
      <c r="G3615" s="4" t="s">
        <v>2532</v>
      </c>
    </row>
    <row r="3616" spans="1:7" x14ac:dyDescent="0.3">
      <c r="A3616" s="4" t="s">
        <v>20</v>
      </c>
      <c r="B3616" s="4" t="str">
        <f t="shared" si="56"/>
        <v xml:space="preserve">HOUSING </v>
      </c>
      <c r="C3616" s="4" t="s">
        <v>70</v>
      </c>
      <c r="D3616">
        <v>38016</v>
      </c>
      <c r="E3616" s="4" t="s">
        <v>3087</v>
      </c>
      <c r="F3616" s="4" t="s">
        <v>2531</v>
      </c>
      <c r="G3616" s="4" t="s">
        <v>2532</v>
      </c>
    </row>
    <row r="3617" spans="1:7" x14ac:dyDescent="0.3">
      <c r="A3617" s="4" t="s">
        <v>20</v>
      </c>
      <c r="B3617" s="4" t="str">
        <f t="shared" si="56"/>
        <v xml:space="preserve">HOUSING </v>
      </c>
      <c r="C3617" s="4" t="s">
        <v>70</v>
      </c>
      <c r="D3617">
        <v>159038</v>
      </c>
      <c r="E3617" s="4" t="s">
        <v>3096</v>
      </c>
      <c r="F3617" s="4" t="s">
        <v>2531</v>
      </c>
      <c r="G3617" s="4" t="s">
        <v>2532</v>
      </c>
    </row>
    <row r="3618" spans="1:7" x14ac:dyDescent="0.3">
      <c r="A3618" s="4" t="s">
        <v>20</v>
      </c>
      <c r="B3618" s="4" t="str">
        <f t="shared" si="56"/>
        <v xml:space="preserve">HOUSING </v>
      </c>
      <c r="C3618" s="4" t="s">
        <v>70</v>
      </c>
      <c r="D3618">
        <v>81072</v>
      </c>
      <c r="E3618" s="4" t="s">
        <v>3098</v>
      </c>
      <c r="F3618" s="4" t="s">
        <v>2531</v>
      </c>
      <c r="G3618" s="4" t="s">
        <v>2532</v>
      </c>
    </row>
    <row r="3619" spans="1:7" x14ac:dyDescent="0.3">
      <c r="A3619" s="4" t="s">
        <v>20</v>
      </c>
      <c r="B3619" s="4" t="str">
        <f t="shared" si="56"/>
        <v xml:space="preserve">HOUSING </v>
      </c>
      <c r="C3619" s="4" t="s">
        <v>70</v>
      </c>
      <c r="D3619">
        <v>91280</v>
      </c>
      <c r="E3619" s="4" t="s">
        <v>3098</v>
      </c>
      <c r="F3619" s="4" t="s">
        <v>2531</v>
      </c>
      <c r="G3619" s="4" t="s">
        <v>2532</v>
      </c>
    </row>
    <row r="3620" spans="1:7" x14ac:dyDescent="0.3">
      <c r="A3620" s="4" t="s">
        <v>20</v>
      </c>
      <c r="B3620" s="4" t="str">
        <f t="shared" si="56"/>
        <v xml:space="preserve">HOUSING </v>
      </c>
      <c r="C3620" s="4" t="s">
        <v>70</v>
      </c>
      <c r="D3620">
        <v>107436</v>
      </c>
      <c r="E3620" s="4" t="s">
        <v>3099</v>
      </c>
      <c r="F3620" s="4" t="s">
        <v>2531</v>
      </c>
      <c r="G3620" s="4" t="s">
        <v>2532</v>
      </c>
    </row>
    <row r="3621" spans="1:7" x14ac:dyDescent="0.3">
      <c r="A3621" s="4" t="s">
        <v>20</v>
      </c>
      <c r="B3621" s="4" t="str">
        <f t="shared" si="56"/>
        <v xml:space="preserve">HOUSING </v>
      </c>
      <c r="C3621" s="4" t="s">
        <v>70</v>
      </c>
      <c r="D3621">
        <v>70092</v>
      </c>
      <c r="E3621" s="4" t="s">
        <v>3106</v>
      </c>
      <c r="F3621" s="4" t="s">
        <v>2531</v>
      </c>
      <c r="G3621" s="4" t="s">
        <v>2532</v>
      </c>
    </row>
    <row r="3622" spans="1:7" x14ac:dyDescent="0.3">
      <c r="A3622" s="4" t="s">
        <v>20</v>
      </c>
      <c r="B3622" s="4" t="str">
        <f t="shared" si="56"/>
        <v xml:space="preserve">HOUSING </v>
      </c>
      <c r="C3622" s="4" t="s">
        <v>70</v>
      </c>
      <c r="D3622">
        <v>36972</v>
      </c>
      <c r="E3622" s="4" t="s">
        <v>3106</v>
      </c>
      <c r="F3622" s="4" t="s">
        <v>2531</v>
      </c>
      <c r="G3622" s="4" t="s">
        <v>2532</v>
      </c>
    </row>
    <row r="3623" spans="1:7" x14ac:dyDescent="0.3">
      <c r="A3623" s="4" t="s">
        <v>20</v>
      </c>
      <c r="B3623" s="4" t="str">
        <f t="shared" si="56"/>
        <v xml:space="preserve">HOUSING </v>
      </c>
      <c r="C3623" s="4" t="s">
        <v>70</v>
      </c>
      <c r="D3623">
        <v>36432</v>
      </c>
      <c r="E3623" s="4" t="s">
        <v>3106</v>
      </c>
      <c r="F3623" s="4" t="s">
        <v>2531</v>
      </c>
      <c r="G3623" s="4" t="s">
        <v>2532</v>
      </c>
    </row>
    <row r="3624" spans="1:7" x14ac:dyDescent="0.3">
      <c r="A3624" s="4" t="s">
        <v>20</v>
      </c>
      <c r="B3624" s="4" t="str">
        <f t="shared" si="56"/>
        <v xml:space="preserve">HOUSING </v>
      </c>
      <c r="C3624" s="4" t="s">
        <v>70</v>
      </c>
      <c r="D3624">
        <v>47056</v>
      </c>
      <c r="E3624" s="4" t="s">
        <v>3106</v>
      </c>
      <c r="F3624" s="4" t="s">
        <v>2531</v>
      </c>
      <c r="G3624" s="4" t="s">
        <v>2532</v>
      </c>
    </row>
    <row r="3625" spans="1:7" x14ac:dyDescent="0.3">
      <c r="A3625" s="4" t="s">
        <v>20</v>
      </c>
      <c r="B3625" s="4" t="str">
        <f t="shared" si="56"/>
        <v xml:space="preserve">HOUSING </v>
      </c>
      <c r="C3625" s="4" t="s">
        <v>70</v>
      </c>
      <c r="D3625">
        <v>47716</v>
      </c>
      <c r="E3625" s="4" t="s">
        <v>3107</v>
      </c>
      <c r="F3625" s="4" t="s">
        <v>3091</v>
      </c>
      <c r="G3625" s="4" t="s">
        <v>3092</v>
      </c>
    </row>
    <row r="3626" spans="1:7" x14ac:dyDescent="0.3">
      <c r="A3626" s="4" t="s">
        <v>20</v>
      </c>
      <c r="B3626" s="4" t="str">
        <f t="shared" si="56"/>
        <v xml:space="preserve">HOUSING </v>
      </c>
      <c r="C3626" s="4" t="s">
        <v>70</v>
      </c>
      <c r="D3626">
        <v>68256</v>
      </c>
      <c r="E3626" s="4" t="s">
        <v>3110</v>
      </c>
      <c r="F3626" s="4" t="s">
        <v>3091</v>
      </c>
      <c r="G3626" s="4" t="s">
        <v>3092</v>
      </c>
    </row>
    <row r="3627" spans="1:7" x14ac:dyDescent="0.3">
      <c r="A3627" s="4" t="s">
        <v>20</v>
      </c>
      <c r="B3627" s="4" t="str">
        <f t="shared" si="56"/>
        <v xml:space="preserve">HOUSING </v>
      </c>
      <c r="C3627" s="4" t="s">
        <v>70</v>
      </c>
      <c r="D3627">
        <v>67442</v>
      </c>
      <c r="E3627" s="4" t="s">
        <v>3112</v>
      </c>
      <c r="F3627" s="4" t="s">
        <v>3091</v>
      </c>
      <c r="G3627" s="4" t="s">
        <v>3092</v>
      </c>
    </row>
    <row r="3628" spans="1:7" x14ac:dyDescent="0.3">
      <c r="A3628" s="4" t="s">
        <v>20</v>
      </c>
      <c r="B3628" s="4" t="str">
        <f t="shared" si="56"/>
        <v xml:space="preserve">HOUSING </v>
      </c>
      <c r="C3628" s="4" t="s">
        <v>70</v>
      </c>
      <c r="D3628">
        <v>36804</v>
      </c>
      <c r="E3628" s="4"/>
      <c r="F3628" s="4" t="s">
        <v>3091</v>
      </c>
      <c r="G3628" s="4" t="s">
        <v>3092</v>
      </c>
    </row>
    <row r="3629" spans="1:7" x14ac:dyDescent="0.3">
      <c r="A3629" s="4" t="s">
        <v>20</v>
      </c>
      <c r="B3629" s="4" t="str">
        <f t="shared" si="56"/>
        <v xml:space="preserve">HOUSING </v>
      </c>
      <c r="C3629" s="4" t="s">
        <v>70</v>
      </c>
      <c r="D3629">
        <v>89346</v>
      </c>
      <c r="E3629" s="4"/>
      <c r="F3629" s="4" t="s">
        <v>3091</v>
      </c>
      <c r="G3629" s="4" t="s">
        <v>3092</v>
      </c>
    </row>
    <row r="3630" spans="1:7" x14ac:dyDescent="0.3">
      <c r="A3630" s="4" t="s">
        <v>20</v>
      </c>
      <c r="B3630" s="4" t="str">
        <f t="shared" si="56"/>
        <v xml:space="preserve">HOUSING </v>
      </c>
      <c r="C3630" s="4" t="s">
        <v>70</v>
      </c>
      <c r="D3630">
        <v>245034</v>
      </c>
      <c r="E3630" s="4"/>
      <c r="F3630" s="4" t="s">
        <v>3091</v>
      </c>
      <c r="G3630" s="4" t="s">
        <v>3092</v>
      </c>
    </row>
    <row r="3631" spans="1:7" x14ac:dyDescent="0.3">
      <c r="A3631" s="4" t="s">
        <v>20</v>
      </c>
      <c r="B3631" s="4" t="str">
        <f t="shared" si="56"/>
        <v xml:space="preserve">HOUSING </v>
      </c>
      <c r="C3631" s="4" t="s">
        <v>70</v>
      </c>
      <c r="D3631">
        <v>42026</v>
      </c>
      <c r="E3631" s="4"/>
      <c r="F3631" s="4" t="s">
        <v>3091</v>
      </c>
      <c r="G3631" s="4" t="s">
        <v>3092</v>
      </c>
    </row>
    <row r="3632" spans="1:7" x14ac:dyDescent="0.3">
      <c r="A3632" s="4" t="s">
        <v>20</v>
      </c>
      <c r="B3632" s="4" t="str">
        <f t="shared" si="56"/>
        <v xml:space="preserve">HOUSING </v>
      </c>
      <c r="C3632" s="4" t="s">
        <v>70</v>
      </c>
      <c r="D3632">
        <v>68310</v>
      </c>
      <c r="E3632" s="4" t="s">
        <v>3139</v>
      </c>
      <c r="F3632" s="4" t="s">
        <v>3123</v>
      </c>
      <c r="G3632" s="4" t="s">
        <v>3124</v>
      </c>
    </row>
    <row r="3633" spans="1:7" x14ac:dyDescent="0.3">
      <c r="A3633" s="4" t="s">
        <v>20</v>
      </c>
      <c r="B3633" s="4" t="str">
        <f t="shared" si="56"/>
        <v xml:space="preserve">OFFICE </v>
      </c>
      <c r="C3633" s="4" t="s">
        <v>5</v>
      </c>
      <c r="D3633">
        <v>65154</v>
      </c>
      <c r="E3633" s="4" t="s">
        <v>3093</v>
      </c>
      <c r="F3633" s="4" t="s">
        <v>2531</v>
      </c>
      <c r="G3633" s="4" t="s">
        <v>2532</v>
      </c>
    </row>
    <row r="3634" spans="1:7" x14ac:dyDescent="0.3">
      <c r="A3634" s="4" t="s">
        <v>20</v>
      </c>
      <c r="B3634" s="4" t="str">
        <f t="shared" si="56"/>
        <v xml:space="preserve">PUBLIC </v>
      </c>
      <c r="C3634" s="4" t="s">
        <v>78</v>
      </c>
      <c r="D3634">
        <v>85924</v>
      </c>
      <c r="E3634" s="4" t="s">
        <v>3080</v>
      </c>
      <c r="F3634" s="4" t="s">
        <v>2531</v>
      </c>
      <c r="G3634" s="4" t="s">
        <v>2532</v>
      </c>
    </row>
    <row r="3635" spans="1:7" x14ac:dyDescent="0.3">
      <c r="A3635" s="4" t="s">
        <v>20</v>
      </c>
      <c r="B3635" s="4" t="str">
        <f t="shared" si="56"/>
        <v xml:space="preserve">PUBLIC </v>
      </c>
      <c r="C3635" s="4" t="s">
        <v>78</v>
      </c>
      <c r="D3635">
        <v>56815</v>
      </c>
      <c r="E3635" s="4" t="s">
        <v>3085</v>
      </c>
      <c r="F3635" s="4" t="s">
        <v>2531</v>
      </c>
      <c r="G3635" s="4" t="s">
        <v>2532</v>
      </c>
    </row>
    <row r="3636" spans="1:7" x14ac:dyDescent="0.3">
      <c r="A3636" s="4" t="s">
        <v>20</v>
      </c>
      <c r="B3636" s="4" t="str">
        <f t="shared" si="56"/>
        <v xml:space="preserve">PUBLIC </v>
      </c>
      <c r="C3636" s="4" t="s">
        <v>78</v>
      </c>
      <c r="D3636">
        <v>82688</v>
      </c>
      <c r="E3636" s="4" t="s">
        <v>3086</v>
      </c>
      <c r="F3636" s="4" t="s">
        <v>2531</v>
      </c>
      <c r="G3636" s="4" t="s">
        <v>2532</v>
      </c>
    </row>
    <row r="3637" spans="1:7" x14ac:dyDescent="0.3">
      <c r="A3637" s="4" t="s">
        <v>20</v>
      </c>
      <c r="B3637" s="4" t="str">
        <f t="shared" si="56"/>
        <v xml:space="preserve">REC </v>
      </c>
      <c r="C3637" s="4" t="s">
        <v>79</v>
      </c>
      <c r="D3637">
        <v>68345</v>
      </c>
      <c r="E3637" s="4" t="s">
        <v>3149</v>
      </c>
      <c r="F3637" s="4" t="s">
        <v>3145</v>
      </c>
      <c r="G3637" s="4" t="s">
        <v>3146</v>
      </c>
    </row>
    <row r="3638" spans="1:7" x14ac:dyDescent="0.3">
      <c r="A3638" s="4" t="s">
        <v>20</v>
      </c>
      <c r="B3638" s="4" t="str">
        <f t="shared" si="56"/>
        <v xml:space="preserve">REC </v>
      </c>
      <c r="C3638" s="4" t="s">
        <v>7</v>
      </c>
      <c r="D3638">
        <v>77156</v>
      </c>
      <c r="E3638" s="4" t="s">
        <v>3072</v>
      </c>
      <c r="F3638" s="4" t="s">
        <v>2531</v>
      </c>
      <c r="G3638" s="4" t="s">
        <v>2532</v>
      </c>
    </row>
    <row r="3639" spans="1:7" x14ac:dyDescent="0.3">
      <c r="A3639" s="4" t="s">
        <v>20</v>
      </c>
      <c r="B3639" s="4" t="str">
        <f t="shared" si="56"/>
        <v xml:space="preserve">SAFETY </v>
      </c>
      <c r="C3639" s="4" t="s">
        <v>93</v>
      </c>
      <c r="D3639">
        <v>65332</v>
      </c>
      <c r="E3639" s="4" t="s">
        <v>3090</v>
      </c>
      <c r="F3639" s="4" t="s">
        <v>2531</v>
      </c>
      <c r="G3639" s="4" t="s">
        <v>2532</v>
      </c>
    </row>
    <row r="3640" spans="1:7" x14ac:dyDescent="0.3">
      <c r="A3640" s="4" t="s">
        <v>20</v>
      </c>
      <c r="B3640" s="4" t="str">
        <f t="shared" si="56"/>
        <v xml:space="preserve">STORE </v>
      </c>
      <c r="C3640" s="4" t="s">
        <v>103</v>
      </c>
      <c r="D3640">
        <v>205955</v>
      </c>
      <c r="E3640" s="4" t="s">
        <v>3078</v>
      </c>
      <c r="F3640" s="4" t="s">
        <v>2531</v>
      </c>
      <c r="G3640" s="4" t="s">
        <v>2532</v>
      </c>
    </row>
    <row r="3641" spans="1:7" x14ac:dyDescent="0.3">
      <c r="A3641" s="4" t="s">
        <v>20</v>
      </c>
      <c r="B3641" s="4" t="str">
        <f t="shared" si="56"/>
        <v xml:space="preserve">STORE </v>
      </c>
      <c r="C3641" s="4" t="s">
        <v>103</v>
      </c>
      <c r="D3641">
        <v>201694</v>
      </c>
      <c r="E3641" s="4" t="s">
        <v>3130</v>
      </c>
      <c r="F3641" s="4" t="s">
        <v>3091</v>
      </c>
      <c r="G3641" s="4" t="s">
        <v>3092</v>
      </c>
    </row>
    <row r="3642" spans="1:7" x14ac:dyDescent="0.3">
      <c r="A3642" s="4" t="s">
        <v>20</v>
      </c>
      <c r="B3642" s="4" t="str">
        <f t="shared" si="56"/>
        <v xml:space="preserve">STORE </v>
      </c>
      <c r="C3642" s="4" t="s">
        <v>108</v>
      </c>
      <c r="D3642">
        <v>52777</v>
      </c>
      <c r="E3642" s="4" t="s">
        <v>3102</v>
      </c>
      <c r="F3642" s="4" t="s">
        <v>2531</v>
      </c>
      <c r="G3642" s="4" t="s">
        <v>2532</v>
      </c>
    </row>
    <row r="3643" spans="1:7" x14ac:dyDescent="0.3">
      <c r="A3643" s="4" t="s">
        <v>20</v>
      </c>
      <c r="B3643" s="4" t="str">
        <f t="shared" si="56"/>
        <v xml:space="preserve">STORE </v>
      </c>
      <c r="C3643" s="4" t="s">
        <v>108</v>
      </c>
      <c r="D3643">
        <v>80416</v>
      </c>
      <c r="E3643" s="4" t="s">
        <v>3138</v>
      </c>
      <c r="F3643" s="4" t="s">
        <v>3123</v>
      </c>
      <c r="G3643" s="4" t="s">
        <v>3124</v>
      </c>
    </row>
    <row r="3644" spans="1:7" x14ac:dyDescent="0.3">
      <c r="A3644" s="4" t="s">
        <v>20</v>
      </c>
      <c r="B3644" s="4" t="str">
        <f t="shared" si="56"/>
        <v xml:space="preserve">STORE </v>
      </c>
      <c r="C3644" s="4" t="s">
        <v>108</v>
      </c>
      <c r="D3644">
        <v>41794</v>
      </c>
      <c r="E3644" s="4" t="s">
        <v>3144</v>
      </c>
      <c r="F3644" s="4" t="s">
        <v>3115</v>
      </c>
      <c r="G3644" s="4" t="s">
        <v>3116</v>
      </c>
    </row>
    <row r="3645" spans="1:7" x14ac:dyDescent="0.3">
      <c r="A3645" s="4" t="s">
        <v>20</v>
      </c>
      <c r="B3645" s="4" t="str">
        <f t="shared" si="56"/>
        <v xml:space="preserve">STORE </v>
      </c>
      <c r="C3645" s="4" t="s">
        <v>113</v>
      </c>
      <c r="D3645">
        <v>73837</v>
      </c>
      <c r="E3645" s="4" t="s">
        <v>3141</v>
      </c>
      <c r="F3645" s="4" t="s">
        <v>3115</v>
      </c>
      <c r="G3645" s="4" t="s">
        <v>3116</v>
      </c>
    </row>
    <row r="3646" spans="1:7" x14ac:dyDescent="0.3">
      <c r="A3646" s="4" t="s">
        <v>20</v>
      </c>
      <c r="B3646" s="4" t="str">
        <f t="shared" si="56"/>
        <v xml:space="preserve">STORE </v>
      </c>
      <c r="C3646" s="4" t="s">
        <v>113</v>
      </c>
      <c r="D3646">
        <v>84212</v>
      </c>
      <c r="E3646" s="4" t="s">
        <v>3141</v>
      </c>
      <c r="F3646" s="4" t="s">
        <v>3115</v>
      </c>
      <c r="G3646" s="4" t="s">
        <v>3116</v>
      </c>
    </row>
    <row r="3647" spans="1:7" x14ac:dyDescent="0.3">
      <c r="A3647" s="4" t="s">
        <v>20</v>
      </c>
      <c r="B3647" s="4" t="str">
        <f t="shared" si="56"/>
        <v xml:space="preserve">STORE </v>
      </c>
      <c r="C3647" s="4" t="s">
        <v>114</v>
      </c>
      <c r="D3647">
        <v>50720</v>
      </c>
      <c r="E3647" s="4" t="s">
        <v>3077</v>
      </c>
      <c r="F3647" s="4" t="s">
        <v>2531</v>
      </c>
      <c r="G3647" s="4" t="s">
        <v>2532</v>
      </c>
    </row>
    <row r="3648" spans="1:7" x14ac:dyDescent="0.3">
      <c r="A3648" s="4" t="s">
        <v>20</v>
      </c>
      <c r="B3648" s="4" t="str">
        <f t="shared" si="56"/>
        <v xml:space="preserve">STORE </v>
      </c>
      <c r="C3648" s="4" t="s">
        <v>115</v>
      </c>
      <c r="D3648">
        <v>137330</v>
      </c>
      <c r="E3648" s="4" t="s">
        <v>3074</v>
      </c>
      <c r="F3648" s="4" t="s">
        <v>2531</v>
      </c>
      <c r="G3648" s="4" t="s">
        <v>2532</v>
      </c>
    </row>
    <row r="3649" spans="1:7" x14ac:dyDescent="0.3">
      <c r="A3649" s="4" t="s">
        <v>20</v>
      </c>
      <c r="B3649" s="4" t="str">
        <f t="shared" si="56"/>
        <v xml:space="preserve">STORE </v>
      </c>
      <c r="C3649" s="4" t="s">
        <v>115</v>
      </c>
      <c r="D3649">
        <v>77905</v>
      </c>
      <c r="E3649" s="4" t="s">
        <v>3126</v>
      </c>
      <c r="F3649" s="4" t="s">
        <v>3091</v>
      </c>
      <c r="G3649" s="4" t="s">
        <v>3092</v>
      </c>
    </row>
    <row r="3650" spans="1:7" x14ac:dyDescent="0.3">
      <c r="A3650" s="4" t="s">
        <v>20</v>
      </c>
      <c r="B3650" s="4" t="str">
        <f t="shared" ref="B3650:B3713" si="57">LEFT(C3650,FIND(" ",C3650,1))</f>
        <v xml:space="preserve">STORE </v>
      </c>
      <c r="C3650" s="4" t="s">
        <v>115</v>
      </c>
      <c r="D3650">
        <v>63314</v>
      </c>
      <c r="E3650" s="4" t="s">
        <v>3138</v>
      </c>
      <c r="F3650" s="4" t="s">
        <v>3123</v>
      </c>
      <c r="G3650" s="4" t="s">
        <v>3124</v>
      </c>
    </row>
    <row r="3651" spans="1:7" x14ac:dyDescent="0.3">
      <c r="A3651" s="4" t="s">
        <v>20</v>
      </c>
      <c r="B3651" s="4" t="str">
        <f t="shared" si="57"/>
        <v xml:space="preserve">TRAVEL </v>
      </c>
      <c r="C3651" s="4" t="s">
        <v>10</v>
      </c>
      <c r="D3651">
        <v>46825</v>
      </c>
      <c r="E3651" s="4" t="s">
        <v>3075</v>
      </c>
      <c r="F3651" s="4" t="s">
        <v>2531</v>
      </c>
      <c r="G3651" s="4" t="s">
        <v>2532</v>
      </c>
    </row>
    <row r="3652" spans="1:7" x14ac:dyDescent="0.3">
      <c r="A3652" s="4" t="s">
        <v>20</v>
      </c>
      <c r="B3652" s="4" t="str">
        <f t="shared" si="57"/>
        <v xml:space="preserve">TRAVEL </v>
      </c>
      <c r="C3652" s="4" t="s">
        <v>10</v>
      </c>
      <c r="D3652">
        <v>56656</v>
      </c>
      <c r="E3652" s="4" t="s">
        <v>3076</v>
      </c>
      <c r="F3652" s="4" t="s">
        <v>2531</v>
      </c>
      <c r="G3652" s="4" t="s">
        <v>2532</v>
      </c>
    </row>
    <row r="3653" spans="1:7" x14ac:dyDescent="0.3">
      <c r="A3653" s="4" t="s">
        <v>20</v>
      </c>
      <c r="B3653" s="4" t="str">
        <f t="shared" si="57"/>
        <v xml:space="preserve">TRAVEL </v>
      </c>
      <c r="C3653" s="4" t="s">
        <v>10</v>
      </c>
      <c r="D3653">
        <v>46432</v>
      </c>
      <c r="E3653" s="4" t="s">
        <v>3100</v>
      </c>
      <c r="F3653" s="4" t="s">
        <v>2531</v>
      </c>
      <c r="G3653" s="4" t="s">
        <v>2532</v>
      </c>
    </row>
    <row r="3654" spans="1:7" x14ac:dyDescent="0.3">
      <c r="A3654" s="4" t="s">
        <v>20</v>
      </c>
      <c r="B3654" s="4" t="str">
        <f t="shared" si="57"/>
        <v xml:space="preserve">TRAVEL </v>
      </c>
      <c r="C3654" s="4" t="s">
        <v>10</v>
      </c>
      <c r="D3654">
        <v>48560</v>
      </c>
      <c r="E3654" s="4" t="s">
        <v>3109</v>
      </c>
      <c r="F3654" s="4" t="s">
        <v>3091</v>
      </c>
      <c r="G3654" s="4" t="s">
        <v>3092</v>
      </c>
    </row>
    <row r="3655" spans="1:7" x14ac:dyDescent="0.3">
      <c r="A3655" s="4" t="s">
        <v>20</v>
      </c>
      <c r="B3655" s="4" t="str">
        <f t="shared" si="57"/>
        <v xml:space="preserve">TRAVEL </v>
      </c>
      <c r="C3655" s="4" t="s">
        <v>10</v>
      </c>
      <c r="D3655">
        <v>93051</v>
      </c>
      <c r="E3655" s="4" t="s">
        <v>3117</v>
      </c>
      <c r="F3655" s="4" t="s">
        <v>3091</v>
      </c>
      <c r="G3655" s="4" t="s">
        <v>3092</v>
      </c>
    </row>
    <row r="3656" spans="1:7" x14ac:dyDescent="0.3">
      <c r="A3656" s="4" t="s">
        <v>20</v>
      </c>
      <c r="B3656" s="4" t="str">
        <f t="shared" si="57"/>
        <v xml:space="preserve">TRAVEL </v>
      </c>
      <c r="C3656" s="4" t="s">
        <v>10</v>
      </c>
      <c r="D3656">
        <v>50819</v>
      </c>
      <c r="E3656" s="4" t="s">
        <v>3122</v>
      </c>
      <c r="F3656" s="4" t="s">
        <v>3091</v>
      </c>
      <c r="G3656" s="4" t="s">
        <v>3092</v>
      </c>
    </row>
    <row r="3657" spans="1:7" x14ac:dyDescent="0.3">
      <c r="A3657" s="4" t="s">
        <v>20</v>
      </c>
      <c r="B3657" s="4" t="str">
        <f t="shared" si="57"/>
        <v xml:space="preserve">TRAVEL </v>
      </c>
      <c r="C3657" s="4" t="s">
        <v>10</v>
      </c>
      <c r="D3657">
        <v>50920</v>
      </c>
      <c r="E3657" s="4" t="s">
        <v>3133</v>
      </c>
      <c r="F3657" s="4" t="s">
        <v>3091</v>
      </c>
      <c r="G3657" s="4" t="s">
        <v>3092</v>
      </c>
    </row>
    <row r="3658" spans="1:7" x14ac:dyDescent="0.3">
      <c r="A3658" s="4" t="s">
        <v>20</v>
      </c>
      <c r="B3658" s="4" t="str">
        <f t="shared" si="57"/>
        <v xml:space="preserve">TRAVEL </v>
      </c>
      <c r="C3658" s="4" t="s">
        <v>120</v>
      </c>
      <c r="D3658">
        <v>39600</v>
      </c>
      <c r="E3658" s="4" t="s">
        <v>3148</v>
      </c>
      <c r="F3658" s="4" t="s">
        <v>3115</v>
      </c>
      <c r="G3658" s="4" t="s">
        <v>3116</v>
      </c>
    </row>
    <row r="3659" spans="1:7" x14ac:dyDescent="0.3">
      <c r="A3659" s="4" t="s">
        <v>20</v>
      </c>
      <c r="B3659" s="4" t="str">
        <f t="shared" si="57"/>
        <v xml:space="preserve">WAREHOUSE </v>
      </c>
      <c r="C3659" s="4" t="s">
        <v>121</v>
      </c>
      <c r="D3659">
        <v>257811</v>
      </c>
      <c r="E3659" s="4" t="s">
        <v>3104</v>
      </c>
      <c r="F3659" s="4" t="s">
        <v>2531</v>
      </c>
      <c r="G3659" s="4" t="s">
        <v>2532</v>
      </c>
    </row>
    <row r="3660" spans="1:7" x14ac:dyDescent="0.3">
      <c r="A3660" s="4" t="s">
        <v>20</v>
      </c>
      <c r="B3660" s="4" t="str">
        <f t="shared" si="57"/>
        <v xml:space="preserve">WAREHOUSE </v>
      </c>
      <c r="C3660" s="4" t="s">
        <v>121</v>
      </c>
      <c r="D3660">
        <v>205579</v>
      </c>
      <c r="E3660" s="4" t="s">
        <v>3118</v>
      </c>
      <c r="F3660" s="4" t="s">
        <v>3091</v>
      </c>
      <c r="G3660" s="4" t="s">
        <v>3092</v>
      </c>
    </row>
    <row r="3661" spans="1:7" x14ac:dyDescent="0.3">
      <c r="A3661" s="4" t="s">
        <v>20</v>
      </c>
      <c r="B3661" s="4" t="str">
        <f t="shared" si="57"/>
        <v xml:space="preserve">WAREHOUSE </v>
      </c>
      <c r="C3661" s="4" t="s">
        <v>121</v>
      </c>
      <c r="D3661">
        <v>360458</v>
      </c>
      <c r="E3661" s="4" t="s">
        <v>3132</v>
      </c>
      <c r="F3661" s="4" t="s">
        <v>3115</v>
      </c>
      <c r="G3661" s="4" t="s">
        <v>3116</v>
      </c>
    </row>
    <row r="3662" spans="1:7" x14ac:dyDescent="0.3">
      <c r="A3662" s="4" t="s">
        <v>20</v>
      </c>
      <c r="B3662" s="4" t="str">
        <f t="shared" si="57"/>
        <v xml:space="preserve">WAREHOUSE </v>
      </c>
      <c r="C3662" s="4" t="s">
        <v>121</v>
      </c>
      <c r="D3662">
        <v>431706</v>
      </c>
      <c r="E3662" s="4"/>
      <c r="F3662" s="4" t="s">
        <v>3091</v>
      </c>
      <c r="G3662" s="4" t="s">
        <v>3092</v>
      </c>
    </row>
    <row r="3663" spans="1:7" x14ac:dyDescent="0.3">
      <c r="A3663" s="4" t="s">
        <v>20</v>
      </c>
      <c r="B3663" s="4" t="str">
        <f t="shared" si="57"/>
        <v xml:space="preserve">WAREHOUSE </v>
      </c>
      <c r="C3663" s="4" t="s">
        <v>121</v>
      </c>
      <c r="D3663">
        <v>558604</v>
      </c>
      <c r="E3663" s="4"/>
      <c r="F3663" s="4" t="s">
        <v>3115</v>
      </c>
      <c r="G3663" s="4" t="s">
        <v>3116</v>
      </c>
    </row>
    <row r="3664" spans="1:7" x14ac:dyDescent="0.3">
      <c r="A3664" s="4" t="s">
        <v>20</v>
      </c>
      <c r="B3664" s="4" t="str">
        <f t="shared" si="57"/>
        <v xml:space="preserve">WAREHOUSE </v>
      </c>
      <c r="C3664" s="4" t="s">
        <v>122</v>
      </c>
      <c r="D3664">
        <v>121404</v>
      </c>
      <c r="E3664" s="4" t="s">
        <v>3134</v>
      </c>
      <c r="F3664" s="4" t="s">
        <v>3091</v>
      </c>
      <c r="G3664" s="4" t="s">
        <v>3092</v>
      </c>
    </row>
    <row r="3665" spans="1:7" x14ac:dyDescent="0.3">
      <c r="A3665" s="4" t="s">
        <v>20</v>
      </c>
      <c r="B3665" s="4" t="str">
        <f t="shared" si="57"/>
        <v xml:space="preserve">WAREHOUSE </v>
      </c>
      <c r="C3665" s="4" t="s">
        <v>123</v>
      </c>
      <c r="D3665">
        <v>64800</v>
      </c>
      <c r="E3665" s="4"/>
      <c r="F3665" s="4" t="s">
        <v>2531</v>
      </c>
      <c r="G3665" s="4" t="s">
        <v>2532</v>
      </c>
    </row>
    <row r="3666" spans="1:7" x14ac:dyDescent="0.3">
      <c r="A3666" s="4" t="s">
        <v>20</v>
      </c>
      <c r="B3666" s="4" t="str">
        <f t="shared" si="57"/>
        <v xml:space="preserve">WAREHOUSE </v>
      </c>
      <c r="C3666" s="4" t="s">
        <v>123</v>
      </c>
      <c r="D3666">
        <v>716490</v>
      </c>
      <c r="E3666" s="4" t="s">
        <v>3113</v>
      </c>
      <c r="F3666" s="4" t="s">
        <v>3091</v>
      </c>
      <c r="G3666" s="4" t="s">
        <v>3092</v>
      </c>
    </row>
    <row r="3667" spans="1:7" x14ac:dyDescent="0.3">
      <c r="A3667" s="4" t="s">
        <v>20</v>
      </c>
      <c r="B3667" s="4" t="str">
        <f t="shared" si="57"/>
        <v xml:space="preserve">WAREHOUSE </v>
      </c>
      <c r="C3667" s="4" t="s">
        <v>123</v>
      </c>
      <c r="D3667">
        <v>1142416</v>
      </c>
      <c r="E3667" s="4" t="s">
        <v>3135</v>
      </c>
      <c r="F3667" s="4" t="s">
        <v>3091</v>
      </c>
      <c r="G3667" s="4" t="s">
        <v>3092</v>
      </c>
    </row>
    <row r="3668" spans="1:7" x14ac:dyDescent="0.3">
      <c r="A3668" s="4" t="s">
        <v>20</v>
      </c>
      <c r="B3668" s="4" t="str">
        <f t="shared" si="57"/>
        <v xml:space="preserve">WAREHOUSE </v>
      </c>
      <c r="C3668" s="4" t="s">
        <v>123</v>
      </c>
      <c r="D3668">
        <v>521850</v>
      </c>
      <c r="E3668" s="4" t="s">
        <v>3136</v>
      </c>
      <c r="F3668" s="4" t="s">
        <v>3115</v>
      </c>
      <c r="G3668" s="4" t="s">
        <v>3116</v>
      </c>
    </row>
    <row r="3669" spans="1:7" x14ac:dyDescent="0.3">
      <c r="A3669" s="4" t="s">
        <v>20</v>
      </c>
      <c r="B3669" s="4" t="str">
        <f t="shared" si="57"/>
        <v xml:space="preserve">WAREHOUSE </v>
      </c>
      <c r="C3669" s="4" t="s">
        <v>123</v>
      </c>
      <c r="D3669">
        <v>172114</v>
      </c>
      <c r="E3669" s="4" t="s">
        <v>3136</v>
      </c>
      <c r="F3669" s="4" t="s">
        <v>3115</v>
      </c>
      <c r="G3669" s="4" t="s">
        <v>3116</v>
      </c>
    </row>
    <row r="3670" spans="1:7" x14ac:dyDescent="0.3">
      <c r="A3670" s="4" t="s">
        <v>20</v>
      </c>
      <c r="B3670" s="4" t="str">
        <f t="shared" si="57"/>
        <v xml:space="preserve">WAREHOUSE </v>
      </c>
      <c r="C3670" s="4" t="s">
        <v>123</v>
      </c>
      <c r="D3670">
        <v>95000</v>
      </c>
      <c r="E3670" s="4"/>
      <c r="F3670" s="4" t="s">
        <v>3115</v>
      </c>
      <c r="G3670" s="4" t="s">
        <v>3116</v>
      </c>
    </row>
    <row r="3671" spans="1:7" x14ac:dyDescent="0.3">
      <c r="A3671" s="4" t="s">
        <v>20</v>
      </c>
      <c r="B3671" s="4" t="str">
        <f t="shared" si="57"/>
        <v xml:space="preserve">WAREHOUSE </v>
      </c>
      <c r="C3671" s="4" t="s">
        <v>124</v>
      </c>
      <c r="D3671">
        <v>766520</v>
      </c>
      <c r="E3671" s="4"/>
      <c r="F3671" s="4" t="s">
        <v>2531</v>
      </c>
      <c r="G3671" s="4" t="s">
        <v>2532</v>
      </c>
    </row>
    <row r="3672" spans="1:7" x14ac:dyDescent="0.3">
      <c r="A3672" s="4" t="s">
        <v>20</v>
      </c>
      <c r="B3672" s="4" t="str">
        <f t="shared" si="57"/>
        <v xml:space="preserve">WAREHOUSE </v>
      </c>
      <c r="C3672" s="4" t="s">
        <v>124</v>
      </c>
      <c r="D3672">
        <v>267840</v>
      </c>
      <c r="E3672" s="4"/>
      <c r="F3672" s="4" t="s">
        <v>2531</v>
      </c>
      <c r="G3672" s="4" t="s">
        <v>2532</v>
      </c>
    </row>
    <row r="3673" spans="1:7" x14ac:dyDescent="0.3">
      <c r="A3673" s="4" t="s">
        <v>20</v>
      </c>
      <c r="B3673" s="4" t="str">
        <f t="shared" si="57"/>
        <v xml:space="preserve">WAREHOUSE </v>
      </c>
      <c r="C3673" s="4" t="s">
        <v>124</v>
      </c>
      <c r="D3673">
        <v>601582</v>
      </c>
      <c r="E3673" s="4" t="s">
        <v>3131</v>
      </c>
      <c r="F3673" s="4" t="s">
        <v>3091</v>
      </c>
      <c r="G3673" s="4" t="s">
        <v>3092</v>
      </c>
    </row>
    <row r="3674" spans="1:7" x14ac:dyDescent="0.3">
      <c r="A3674" s="4" t="s">
        <v>20</v>
      </c>
      <c r="B3674" s="4" t="str">
        <f t="shared" si="57"/>
        <v xml:space="preserve">WAREHOUSE </v>
      </c>
      <c r="C3674" s="4" t="s">
        <v>124</v>
      </c>
      <c r="D3674">
        <v>593162</v>
      </c>
      <c r="E3674" s="4" t="s">
        <v>3131</v>
      </c>
      <c r="F3674" s="4" t="s">
        <v>3091</v>
      </c>
      <c r="G3674" s="4" t="s">
        <v>3092</v>
      </c>
    </row>
    <row r="3675" spans="1:7" x14ac:dyDescent="0.3">
      <c r="A3675" s="4" t="s">
        <v>20</v>
      </c>
      <c r="B3675" s="4" t="str">
        <f t="shared" si="57"/>
        <v xml:space="preserve">WAREHOUSE </v>
      </c>
      <c r="C3675" s="4" t="s">
        <v>124</v>
      </c>
      <c r="D3675">
        <v>1080040</v>
      </c>
      <c r="E3675" s="4"/>
      <c r="F3675" s="4" t="s">
        <v>3115</v>
      </c>
      <c r="G3675" s="4" t="s">
        <v>3116</v>
      </c>
    </row>
    <row r="3676" spans="1:7" x14ac:dyDescent="0.3">
      <c r="A3676" s="4" t="s">
        <v>20</v>
      </c>
      <c r="B3676" s="4" t="str">
        <f t="shared" si="57"/>
        <v xml:space="preserve">WAREHOUSE </v>
      </c>
      <c r="C3676" s="4" t="s">
        <v>125</v>
      </c>
      <c r="D3676">
        <v>36300</v>
      </c>
      <c r="E3676" s="4" t="s">
        <v>3069</v>
      </c>
      <c r="F3676" s="4" t="s">
        <v>2531</v>
      </c>
      <c r="G3676" s="4" t="s">
        <v>2532</v>
      </c>
    </row>
    <row r="3677" spans="1:7" x14ac:dyDescent="0.3">
      <c r="A3677" s="4" t="s">
        <v>20</v>
      </c>
      <c r="B3677" s="4" t="str">
        <f t="shared" si="57"/>
        <v xml:space="preserve">WAREHOUSE </v>
      </c>
      <c r="C3677" s="4" t="s">
        <v>125</v>
      </c>
      <c r="D3677">
        <v>92624</v>
      </c>
      <c r="E3677" s="4" t="s">
        <v>3071</v>
      </c>
      <c r="F3677" s="4" t="s">
        <v>2531</v>
      </c>
      <c r="G3677" s="4" t="s">
        <v>2532</v>
      </c>
    </row>
    <row r="3678" spans="1:7" x14ac:dyDescent="0.3">
      <c r="A3678" s="4" t="s">
        <v>20</v>
      </c>
      <c r="B3678" s="4" t="str">
        <f t="shared" si="57"/>
        <v xml:space="preserve">WAREHOUSE </v>
      </c>
      <c r="C3678" s="4" t="s">
        <v>125</v>
      </c>
      <c r="D3678">
        <v>43760</v>
      </c>
      <c r="E3678" s="4" t="s">
        <v>3082</v>
      </c>
      <c r="F3678" s="4" t="s">
        <v>2531</v>
      </c>
      <c r="G3678" s="4" t="s">
        <v>2532</v>
      </c>
    </row>
    <row r="3679" spans="1:7" x14ac:dyDescent="0.3">
      <c r="A3679" s="4" t="s">
        <v>20</v>
      </c>
      <c r="B3679" s="4" t="str">
        <f t="shared" si="57"/>
        <v xml:space="preserve">WAREHOUSE </v>
      </c>
      <c r="C3679" s="4" t="s">
        <v>125</v>
      </c>
      <c r="D3679">
        <v>45350</v>
      </c>
      <c r="E3679" s="4" t="s">
        <v>3094</v>
      </c>
      <c r="F3679" s="4" t="s">
        <v>2531</v>
      </c>
      <c r="G3679" s="4" t="s">
        <v>2532</v>
      </c>
    </row>
    <row r="3680" spans="1:7" x14ac:dyDescent="0.3">
      <c r="A3680" s="4" t="s">
        <v>20</v>
      </c>
      <c r="B3680" s="4" t="str">
        <f t="shared" si="57"/>
        <v xml:space="preserve">WAREHOUSE </v>
      </c>
      <c r="C3680" s="4" t="s">
        <v>125</v>
      </c>
      <c r="D3680">
        <v>46965</v>
      </c>
      <c r="E3680" s="4" t="s">
        <v>3111</v>
      </c>
      <c r="F3680" s="4" t="s">
        <v>2531</v>
      </c>
      <c r="G3680" s="4" t="s">
        <v>2532</v>
      </c>
    </row>
    <row r="3681" spans="1:7" x14ac:dyDescent="0.3">
      <c r="A3681" s="4" t="s">
        <v>20</v>
      </c>
      <c r="B3681" s="4" t="str">
        <f t="shared" si="57"/>
        <v xml:space="preserve">WAREHOUSE </v>
      </c>
      <c r="C3681" s="4" t="s">
        <v>126</v>
      </c>
      <c r="D3681">
        <v>93508</v>
      </c>
      <c r="E3681" s="4" t="s">
        <v>3073</v>
      </c>
      <c r="F3681" s="4" t="s">
        <v>2531</v>
      </c>
      <c r="G3681" s="4" t="s">
        <v>2532</v>
      </c>
    </row>
    <row r="3682" spans="1:7" x14ac:dyDescent="0.3">
      <c r="A3682" s="4" t="s">
        <v>20</v>
      </c>
      <c r="B3682" s="4" t="str">
        <f t="shared" si="57"/>
        <v xml:space="preserve">WAREHOUSE </v>
      </c>
      <c r="C3682" s="4" t="s">
        <v>126</v>
      </c>
      <c r="D3682">
        <v>175433</v>
      </c>
      <c r="E3682" s="4" t="s">
        <v>3081</v>
      </c>
      <c r="F3682" s="4" t="s">
        <v>2531</v>
      </c>
      <c r="G3682" s="4" t="s">
        <v>2532</v>
      </c>
    </row>
    <row r="3683" spans="1:7" x14ac:dyDescent="0.3">
      <c r="A3683" s="4" t="s">
        <v>20</v>
      </c>
      <c r="B3683" s="4" t="str">
        <f t="shared" si="57"/>
        <v xml:space="preserve">WAREHOUSE </v>
      </c>
      <c r="C3683" s="4" t="s">
        <v>126</v>
      </c>
      <c r="D3683">
        <v>138869</v>
      </c>
      <c r="E3683" s="4" t="s">
        <v>3083</v>
      </c>
      <c r="F3683" s="4" t="s">
        <v>2531</v>
      </c>
      <c r="G3683" s="4" t="s">
        <v>2532</v>
      </c>
    </row>
    <row r="3684" spans="1:7" x14ac:dyDescent="0.3">
      <c r="A3684" s="4" t="s">
        <v>20</v>
      </c>
      <c r="B3684" s="4" t="str">
        <f t="shared" si="57"/>
        <v xml:space="preserve">WAREHOUSE </v>
      </c>
      <c r="C3684" s="4" t="s">
        <v>126</v>
      </c>
      <c r="D3684">
        <v>75138</v>
      </c>
      <c r="E3684" s="4" t="s">
        <v>3093</v>
      </c>
      <c r="F3684" s="4" t="s">
        <v>2531</v>
      </c>
      <c r="G3684" s="4" t="s">
        <v>2532</v>
      </c>
    </row>
    <row r="3685" spans="1:7" x14ac:dyDescent="0.3">
      <c r="A3685" s="4" t="s">
        <v>20</v>
      </c>
      <c r="B3685" s="4" t="str">
        <f t="shared" si="57"/>
        <v xml:space="preserve">WAREHOUSE </v>
      </c>
      <c r="C3685" s="4" t="s">
        <v>126</v>
      </c>
      <c r="D3685">
        <v>57960</v>
      </c>
      <c r="E3685" s="4"/>
      <c r="F3685" s="4" t="s">
        <v>2531</v>
      </c>
      <c r="G3685" s="4" t="s">
        <v>2532</v>
      </c>
    </row>
    <row r="3686" spans="1:7" x14ac:dyDescent="0.3">
      <c r="A3686" s="4" t="s">
        <v>20</v>
      </c>
      <c r="B3686" s="4" t="str">
        <f t="shared" si="57"/>
        <v xml:space="preserve">WAREHOUSE </v>
      </c>
      <c r="C3686" s="4" t="s">
        <v>126</v>
      </c>
      <c r="D3686">
        <v>47680</v>
      </c>
      <c r="E3686" s="4" t="s">
        <v>3097</v>
      </c>
      <c r="F3686" s="4" t="s">
        <v>2531</v>
      </c>
      <c r="G3686" s="4" t="s">
        <v>2532</v>
      </c>
    </row>
    <row r="3687" spans="1:7" x14ac:dyDescent="0.3">
      <c r="A3687" s="4" t="s">
        <v>20</v>
      </c>
      <c r="B3687" s="4" t="str">
        <f t="shared" si="57"/>
        <v xml:space="preserve">WAREHOUSE </v>
      </c>
      <c r="C3687" s="4" t="s">
        <v>126</v>
      </c>
      <c r="D3687">
        <v>296476</v>
      </c>
      <c r="E3687" s="4" t="s">
        <v>3101</v>
      </c>
      <c r="F3687" s="4" t="s">
        <v>2531</v>
      </c>
      <c r="G3687" s="4" t="s">
        <v>2532</v>
      </c>
    </row>
    <row r="3688" spans="1:7" x14ac:dyDescent="0.3">
      <c r="A3688" s="4" t="s">
        <v>20</v>
      </c>
      <c r="B3688" s="4" t="str">
        <f t="shared" si="57"/>
        <v xml:space="preserve">WAREHOUSE </v>
      </c>
      <c r="C3688" s="4" t="s">
        <v>126</v>
      </c>
      <c r="D3688">
        <v>43168</v>
      </c>
      <c r="E3688" s="4" t="s">
        <v>3103</v>
      </c>
      <c r="F3688" s="4" t="s">
        <v>2531</v>
      </c>
      <c r="G3688" s="4" t="s">
        <v>2532</v>
      </c>
    </row>
    <row r="3689" spans="1:7" x14ac:dyDescent="0.3">
      <c r="A3689" s="4" t="s">
        <v>20</v>
      </c>
      <c r="B3689" s="4" t="str">
        <f t="shared" si="57"/>
        <v xml:space="preserve">WAREHOUSE </v>
      </c>
      <c r="C3689" s="4" t="s">
        <v>126</v>
      </c>
      <c r="D3689">
        <v>756122</v>
      </c>
      <c r="E3689" s="4" t="s">
        <v>3105</v>
      </c>
      <c r="F3689" s="4" t="s">
        <v>2531</v>
      </c>
      <c r="G3689" s="4" t="s">
        <v>2532</v>
      </c>
    </row>
    <row r="3690" spans="1:7" x14ac:dyDescent="0.3">
      <c r="A3690" s="4" t="s">
        <v>20</v>
      </c>
      <c r="B3690" s="4" t="str">
        <f t="shared" si="57"/>
        <v xml:space="preserve">WAREHOUSE </v>
      </c>
      <c r="C3690" s="4" t="s">
        <v>126</v>
      </c>
      <c r="D3690">
        <v>38400</v>
      </c>
      <c r="E3690" s="4" t="s">
        <v>3108</v>
      </c>
      <c r="F3690" s="4" t="s">
        <v>2531</v>
      </c>
      <c r="G3690" s="4" t="s">
        <v>2532</v>
      </c>
    </row>
    <row r="3691" spans="1:7" x14ac:dyDescent="0.3">
      <c r="A3691" s="4" t="s">
        <v>20</v>
      </c>
      <c r="B3691" s="4" t="str">
        <f t="shared" si="57"/>
        <v xml:space="preserve">WAREHOUSE </v>
      </c>
      <c r="C3691" s="4" t="s">
        <v>126</v>
      </c>
      <c r="D3691">
        <v>62000</v>
      </c>
      <c r="E3691" s="4"/>
      <c r="F3691" s="4" t="s">
        <v>3091</v>
      </c>
      <c r="G3691" s="4" t="s">
        <v>3092</v>
      </c>
    </row>
    <row r="3692" spans="1:7" x14ac:dyDescent="0.3">
      <c r="A3692" s="4" t="s">
        <v>20</v>
      </c>
      <c r="B3692" s="4" t="str">
        <f t="shared" si="57"/>
        <v xml:space="preserve">WAREHOUSE </v>
      </c>
      <c r="C3692" s="4" t="s">
        <v>126</v>
      </c>
      <c r="D3692">
        <v>79800</v>
      </c>
      <c r="E3692" s="4" t="s">
        <v>3114</v>
      </c>
      <c r="F3692" s="4" t="s">
        <v>3091</v>
      </c>
      <c r="G3692" s="4" t="s">
        <v>3092</v>
      </c>
    </row>
    <row r="3693" spans="1:7" x14ac:dyDescent="0.3">
      <c r="A3693" s="4" t="s">
        <v>20</v>
      </c>
      <c r="B3693" s="4" t="str">
        <f t="shared" si="57"/>
        <v xml:space="preserve">WAREHOUSE </v>
      </c>
      <c r="C3693" s="4" t="s">
        <v>126</v>
      </c>
      <c r="D3693">
        <v>48000</v>
      </c>
      <c r="E3693" s="4"/>
      <c r="F3693" s="4" t="s">
        <v>3091</v>
      </c>
      <c r="G3693" s="4" t="s">
        <v>3092</v>
      </c>
    </row>
    <row r="3694" spans="1:7" x14ac:dyDescent="0.3">
      <c r="A3694" s="4" t="s">
        <v>20</v>
      </c>
      <c r="B3694" s="4" t="str">
        <f t="shared" si="57"/>
        <v xml:space="preserve">WAREHOUSE </v>
      </c>
      <c r="C3694" s="4" t="s">
        <v>126</v>
      </c>
      <c r="D3694">
        <v>48000</v>
      </c>
      <c r="E3694" s="4"/>
      <c r="F3694" s="4" t="s">
        <v>3091</v>
      </c>
      <c r="G3694" s="4" t="s">
        <v>3092</v>
      </c>
    </row>
    <row r="3695" spans="1:7" x14ac:dyDescent="0.3">
      <c r="A3695" s="4" t="s">
        <v>20</v>
      </c>
      <c r="B3695" s="4" t="str">
        <f t="shared" si="57"/>
        <v xml:space="preserve">WAREHOUSE </v>
      </c>
      <c r="C3695" s="4" t="s">
        <v>126</v>
      </c>
      <c r="D3695">
        <v>55848</v>
      </c>
      <c r="E3695" s="4" t="s">
        <v>3119</v>
      </c>
      <c r="F3695" s="4" t="s">
        <v>3091</v>
      </c>
      <c r="G3695" s="4" t="s">
        <v>3092</v>
      </c>
    </row>
    <row r="3696" spans="1:7" x14ac:dyDescent="0.3">
      <c r="A3696" s="4" t="s">
        <v>20</v>
      </c>
      <c r="B3696" s="4" t="str">
        <f t="shared" si="57"/>
        <v xml:space="preserve">WAREHOUSE </v>
      </c>
      <c r="C3696" s="4" t="s">
        <v>126</v>
      </c>
      <c r="D3696">
        <v>51450</v>
      </c>
      <c r="E3696" s="4" t="s">
        <v>3120</v>
      </c>
      <c r="F3696" s="4" t="s">
        <v>3091</v>
      </c>
      <c r="G3696" s="4" t="s">
        <v>3092</v>
      </c>
    </row>
    <row r="3697" spans="1:7" x14ac:dyDescent="0.3">
      <c r="A3697" s="4" t="s">
        <v>20</v>
      </c>
      <c r="B3697" s="4" t="str">
        <f t="shared" si="57"/>
        <v xml:space="preserve">WAREHOUSE </v>
      </c>
      <c r="C3697" s="4" t="s">
        <v>126</v>
      </c>
      <c r="D3697">
        <v>50000</v>
      </c>
      <c r="E3697" s="4" t="s">
        <v>3121</v>
      </c>
      <c r="F3697" s="4" t="s">
        <v>3091</v>
      </c>
      <c r="G3697" s="4" t="s">
        <v>3092</v>
      </c>
    </row>
    <row r="3698" spans="1:7" x14ac:dyDescent="0.3">
      <c r="A3698" s="4" t="s">
        <v>20</v>
      </c>
      <c r="B3698" s="4" t="str">
        <f t="shared" si="57"/>
        <v xml:space="preserve">WAREHOUSE </v>
      </c>
      <c r="C3698" s="4" t="s">
        <v>126</v>
      </c>
      <c r="D3698">
        <v>38801</v>
      </c>
      <c r="E3698" s="4"/>
      <c r="F3698" s="4" t="s">
        <v>3123</v>
      </c>
      <c r="G3698" s="4" t="s">
        <v>3124</v>
      </c>
    </row>
    <row r="3699" spans="1:7" x14ac:dyDescent="0.3">
      <c r="A3699" s="4" t="s">
        <v>20</v>
      </c>
      <c r="B3699" s="4" t="str">
        <f t="shared" si="57"/>
        <v xml:space="preserve">WAREHOUSE </v>
      </c>
      <c r="C3699" s="4" t="s">
        <v>126</v>
      </c>
      <c r="D3699">
        <v>193440</v>
      </c>
      <c r="E3699" s="4" t="s">
        <v>3125</v>
      </c>
      <c r="F3699" s="4" t="s">
        <v>3091</v>
      </c>
      <c r="G3699" s="4" t="s">
        <v>3092</v>
      </c>
    </row>
    <row r="3700" spans="1:7" x14ac:dyDescent="0.3">
      <c r="A3700" s="4" t="s">
        <v>20</v>
      </c>
      <c r="B3700" s="4" t="str">
        <f t="shared" si="57"/>
        <v xml:space="preserve">WAREHOUSE </v>
      </c>
      <c r="C3700" s="4" t="s">
        <v>126</v>
      </c>
      <c r="D3700">
        <v>153600</v>
      </c>
      <c r="E3700" s="4" t="s">
        <v>3125</v>
      </c>
      <c r="F3700" s="4" t="s">
        <v>3091</v>
      </c>
      <c r="G3700" s="4" t="s">
        <v>3092</v>
      </c>
    </row>
    <row r="3701" spans="1:7" x14ac:dyDescent="0.3">
      <c r="A3701" s="4" t="s">
        <v>20</v>
      </c>
      <c r="B3701" s="4" t="str">
        <f t="shared" si="57"/>
        <v xml:space="preserve">WAREHOUSE </v>
      </c>
      <c r="C3701" s="4" t="s">
        <v>126</v>
      </c>
      <c r="D3701">
        <v>1005768</v>
      </c>
      <c r="E3701" s="4" t="s">
        <v>3128</v>
      </c>
      <c r="F3701" s="4" t="s">
        <v>3115</v>
      </c>
      <c r="G3701" s="4" t="s">
        <v>3116</v>
      </c>
    </row>
    <row r="3702" spans="1:7" x14ac:dyDescent="0.3">
      <c r="A3702" s="4" t="s">
        <v>20</v>
      </c>
      <c r="B3702" s="4" t="str">
        <f t="shared" si="57"/>
        <v xml:space="preserve">WAREHOUSE </v>
      </c>
      <c r="C3702" s="4" t="s">
        <v>126</v>
      </c>
      <c r="D3702">
        <v>150000</v>
      </c>
      <c r="E3702" s="4" t="s">
        <v>3137</v>
      </c>
      <c r="F3702" s="4" t="s">
        <v>3091</v>
      </c>
      <c r="G3702" s="4" t="s">
        <v>3092</v>
      </c>
    </row>
    <row r="3703" spans="1:7" x14ac:dyDescent="0.3">
      <c r="A3703" s="4" t="s">
        <v>20</v>
      </c>
      <c r="B3703" s="4" t="str">
        <f t="shared" si="57"/>
        <v xml:space="preserve">WAREHOUSE </v>
      </c>
      <c r="C3703" s="4" t="s">
        <v>126</v>
      </c>
      <c r="D3703">
        <v>866826</v>
      </c>
      <c r="E3703" s="4" t="s">
        <v>3142</v>
      </c>
      <c r="F3703" s="4" t="s">
        <v>3115</v>
      </c>
      <c r="G3703" s="4" t="s">
        <v>3116</v>
      </c>
    </row>
    <row r="3704" spans="1:7" x14ac:dyDescent="0.3">
      <c r="A3704" s="4" t="s">
        <v>20</v>
      </c>
      <c r="B3704" s="4" t="str">
        <f t="shared" si="57"/>
        <v xml:space="preserve">WAREHOUSE </v>
      </c>
      <c r="C3704" s="4" t="s">
        <v>126</v>
      </c>
      <c r="D3704">
        <v>857346</v>
      </c>
      <c r="E3704" s="4" t="s">
        <v>3142</v>
      </c>
      <c r="F3704" s="4" t="s">
        <v>3115</v>
      </c>
      <c r="G3704" s="4" t="s">
        <v>3116</v>
      </c>
    </row>
    <row r="3705" spans="1:7" x14ac:dyDescent="0.3">
      <c r="A3705" s="4" t="s">
        <v>20</v>
      </c>
      <c r="B3705" s="4" t="str">
        <f t="shared" si="57"/>
        <v xml:space="preserve">WAREHOUSE </v>
      </c>
      <c r="C3705" s="4" t="s">
        <v>126</v>
      </c>
      <c r="D3705">
        <v>50000</v>
      </c>
      <c r="E3705" s="4" t="s">
        <v>3147</v>
      </c>
      <c r="F3705" s="4" t="s">
        <v>3115</v>
      </c>
      <c r="G3705" s="4" t="s">
        <v>3116</v>
      </c>
    </row>
    <row r="3706" spans="1:7" x14ac:dyDescent="0.3">
      <c r="A3706" s="4" t="s">
        <v>20</v>
      </c>
      <c r="B3706" s="4" t="str">
        <f t="shared" si="57"/>
        <v xml:space="preserve">WAREHOUSE </v>
      </c>
      <c r="C3706" s="4" t="s">
        <v>127</v>
      </c>
      <c r="D3706">
        <v>92280</v>
      </c>
      <c r="E3706" s="4" t="s">
        <v>3129</v>
      </c>
      <c r="F3706" s="4" t="s">
        <v>3091</v>
      </c>
      <c r="G3706" s="4" t="s">
        <v>3092</v>
      </c>
    </row>
    <row r="3707" spans="1:7" x14ac:dyDescent="0.3">
      <c r="A3707" s="4" t="s">
        <v>21</v>
      </c>
      <c r="B3707" s="4" t="str">
        <f t="shared" si="57"/>
        <v xml:space="preserve">AUTO </v>
      </c>
      <c r="C3707" s="4" t="s">
        <v>46</v>
      </c>
      <c r="D3707">
        <v>42764</v>
      </c>
      <c r="E3707" s="4" t="s">
        <v>3193</v>
      </c>
      <c r="F3707" s="4" t="s">
        <v>2893</v>
      </c>
      <c r="G3707" s="4" t="s">
        <v>2894</v>
      </c>
    </row>
    <row r="3708" spans="1:7" x14ac:dyDescent="0.3">
      <c r="A3708" s="4" t="s">
        <v>21</v>
      </c>
      <c r="B3708" s="4" t="str">
        <f t="shared" si="57"/>
        <v xml:space="preserve">AUTO </v>
      </c>
      <c r="C3708" s="4" t="s">
        <v>46</v>
      </c>
      <c r="D3708">
        <v>47872</v>
      </c>
      <c r="E3708" s="4" t="s">
        <v>3201</v>
      </c>
      <c r="F3708" s="4" t="s">
        <v>2893</v>
      </c>
      <c r="G3708" s="4" t="s">
        <v>2894</v>
      </c>
    </row>
    <row r="3709" spans="1:7" x14ac:dyDescent="0.3">
      <c r="A3709" s="4" t="s">
        <v>21</v>
      </c>
      <c r="B3709" s="4" t="str">
        <f t="shared" si="57"/>
        <v xml:space="preserve">AUTO </v>
      </c>
      <c r="C3709" s="4" t="s">
        <v>0</v>
      </c>
      <c r="D3709">
        <v>91200</v>
      </c>
      <c r="E3709" s="4" t="s">
        <v>3171</v>
      </c>
      <c r="F3709" s="4" t="s">
        <v>2893</v>
      </c>
      <c r="G3709" s="4" t="s">
        <v>3172</v>
      </c>
    </row>
    <row r="3710" spans="1:7" x14ac:dyDescent="0.3">
      <c r="A3710" s="4" t="s">
        <v>21</v>
      </c>
      <c r="B3710" s="4" t="str">
        <f t="shared" si="57"/>
        <v xml:space="preserve">BURIAL </v>
      </c>
      <c r="C3710" s="4" t="s">
        <v>49</v>
      </c>
      <c r="D3710">
        <v>36548</v>
      </c>
      <c r="E3710" s="4" t="s">
        <v>3218</v>
      </c>
      <c r="F3710" s="4" t="s">
        <v>2893</v>
      </c>
      <c r="G3710" s="4" t="s">
        <v>3172</v>
      </c>
    </row>
    <row r="3711" spans="1:7" x14ac:dyDescent="0.3">
      <c r="A3711" s="4" t="s">
        <v>21</v>
      </c>
      <c r="B3711" s="4" t="str">
        <f t="shared" si="57"/>
        <v xml:space="preserve">CARE </v>
      </c>
      <c r="C3711" s="4" t="s">
        <v>50</v>
      </c>
      <c r="D3711">
        <v>50038</v>
      </c>
      <c r="E3711" s="4" t="s">
        <v>3160</v>
      </c>
      <c r="F3711" s="4" t="s">
        <v>2905</v>
      </c>
      <c r="G3711" s="4" t="s">
        <v>2906</v>
      </c>
    </row>
    <row r="3712" spans="1:7" x14ac:dyDescent="0.3">
      <c r="A3712" s="4" t="s">
        <v>21</v>
      </c>
      <c r="B3712" s="4" t="str">
        <f t="shared" si="57"/>
        <v xml:space="preserve">CARE </v>
      </c>
      <c r="C3712" s="4" t="s">
        <v>50</v>
      </c>
      <c r="D3712">
        <v>66436</v>
      </c>
      <c r="E3712" s="4" t="s">
        <v>3162</v>
      </c>
      <c r="F3712" s="4" t="s">
        <v>2905</v>
      </c>
      <c r="G3712" s="4" t="s">
        <v>2906</v>
      </c>
    </row>
    <row r="3713" spans="1:7" x14ac:dyDescent="0.3">
      <c r="A3713" s="4" t="s">
        <v>21</v>
      </c>
      <c r="B3713" s="4" t="str">
        <f t="shared" si="57"/>
        <v xml:space="preserve">CARE </v>
      </c>
      <c r="C3713" s="4" t="s">
        <v>50</v>
      </c>
      <c r="D3713">
        <v>44620</v>
      </c>
      <c r="E3713" s="4" t="s">
        <v>3163</v>
      </c>
      <c r="F3713" s="4" t="s">
        <v>2905</v>
      </c>
      <c r="G3713" s="4" t="s">
        <v>2906</v>
      </c>
    </row>
    <row r="3714" spans="1:7" x14ac:dyDescent="0.3">
      <c r="A3714" s="4" t="s">
        <v>21</v>
      </c>
      <c r="B3714" s="4" t="str">
        <f t="shared" ref="B3714:B3777" si="58">LEFT(C3714,FIND(" ",C3714,1))</f>
        <v xml:space="preserve">CARE </v>
      </c>
      <c r="C3714" s="4" t="s">
        <v>50</v>
      </c>
      <c r="D3714">
        <v>38604</v>
      </c>
      <c r="E3714" s="4" t="s">
        <v>3192</v>
      </c>
      <c r="F3714" s="4" t="s">
        <v>2893</v>
      </c>
      <c r="G3714" s="4" t="s">
        <v>3172</v>
      </c>
    </row>
    <row r="3715" spans="1:7" x14ac:dyDescent="0.3">
      <c r="A3715" s="4" t="s">
        <v>21</v>
      </c>
      <c r="B3715" s="4" t="str">
        <f t="shared" si="58"/>
        <v xml:space="preserve">CARE </v>
      </c>
      <c r="C3715" s="4" t="s">
        <v>50</v>
      </c>
      <c r="D3715">
        <v>44510</v>
      </c>
      <c r="E3715" s="4"/>
      <c r="F3715" s="4" t="s">
        <v>1798</v>
      </c>
      <c r="G3715" s="4" t="s">
        <v>3175</v>
      </c>
    </row>
    <row r="3716" spans="1:7" x14ac:dyDescent="0.3">
      <c r="A3716" s="4" t="s">
        <v>21</v>
      </c>
      <c r="B3716" s="4" t="str">
        <f t="shared" si="58"/>
        <v xml:space="preserve">CARE </v>
      </c>
      <c r="C3716" s="4" t="s">
        <v>53</v>
      </c>
      <c r="D3716">
        <v>188284</v>
      </c>
      <c r="E3716" s="4" t="s">
        <v>3203</v>
      </c>
      <c r="F3716" s="4" t="s">
        <v>2893</v>
      </c>
      <c r="G3716" s="4" t="s">
        <v>3199</v>
      </c>
    </row>
    <row r="3717" spans="1:7" x14ac:dyDescent="0.3">
      <c r="A3717" s="4" t="s">
        <v>21</v>
      </c>
      <c r="B3717" s="4" t="str">
        <f t="shared" si="58"/>
        <v xml:space="preserve">CARE </v>
      </c>
      <c r="C3717" s="4" t="s">
        <v>53</v>
      </c>
      <c r="D3717">
        <v>53990</v>
      </c>
      <c r="E3717" s="4" t="s">
        <v>3206</v>
      </c>
      <c r="F3717" s="4" t="s">
        <v>2893</v>
      </c>
      <c r="G3717" s="4" t="s">
        <v>2894</v>
      </c>
    </row>
    <row r="3718" spans="1:7" x14ac:dyDescent="0.3">
      <c r="A3718" s="4" t="s">
        <v>21</v>
      </c>
      <c r="B3718" s="4" t="str">
        <f t="shared" si="58"/>
        <v xml:space="preserve">CARE </v>
      </c>
      <c r="C3718" s="4" t="s">
        <v>53</v>
      </c>
      <c r="D3718">
        <v>47508</v>
      </c>
      <c r="E3718" s="4" t="s">
        <v>3223</v>
      </c>
      <c r="F3718" s="4" t="s">
        <v>2893</v>
      </c>
      <c r="G3718" s="4" t="s">
        <v>2894</v>
      </c>
    </row>
    <row r="3719" spans="1:7" x14ac:dyDescent="0.3">
      <c r="A3719" s="4" t="s">
        <v>21</v>
      </c>
      <c r="B3719" s="4" t="str">
        <f t="shared" si="58"/>
        <v xml:space="preserve">HOUSING </v>
      </c>
      <c r="C3719" s="4" t="s">
        <v>4</v>
      </c>
      <c r="D3719">
        <v>41760</v>
      </c>
      <c r="E3719" s="4" t="s">
        <v>3152</v>
      </c>
      <c r="F3719" s="4" t="s">
        <v>2905</v>
      </c>
      <c r="G3719" s="4" t="s">
        <v>2906</v>
      </c>
    </row>
    <row r="3720" spans="1:7" x14ac:dyDescent="0.3">
      <c r="A3720" s="4" t="s">
        <v>21</v>
      </c>
      <c r="B3720" s="4" t="str">
        <f t="shared" si="58"/>
        <v xml:space="preserve">HOUSING </v>
      </c>
      <c r="C3720" s="4" t="s">
        <v>4</v>
      </c>
      <c r="D3720">
        <v>78798</v>
      </c>
      <c r="E3720" s="4" t="s">
        <v>3155</v>
      </c>
      <c r="F3720" s="4" t="s">
        <v>2905</v>
      </c>
      <c r="G3720" s="4" t="s">
        <v>2906</v>
      </c>
    </row>
    <row r="3721" spans="1:7" x14ac:dyDescent="0.3">
      <c r="A3721" s="4" t="s">
        <v>21</v>
      </c>
      <c r="B3721" s="4" t="str">
        <f t="shared" si="58"/>
        <v xml:space="preserve">HOUSING </v>
      </c>
      <c r="C3721" s="4" t="s">
        <v>4</v>
      </c>
      <c r="D3721">
        <v>38520</v>
      </c>
      <c r="E3721" s="4" t="s">
        <v>3187</v>
      </c>
      <c r="F3721" s="4" t="s">
        <v>2893</v>
      </c>
      <c r="G3721" s="4" t="s">
        <v>2894</v>
      </c>
    </row>
    <row r="3722" spans="1:7" x14ac:dyDescent="0.3">
      <c r="A3722" s="4" t="s">
        <v>21</v>
      </c>
      <c r="B3722" s="4" t="str">
        <f t="shared" si="58"/>
        <v xml:space="preserve">HOUSING </v>
      </c>
      <c r="C3722" s="4" t="s">
        <v>4</v>
      </c>
      <c r="D3722">
        <v>38520</v>
      </c>
      <c r="E3722" s="4" t="s">
        <v>3187</v>
      </c>
      <c r="F3722" s="4" t="s">
        <v>2893</v>
      </c>
      <c r="G3722" s="4" t="s">
        <v>2894</v>
      </c>
    </row>
    <row r="3723" spans="1:7" x14ac:dyDescent="0.3">
      <c r="A3723" s="4" t="s">
        <v>21</v>
      </c>
      <c r="B3723" s="4" t="str">
        <f t="shared" si="58"/>
        <v xml:space="preserve">HOUSING </v>
      </c>
      <c r="C3723" s="4" t="s">
        <v>4</v>
      </c>
      <c r="D3723">
        <v>38520</v>
      </c>
      <c r="E3723" s="4" t="s">
        <v>3187</v>
      </c>
      <c r="F3723" s="4" t="s">
        <v>2893</v>
      </c>
      <c r="G3723" s="4" t="s">
        <v>2894</v>
      </c>
    </row>
    <row r="3724" spans="1:7" x14ac:dyDescent="0.3">
      <c r="A3724" s="4" t="s">
        <v>21</v>
      </c>
      <c r="B3724" s="4" t="str">
        <f t="shared" si="58"/>
        <v xml:space="preserve">HOUSING </v>
      </c>
      <c r="C3724" s="4" t="s">
        <v>4</v>
      </c>
      <c r="D3724">
        <v>38520</v>
      </c>
      <c r="E3724" s="4" t="s">
        <v>3187</v>
      </c>
      <c r="F3724" s="4" t="s">
        <v>2893</v>
      </c>
      <c r="G3724" s="4" t="s">
        <v>2894</v>
      </c>
    </row>
    <row r="3725" spans="1:7" x14ac:dyDescent="0.3">
      <c r="A3725" s="4" t="s">
        <v>21</v>
      </c>
      <c r="B3725" s="4" t="str">
        <f t="shared" si="58"/>
        <v xml:space="preserve">HOUSING </v>
      </c>
      <c r="C3725" s="4" t="s">
        <v>4</v>
      </c>
      <c r="D3725">
        <v>79474</v>
      </c>
      <c r="E3725" s="4"/>
      <c r="F3725" s="4" t="s">
        <v>2893</v>
      </c>
      <c r="G3725" s="4" t="s">
        <v>2894</v>
      </c>
    </row>
    <row r="3726" spans="1:7" x14ac:dyDescent="0.3">
      <c r="A3726" s="4" t="s">
        <v>21</v>
      </c>
      <c r="B3726" s="4" t="str">
        <f t="shared" si="58"/>
        <v xml:space="preserve">HOUSING </v>
      </c>
      <c r="C3726" s="4" t="s">
        <v>4</v>
      </c>
      <c r="D3726">
        <v>93450</v>
      </c>
      <c r="E3726" s="4"/>
      <c r="F3726" s="4" t="s">
        <v>2893</v>
      </c>
      <c r="G3726" s="4" t="s">
        <v>2894</v>
      </c>
    </row>
    <row r="3727" spans="1:7" x14ac:dyDescent="0.3">
      <c r="A3727" s="4" t="s">
        <v>21</v>
      </c>
      <c r="B3727" s="4" t="str">
        <f t="shared" si="58"/>
        <v xml:space="preserve">HOUSING </v>
      </c>
      <c r="C3727" s="4" t="s">
        <v>4</v>
      </c>
      <c r="D3727">
        <v>50538</v>
      </c>
      <c r="E3727" s="4"/>
      <c r="F3727" s="4" t="s">
        <v>2893</v>
      </c>
      <c r="G3727" s="4" t="s">
        <v>2894</v>
      </c>
    </row>
    <row r="3728" spans="1:7" x14ac:dyDescent="0.3">
      <c r="A3728" s="4" t="s">
        <v>21</v>
      </c>
      <c r="B3728" s="4" t="str">
        <f t="shared" si="58"/>
        <v xml:space="preserve">HOUSING </v>
      </c>
      <c r="C3728" s="4" t="s">
        <v>4</v>
      </c>
      <c r="D3728">
        <v>75328</v>
      </c>
      <c r="E3728" s="4"/>
      <c r="F3728" s="4" t="s">
        <v>2893</v>
      </c>
      <c r="G3728" s="4" t="s">
        <v>2894</v>
      </c>
    </row>
    <row r="3729" spans="1:7" x14ac:dyDescent="0.3">
      <c r="A3729" s="4" t="s">
        <v>21</v>
      </c>
      <c r="B3729" s="4" t="str">
        <f t="shared" si="58"/>
        <v xml:space="preserve">HOUSING </v>
      </c>
      <c r="C3729" s="4" t="s">
        <v>4</v>
      </c>
      <c r="D3729">
        <v>80307</v>
      </c>
      <c r="E3729" s="4"/>
      <c r="F3729" s="4" t="s">
        <v>2893</v>
      </c>
      <c r="G3729" s="4" t="s">
        <v>2894</v>
      </c>
    </row>
    <row r="3730" spans="1:7" x14ac:dyDescent="0.3">
      <c r="A3730" s="4" t="s">
        <v>21</v>
      </c>
      <c r="B3730" s="4" t="str">
        <f t="shared" si="58"/>
        <v xml:space="preserve">HOUSING </v>
      </c>
      <c r="C3730" s="4" t="s">
        <v>4</v>
      </c>
      <c r="D3730">
        <v>47152</v>
      </c>
      <c r="E3730" s="4"/>
      <c r="F3730" s="4" t="s">
        <v>2893</v>
      </c>
      <c r="G3730" s="4" t="s">
        <v>2894</v>
      </c>
    </row>
    <row r="3731" spans="1:7" x14ac:dyDescent="0.3">
      <c r="A3731" s="4" t="s">
        <v>21</v>
      </c>
      <c r="B3731" s="4" t="str">
        <f t="shared" si="58"/>
        <v xml:space="preserve">HOUSING </v>
      </c>
      <c r="C3731" s="4" t="s">
        <v>4</v>
      </c>
      <c r="D3731">
        <v>36416</v>
      </c>
      <c r="E3731" s="4"/>
      <c r="F3731" s="4" t="s">
        <v>2893</v>
      </c>
      <c r="G3731" s="4" t="s">
        <v>2894</v>
      </c>
    </row>
    <row r="3732" spans="1:7" x14ac:dyDescent="0.3">
      <c r="A3732" s="4" t="s">
        <v>21</v>
      </c>
      <c r="B3732" s="4" t="str">
        <f t="shared" si="58"/>
        <v xml:space="preserve">HOUSING </v>
      </c>
      <c r="C3732" s="4" t="s">
        <v>4</v>
      </c>
      <c r="D3732">
        <v>38737</v>
      </c>
      <c r="E3732" s="4"/>
      <c r="F3732" s="4" t="s">
        <v>2893</v>
      </c>
      <c r="G3732" s="4" t="s">
        <v>2894</v>
      </c>
    </row>
    <row r="3733" spans="1:7" x14ac:dyDescent="0.3">
      <c r="A3733" s="4" t="s">
        <v>21</v>
      </c>
      <c r="B3733" s="4" t="str">
        <f t="shared" si="58"/>
        <v xml:space="preserve">HOUSING </v>
      </c>
      <c r="C3733" s="4" t="s">
        <v>4</v>
      </c>
      <c r="D3733">
        <v>36416</v>
      </c>
      <c r="E3733" s="4"/>
      <c r="F3733" s="4" t="s">
        <v>2893</v>
      </c>
      <c r="G3733" s="4" t="s">
        <v>2894</v>
      </c>
    </row>
    <row r="3734" spans="1:7" x14ac:dyDescent="0.3">
      <c r="A3734" s="4" t="s">
        <v>21</v>
      </c>
      <c r="B3734" s="4" t="str">
        <f t="shared" si="58"/>
        <v xml:space="preserve">HOUSING </v>
      </c>
      <c r="C3734" s="4" t="s">
        <v>4</v>
      </c>
      <c r="D3734">
        <v>59376</v>
      </c>
      <c r="E3734" s="4"/>
      <c r="F3734" s="4" t="s">
        <v>2893</v>
      </c>
      <c r="G3734" s="4" t="s">
        <v>2894</v>
      </c>
    </row>
    <row r="3735" spans="1:7" x14ac:dyDescent="0.3">
      <c r="A3735" s="4" t="s">
        <v>21</v>
      </c>
      <c r="B3735" s="4" t="str">
        <f t="shared" si="58"/>
        <v xml:space="preserve">HOUSING </v>
      </c>
      <c r="C3735" s="4" t="s">
        <v>4</v>
      </c>
      <c r="D3735">
        <v>89908</v>
      </c>
      <c r="E3735" s="4"/>
      <c r="F3735" s="4" t="s">
        <v>2893</v>
      </c>
      <c r="G3735" s="4" t="s">
        <v>2894</v>
      </c>
    </row>
    <row r="3736" spans="1:7" x14ac:dyDescent="0.3">
      <c r="A3736" s="4" t="s">
        <v>21</v>
      </c>
      <c r="B3736" s="4" t="str">
        <f t="shared" si="58"/>
        <v xml:space="preserve">HOUSING </v>
      </c>
      <c r="C3736" s="4" t="s">
        <v>4</v>
      </c>
      <c r="D3736">
        <v>37838</v>
      </c>
      <c r="E3736" s="4"/>
      <c r="F3736" s="4" t="s">
        <v>2893</v>
      </c>
      <c r="G3736" s="4" t="s">
        <v>3172</v>
      </c>
    </row>
    <row r="3737" spans="1:7" x14ac:dyDescent="0.3">
      <c r="A3737" s="4" t="s">
        <v>21</v>
      </c>
      <c r="B3737" s="4" t="str">
        <f t="shared" si="58"/>
        <v xml:space="preserve">HOUSING </v>
      </c>
      <c r="C3737" s="4" t="s">
        <v>4</v>
      </c>
      <c r="D3737">
        <v>37838</v>
      </c>
      <c r="E3737" s="4"/>
      <c r="F3737" s="4" t="s">
        <v>2893</v>
      </c>
      <c r="G3737" s="4" t="s">
        <v>3172</v>
      </c>
    </row>
    <row r="3738" spans="1:7" x14ac:dyDescent="0.3">
      <c r="A3738" s="4" t="s">
        <v>21</v>
      </c>
      <c r="B3738" s="4" t="str">
        <f t="shared" si="58"/>
        <v xml:space="preserve">HOUSING </v>
      </c>
      <c r="C3738" s="4" t="s">
        <v>4</v>
      </c>
      <c r="D3738">
        <v>37838</v>
      </c>
      <c r="E3738" s="4"/>
      <c r="F3738" s="4" t="s">
        <v>2893</v>
      </c>
      <c r="G3738" s="4" t="s">
        <v>3172</v>
      </c>
    </row>
    <row r="3739" spans="1:7" x14ac:dyDescent="0.3">
      <c r="A3739" s="4" t="s">
        <v>21</v>
      </c>
      <c r="B3739" s="4" t="str">
        <f t="shared" si="58"/>
        <v xml:space="preserve">HOUSING </v>
      </c>
      <c r="C3739" s="4" t="s">
        <v>4</v>
      </c>
      <c r="D3739">
        <v>37838</v>
      </c>
      <c r="E3739" s="4"/>
      <c r="F3739" s="4" t="s">
        <v>2893</v>
      </c>
      <c r="G3739" s="4" t="s">
        <v>3172</v>
      </c>
    </row>
    <row r="3740" spans="1:7" x14ac:dyDescent="0.3">
      <c r="A3740" s="4" t="s">
        <v>21</v>
      </c>
      <c r="B3740" s="4" t="str">
        <f t="shared" si="58"/>
        <v xml:space="preserve">HOUSING </v>
      </c>
      <c r="C3740" s="4" t="s">
        <v>4</v>
      </c>
      <c r="D3740">
        <v>67725</v>
      </c>
      <c r="E3740" s="4" t="s">
        <v>3266</v>
      </c>
      <c r="F3740" s="4" t="s">
        <v>2893</v>
      </c>
      <c r="G3740" s="4" t="s">
        <v>3172</v>
      </c>
    </row>
    <row r="3741" spans="1:7" x14ac:dyDescent="0.3">
      <c r="A3741" s="4" t="s">
        <v>21</v>
      </c>
      <c r="B3741" s="4" t="str">
        <f t="shared" si="58"/>
        <v xml:space="preserve">HOUSING </v>
      </c>
      <c r="C3741" s="4" t="s">
        <v>4</v>
      </c>
      <c r="D3741">
        <v>67725</v>
      </c>
      <c r="E3741" s="4" t="s">
        <v>3266</v>
      </c>
      <c r="F3741" s="4" t="s">
        <v>2893</v>
      </c>
      <c r="G3741" s="4" t="s">
        <v>3172</v>
      </c>
    </row>
    <row r="3742" spans="1:7" x14ac:dyDescent="0.3">
      <c r="A3742" s="4" t="s">
        <v>21</v>
      </c>
      <c r="B3742" s="4" t="str">
        <f t="shared" si="58"/>
        <v xml:space="preserve">HOUSING </v>
      </c>
      <c r="C3742" s="4" t="s">
        <v>4</v>
      </c>
      <c r="D3742">
        <v>66300</v>
      </c>
      <c r="E3742" s="4" t="s">
        <v>3266</v>
      </c>
      <c r="F3742" s="4" t="s">
        <v>2893</v>
      </c>
      <c r="G3742" s="4" t="s">
        <v>3172</v>
      </c>
    </row>
    <row r="3743" spans="1:7" x14ac:dyDescent="0.3">
      <c r="A3743" s="4" t="s">
        <v>21</v>
      </c>
      <c r="B3743" s="4" t="str">
        <f t="shared" si="58"/>
        <v xml:space="preserve">HOUSING </v>
      </c>
      <c r="C3743" s="4" t="s">
        <v>4</v>
      </c>
      <c r="D3743">
        <v>48522</v>
      </c>
      <c r="E3743" s="4" t="s">
        <v>3266</v>
      </c>
      <c r="F3743" s="4" t="s">
        <v>2893</v>
      </c>
      <c r="G3743" s="4" t="s">
        <v>3172</v>
      </c>
    </row>
    <row r="3744" spans="1:7" x14ac:dyDescent="0.3">
      <c r="A3744" s="4" t="s">
        <v>21</v>
      </c>
      <c r="B3744" s="4" t="str">
        <f t="shared" si="58"/>
        <v xml:space="preserve">HOUSING </v>
      </c>
      <c r="C3744" s="4" t="s">
        <v>4</v>
      </c>
      <c r="D3744">
        <v>237903</v>
      </c>
      <c r="E3744" s="4" t="s">
        <v>3267</v>
      </c>
      <c r="F3744" s="4" t="s">
        <v>2893</v>
      </c>
      <c r="G3744" s="4" t="s">
        <v>2894</v>
      </c>
    </row>
    <row r="3745" spans="1:7" x14ac:dyDescent="0.3">
      <c r="A3745" s="4" t="s">
        <v>21</v>
      </c>
      <c r="B3745" s="4" t="str">
        <f t="shared" si="58"/>
        <v xml:space="preserve">HOUSING </v>
      </c>
      <c r="C3745" s="4" t="s">
        <v>70</v>
      </c>
      <c r="D3745">
        <v>51576</v>
      </c>
      <c r="E3745" s="4" t="s">
        <v>3153</v>
      </c>
      <c r="F3745" s="4" t="s">
        <v>2905</v>
      </c>
      <c r="G3745" s="4" t="s">
        <v>2906</v>
      </c>
    </row>
    <row r="3746" spans="1:7" x14ac:dyDescent="0.3">
      <c r="A3746" s="4" t="s">
        <v>21</v>
      </c>
      <c r="B3746" s="4" t="str">
        <f t="shared" si="58"/>
        <v xml:space="preserve">HOUSING </v>
      </c>
      <c r="C3746" s="4" t="s">
        <v>70</v>
      </c>
      <c r="D3746">
        <v>44400</v>
      </c>
      <c r="E3746" s="4" t="s">
        <v>3164</v>
      </c>
      <c r="F3746" s="4" t="s">
        <v>2905</v>
      </c>
      <c r="G3746" s="4" t="s">
        <v>2906</v>
      </c>
    </row>
    <row r="3747" spans="1:7" x14ac:dyDescent="0.3">
      <c r="A3747" s="4" t="s">
        <v>21</v>
      </c>
      <c r="B3747" s="4" t="str">
        <f t="shared" si="58"/>
        <v xml:space="preserve">HOUSING </v>
      </c>
      <c r="C3747" s="4" t="s">
        <v>70</v>
      </c>
      <c r="D3747">
        <v>61933</v>
      </c>
      <c r="E3747" s="4" t="s">
        <v>3166</v>
      </c>
      <c r="F3747" s="4" t="s">
        <v>2905</v>
      </c>
      <c r="G3747" s="4" t="s">
        <v>2906</v>
      </c>
    </row>
    <row r="3748" spans="1:7" x14ac:dyDescent="0.3">
      <c r="A3748" s="4" t="s">
        <v>21</v>
      </c>
      <c r="B3748" s="4" t="str">
        <f t="shared" si="58"/>
        <v xml:space="preserve">HOUSING </v>
      </c>
      <c r="C3748" s="4" t="s">
        <v>70</v>
      </c>
      <c r="D3748">
        <v>101182</v>
      </c>
      <c r="E3748" s="4" t="s">
        <v>3185</v>
      </c>
      <c r="F3748" s="4" t="s">
        <v>2893</v>
      </c>
      <c r="G3748" s="4" t="s">
        <v>3172</v>
      </c>
    </row>
    <row r="3749" spans="1:7" x14ac:dyDescent="0.3">
      <c r="A3749" s="4" t="s">
        <v>21</v>
      </c>
      <c r="B3749" s="4" t="str">
        <f t="shared" si="58"/>
        <v xml:space="preserve">HOUSING </v>
      </c>
      <c r="C3749" s="4" t="s">
        <v>70</v>
      </c>
      <c r="D3749">
        <v>161208</v>
      </c>
      <c r="E3749" s="4" t="s">
        <v>3196</v>
      </c>
      <c r="F3749" s="4" t="s">
        <v>2893</v>
      </c>
      <c r="G3749" s="4" t="s">
        <v>2894</v>
      </c>
    </row>
    <row r="3750" spans="1:7" x14ac:dyDescent="0.3">
      <c r="A3750" s="4" t="s">
        <v>21</v>
      </c>
      <c r="B3750" s="4" t="str">
        <f t="shared" si="58"/>
        <v xml:space="preserve">HOUSING </v>
      </c>
      <c r="C3750" s="4" t="s">
        <v>70</v>
      </c>
      <c r="D3750">
        <v>207928</v>
      </c>
      <c r="E3750" s="4"/>
      <c r="F3750" s="4" t="s">
        <v>2893</v>
      </c>
      <c r="G3750" s="4" t="s">
        <v>3172</v>
      </c>
    </row>
    <row r="3751" spans="1:7" x14ac:dyDescent="0.3">
      <c r="A3751" s="4" t="s">
        <v>21</v>
      </c>
      <c r="B3751" s="4" t="str">
        <f t="shared" si="58"/>
        <v xml:space="preserve">HOUSING </v>
      </c>
      <c r="C3751" s="4" t="s">
        <v>70</v>
      </c>
      <c r="D3751">
        <v>83328</v>
      </c>
      <c r="E3751" s="4"/>
      <c r="F3751" s="4" t="s">
        <v>2893</v>
      </c>
      <c r="G3751" s="4" t="s">
        <v>3172</v>
      </c>
    </row>
    <row r="3752" spans="1:7" x14ac:dyDescent="0.3">
      <c r="A3752" s="4" t="s">
        <v>21</v>
      </c>
      <c r="B3752" s="4" t="str">
        <f t="shared" si="58"/>
        <v xml:space="preserve">HOUSING </v>
      </c>
      <c r="C3752" s="4" t="s">
        <v>70</v>
      </c>
      <c r="D3752">
        <v>239208</v>
      </c>
      <c r="E3752" s="4" t="s">
        <v>3205</v>
      </c>
      <c r="F3752" s="4" t="s">
        <v>2893</v>
      </c>
      <c r="G3752" s="4" t="s">
        <v>2894</v>
      </c>
    </row>
    <row r="3753" spans="1:7" x14ac:dyDescent="0.3">
      <c r="A3753" s="4" t="s">
        <v>21</v>
      </c>
      <c r="B3753" s="4" t="str">
        <f t="shared" si="58"/>
        <v xml:space="preserve">HOUSING </v>
      </c>
      <c r="C3753" s="4" t="s">
        <v>70</v>
      </c>
      <c r="D3753">
        <v>84240</v>
      </c>
      <c r="E3753" s="4"/>
      <c r="F3753" s="4" t="s">
        <v>2893</v>
      </c>
      <c r="G3753" s="4" t="s">
        <v>3172</v>
      </c>
    </row>
    <row r="3754" spans="1:7" x14ac:dyDescent="0.3">
      <c r="A3754" s="4" t="s">
        <v>21</v>
      </c>
      <c r="B3754" s="4" t="str">
        <f t="shared" si="58"/>
        <v xml:space="preserve">HOUSING </v>
      </c>
      <c r="C3754" s="4" t="s">
        <v>70</v>
      </c>
      <c r="D3754">
        <v>145749</v>
      </c>
      <c r="E3754" s="4"/>
      <c r="F3754" s="4" t="s">
        <v>2893</v>
      </c>
      <c r="G3754" s="4" t="s">
        <v>3172</v>
      </c>
    </row>
    <row r="3755" spans="1:7" x14ac:dyDescent="0.3">
      <c r="A3755" s="4" t="s">
        <v>21</v>
      </c>
      <c r="B3755" s="4" t="str">
        <f t="shared" si="58"/>
        <v xml:space="preserve">HOUSING </v>
      </c>
      <c r="C3755" s="4" t="s">
        <v>70</v>
      </c>
      <c r="D3755">
        <v>63584</v>
      </c>
      <c r="E3755" s="4"/>
      <c r="F3755" s="4" t="s">
        <v>2893</v>
      </c>
      <c r="G3755" s="4" t="s">
        <v>2894</v>
      </c>
    </row>
    <row r="3756" spans="1:7" x14ac:dyDescent="0.3">
      <c r="A3756" s="4" t="s">
        <v>21</v>
      </c>
      <c r="B3756" s="4" t="str">
        <f t="shared" si="58"/>
        <v xml:space="preserve">HOUSING </v>
      </c>
      <c r="C3756" s="4" t="s">
        <v>70</v>
      </c>
      <c r="D3756">
        <v>43200</v>
      </c>
      <c r="E3756" s="4" t="s">
        <v>3208</v>
      </c>
      <c r="F3756" s="4" t="s">
        <v>2893</v>
      </c>
      <c r="G3756" s="4" t="s">
        <v>3172</v>
      </c>
    </row>
    <row r="3757" spans="1:7" x14ac:dyDescent="0.3">
      <c r="A3757" s="4" t="s">
        <v>21</v>
      </c>
      <c r="B3757" s="4" t="str">
        <f t="shared" si="58"/>
        <v xml:space="preserve">HOUSING </v>
      </c>
      <c r="C3757" s="4" t="s">
        <v>70</v>
      </c>
      <c r="D3757">
        <v>239208</v>
      </c>
      <c r="E3757" s="4"/>
      <c r="F3757" s="4" t="s">
        <v>2893</v>
      </c>
      <c r="G3757" s="4" t="s">
        <v>3172</v>
      </c>
    </row>
    <row r="3758" spans="1:7" x14ac:dyDescent="0.3">
      <c r="A3758" s="4" t="s">
        <v>21</v>
      </c>
      <c r="B3758" s="4" t="str">
        <f t="shared" si="58"/>
        <v xml:space="preserve">HOUSING </v>
      </c>
      <c r="C3758" s="4" t="s">
        <v>70</v>
      </c>
      <c r="D3758">
        <v>71532</v>
      </c>
      <c r="E3758" s="4"/>
      <c r="F3758" s="4" t="s">
        <v>2893</v>
      </c>
      <c r="G3758" s="4" t="s">
        <v>2894</v>
      </c>
    </row>
    <row r="3759" spans="1:7" x14ac:dyDescent="0.3">
      <c r="A3759" s="4" t="s">
        <v>21</v>
      </c>
      <c r="B3759" s="4" t="str">
        <f t="shared" si="58"/>
        <v xml:space="preserve">HOUSING </v>
      </c>
      <c r="C3759" s="4" t="s">
        <v>70</v>
      </c>
      <c r="D3759">
        <v>163500</v>
      </c>
      <c r="E3759" s="4"/>
      <c r="F3759" s="4" t="s">
        <v>2893</v>
      </c>
      <c r="G3759" s="4" t="s">
        <v>2894</v>
      </c>
    </row>
    <row r="3760" spans="1:7" x14ac:dyDescent="0.3">
      <c r="A3760" s="4" t="s">
        <v>21</v>
      </c>
      <c r="B3760" s="4" t="str">
        <f t="shared" si="58"/>
        <v xml:space="preserve">HOUSING </v>
      </c>
      <c r="C3760" s="4" t="s">
        <v>70</v>
      </c>
      <c r="D3760">
        <v>65400</v>
      </c>
      <c r="E3760" s="4"/>
      <c r="F3760" s="4" t="s">
        <v>2893</v>
      </c>
      <c r="G3760" s="4" t="s">
        <v>2894</v>
      </c>
    </row>
    <row r="3761" spans="1:7" x14ac:dyDescent="0.3">
      <c r="A3761" s="4" t="s">
        <v>21</v>
      </c>
      <c r="B3761" s="4" t="str">
        <f t="shared" si="58"/>
        <v xml:space="preserve">HOUSING </v>
      </c>
      <c r="C3761" s="4" t="s">
        <v>70</v>
      </c>
      <c r="D3761">
        <v>98545</v>
      </c>
      <c r="E3761" s="4" t="s">
        <v>3210</v>
      </c>
      <c r="F3761" s="4" t="s">
        <v>1798</v>
      </c>
      <c r="G3761" s="4" t="s">
        <v>3175</v>
      </c>
    </row>
    <row r="3762" spans="1:7" x14ac:dyDescent="0.3">
      <c r="A3762" s="4" t="s">
        <v>21</v>
      </c>
      <c r="B3762" s="4" t="str">
        <f t="shared" si="58"/>
        <v xml:space="preserve">HOUSING </v>
      </c>
      <c r="C3762" s="4" t="s">
        <v>70</v>
      </c>
      <c r="D3762">
        <v>177540</v>
      </c>
      <c r="E3762" s="4"/>
      <c r="F3762" s="4" t="s">
        <v>2893</v>
      </c>
      <c r="G3762" s="4" t="s">
        <v>2894</v>
      </c>
    </row>
    <row r="3763" spans="1:7" x14ac:dyDescent="0.3">
      <c r="A3763" s="4" t="s">
        <v>21</v>
      </c>
      <c r="B3763" s="4" t="str">
        <f t="shared" si="58"/>
        <v xml:space="preserve">HOUSING </v>
      </c>
      <c r="C3763" s="4" t="s">
        <v>70</v>
      </c>
      <c r="D3763">
        <v>109304</v>
      </c>
      <c r="E3763" s="4"/>
      <c r="F3763" s="4" t="s">
        <v>2893</v>
      </c>
      <c r="G3763" s="4" t="s">
        <v>3199</v>
      </c>
    </row>
    <row r="3764" spans="1:7" x14ac:dyDescent="0.3">
      <c r="A3764" s="4" t="s">
        <v>21</v>
      </c>
      <c r="B3764" s="4" t="str">
        <f t="shared" si="58"/>
        <v xml:space="preserve">HOUSING </v>
      </c>
      <c r="C3764" s="4" t="s">
        <v>70</v>
      </c>
      <c r="D3764">
        <v>177540</v>
      </c>
      <c r="E3764" s="4"/>
      <c r="F3764" s="4" t="s">
        <v>2893</v>
      </c>
      <c r="G3764" s="4" t="s">
        <v>2894</v>
      </c>
    </row>
    <row r="3765" spans="1:7" x14ac:dyDescent="0.3">
      <c r="A3765" s="4" t="s">
        <v>21</v>
      </c>
      <c r="B3765" s="4" t="str">
        <f t="shared" si="58"/>
        <v xml:space="preserve">HOUSING </v>
      </c>
      <c r="C3765" s="4" t="s">
        <v>70</v>
      </c>
      <c r="D3765">
        <v>136192</v>
      </c>
      <c r="E3765" s="4"/>
      <c r="F3765" s="4" t="s">
        <v>2893</v>
      </c>
      <c r="G3765" s="4" t="s">
        <v>3199</v>
      </c>
    </row>
    <row r="3766" spans="1:7" x14ac:dyDescent="0.3">
      <c r="A3766" s="4" t="s">
        <v>21</v>
      </c>
      <c r="B3766" s="4" t="str">
        <f t="shared" si="58"/>
        <v xml:space="preserve">HOUSING </v>
      </c>
      <c r="C3766" s="4" t="s">
        <v>70</v>
      </c>
      <c r="D3766">
        <v>267264</v>
      </c>
      <c r="E3766" s="4"/>
      <c r="F3766" s="4" t="s">
        <v>1798</v>
      </c>
      <c r="G3766" s="4" t="s">
        <v>3199</v>
      </c>
    </row>
    <row r="3767" spans="1:7" x14ac:dyDescent="0.3">
      <c r="A3767" s="4" t="s">
        <v>21</v>
      </c>
      <c r="B3767" s="4" t="str">
        <f t="shared" si="58"/>
        <v xml:space="preserve">HOUSING </v>
      </c>
      <c r="C3767" s="4" t="s">
        <v>70</v>
      </c>
      <c r="D3767">
        <v>112736</v>
      </c>
      <c r="E3767" s="4"/>
      <c r="F3767" s="4" t="s">
        <v>2893</v>
      </c>
      <c r="G3767" s="4" t="s">
        <v>3199</v>
      </c>
    </row>
    <row r="3768" spans="1:7" x14ac:dyDescent="0.3">
      <c r="A3768" s="4" t="s">
        <v>21</v>
      </c>
      <c r="B3768" s="4" t="str">
        <f t="shared" si="58"/>
        <v xml:space="preserve">HOUSING </v>
      </c>
      <c r="C3768" s="4" t="s">
        <v>70</v>
      </c>
      <c r="D3768">
        <v>46575</v>
      </c>
      <c r="E3768" s="4" t="s">
        <v>3239</v>
      </c>
      <c r="F3768" s="4" t="s">
        <v>2893</v>
      </c>
      <c r="G3768" s="4" t="s">
        <v>2894</v>
      </c>
    </row>
    <row r="3769" spans="1:7" x14ac:dyDescent="0.3">
      <c r="A3769" s="4" t="s">
        <v>21</v>
      </c>
      <c r="B3769" s="4" t="str">
        <f t="shared" si="58"/>
        <v xml:space="preserve">HOUSING </v>
      </c>
      <c r="C3769" s="4" t="s">
        <v>70</v>
      </c>
      <c r="D3769">
        <v>118880</v>
      </c>
      <c r="E3769" s="4"/>
      <c r="F3769" s="4" t="s">
        <v>2893</v>
      </c>
      <c r="G3769" s="4" t="s">
        <v>2894</v>
      </c>
    </row>
    <row r="3770" spans="1:7" x14ac:dyDescent="0.3">
      <c r="A3770" s="4" t="s">
        <v>21</v>
      </c>
      <c r="B3770" s="4" t="str">
        <f t="shared" si="58"/>
        <v xml:space="preserve">HOUSING </v>
      </c>
      <c r="C3770" s="4" t="s">
        <v>70</v>
      </c>
      <c r="D3770">
        <v>90862</v>
      </c>
      <c r="E3770" s="4" t="s">
        <v>3249</v>
      </c>
      <c r="F3770" s="4" t="s">
        <v>2893</v>
      </c>
      <c r="G3770" s="4" t="s">
        <v>2894</v>
      </c>
    </row>
    <row r="3771" spans="1:7" x14ac:dyDescent="0.3">
      <c r="A3771" s="4" t="s">
        <v>21</v>
      </c>
      <c r="B3771" s="4" t="str">
        <f t="shared" si="58"/>
        <v xml:space="preserve">HOUSING </v>
      </c>
      <c r="C3771" s="4" t="s">
        <v>70</v>
      </c>
      <c r="D3771">
        <v>61864</v>
      </c>
      <c r="E3771" s="4" t="s">
        <v>3256</v>
      </c>
      <c r="F3771" s="4" t="s">
        <v>2893</v>
      </c>
      <c r="G3771" s="4" t="s">
        <v>3199</v>
      </c>
    </row>
    <row r="3772" spans="1:7" x14ac:dyDescent="0.3">
      <c r="A3772" s="4" t="s">
        <v>21</v>
      </c>
      <c r="B3772" s="4" t="str">
        <f t="shared" si="58"/>
        <v xml:space="preserve">HOUSING </v>
      </c>
      <c r="C3772" s="4" t="s">
        <v>70</v>
      </c>
      <c r="D3772">
        <v>126240</v>
      </c>
      <c r="E3772" s="4" t="s">
        <v>3259</v>
      </c>
      <c r="F3772" s="4" t="s">
        <v>1798</v>
      </c>
      <c r="G3772" s="4" t="s">
        <v>3175</v>
      </c>
    </row>
    <row r="3773" spans="1:7" x14ac:dyDescent="0.3">
      <c r="A3773" s="4" t="s">
        <v>21</v>
      </c>
      <c r="B3773" s="4" t="str">
        <f t="shared" si="58"/>
        <v xml:space="preserve">HOUSING </v>
      </c>
      <c r="C3773" s="4" t="s">
        <v>70</v>
      </c>
      <c r="D3773">
        <v>129800</v>
      </c>
      <c r="E3773" s="4" t="s">
        <v>3260</v>
      </c>
      <c r="F3773" s="4" t="s">
        <v>1798</v>
      </c>
      <c r="G3773" s="4" t="s">
        <v>3175</v>
      </c>
    </row>
    <row r="3774" spans="1:7" x14ac:dyDescent="0.3">
      <c r="A3774" s="4" t="s">
        <v>21</v>
      </c>
      <c r="B3774" s="4" t="str">
        <f t="shared" si="58"/>
        <v xml:space="preserve">HOUSING </v>
      </c>
      <c r="C3774" s="4" t="s">
        <v>70</v>
      </c>
      <c r="D3774">
        <v>55576</v>
      </c>
      <c r="E3774" s="4" t="s">
        <v>3276</v>
      </c>
      <c r="F3774" s="4" t="s">
        <v>3270</v>
      </c>
      <c r="G3774" s="4" t="s">
        <v>3271</v>
      </c>
    </row>
    <row r="3775" spans="1:7" x14ac:dyDescent="0.3">
      <c r="A3775" s="4" t="s">
        <v>21</v>
      </c>
      <c r="B3775" s="4" t="str">
        <f t="shared" si="58"/>
        <v xml:space="preserve">OFFICE </v>
      </c>
      <c r="C3775" s="4" t="s">
        <v>72</v>
      </c>
      <c r="D3775">
        <v>49068</v>
      </c>
      <c r="E3775" s="4" t="s">
        <v>3176</v>
      </c>
      <c r="F3775" s="4" t="s">
        <v>2893</v>
      </c>
      <c r="G3775" s="4" t="s">
        <v>3172</v>
      </c>
    </row>
    <row r="3776" spans="1:7" x14ac:dyDescent="0.3">
      <c r="A3776" s="4" t="s">
        <v>21</v>
      </c>
      <c r="B3776" s="4" t="str">
        <f t="shared" si="58"/>
        <v xml:space="preserve">OFFICE </v>
      </c>
      <c r="C3776" s="4" t="s">
        <v>72</v>
      </c>
      <c r="D3776">
        <v>39936</v>
      </c>
      <c r="E3776" s="4" t="s">
        <v>3195</v>
      </c>
      <c r="F3776" s="4" t="s">
        <v>2905</v>
      </c>
      <c r="G3776" s="4" t="s">
        <v>2906</v>
      </c>
    </row>
    <row r="3777" spans="1:7" x14ac:dyDescent="0.3">
      <c r="A3777" s="4" t="s">
        <v>21</v>
      </c>
      <c r="B3777" s="4" t="str">
        <f t="shared" si="58"/>
        <v xml:space="preserve">OFFICE </v>
      </c>
      <c r="C3777" s="4" t="s">
        <v>72</v>
      </c>
      <c r="D3777">
        <v>51522</v>
      </c>
      <c r="E3777" s="4" t="s">
        <v>3215</v>
      </c>
      <c r="F3777" s="4" t="s">
        <v>2893</v>
      </c>
      <c r="G3777" s="4" t="s">
        <v>3199</v>
      </c>
    </row>
    <row r="3778" spans="1:7" x14ac:dyDescent="0.3">
      <c r="A3778" s="4" t="s">
        <v>21</v>
      </c>
      <c r="B3778" s="4" t="str">
        <f t="shared" ref="B3778:B3841" si="59">LEFT(C3778,FIND(" ",C3778,1))</f>
        <v xml:space="preserve">OFFICE </v>
      </c>
      <c r="C3778" s="4" t="s">
        <v>72</v>
      </c>
      <c r="D3778">
        <v>80544</v>
      </c>
      <c r="E3778" s="4" t="s">
        <v>3233</v>
      </c>
      <c r="F3778" s="4" t="s">
        <v>2893</v>
      </c>
      <c r="G3778" s="4" t="s">
        <v>3172</v>
      </c>
    </row>
    <row r="3779" spans="1:7" x14ac:dyDescent="0.3">
      <c r="A3779" s="4" t="s">
        <v>21</v>
      </c>
      <c r="B3779" s="4" t="str">
        <f t="shared" si="59"/>
        <v xml:space="preserve">OFFICE </v>
      </c>
      <c r="C3779" s="4" t="s">
        <v>5</v>
      </c>
      <c r="D3779">
        <v>75375</v>
      </c>
      <c r="E3779" s="4" t="s">
        <v>3154</v>
      </c>
      <c r="F3779" s="4" t="s">
        <v>2905</v>
      </c>
      <c r="G3779" s="4" t="s">
        <v>2906</v>
      </c>
    </row>
    <row r="3780" spans="1:7" x14ac:dyDescent="0.3">
      <c r="A3780" s="4" t="s">
        <v>21</v>
      </c>
      <c r="B3780" s="4" t="str">
        <f t="shared" si="59"/>
        <v xml:space="preserve">OFFICE </v>
      </c>
      <c r="C3780" s="4" t="s">
        <v>5</v>
      </c>
      <c r="D3780">
        <v>40180</v>
      </c>
      <c r="E3780" s="4" t="s">
        <v>3165</v>
      </c>
      <c r="F3780" s="4" t="s">
        <v>2905</v>
      </c>
      <c r="G3780" s="4" t="s">
        <v>2906</v>
      </c>
    </row>
    <row r="3781" spans="1:7" x14ac:dyDescent="0.3">
      <c r="A3781" s="4" t="s">
        <v>21</v>
      </c>
      <c r="B3781" s="4" t="str">
        <f t="shared" si="59"/>
        <v xml:space="preserve">OFFICE </v>
      </c>
      <c r="C3781" s="4" t="s">
        <v>5</v>
      </c>
      <c r="D3781">
        <v>45000</v>
      </c>
      <c r="E3781" s="4" t="s">
        <v>3169</v>
      </c>
      <c r="F3781" s="4" t="s">
        <v>2905</v>
      </c>
      <c r="G3781" s="4" t="s">
        <v>2906</v>
      </c>
    </row>
    <row r="3782" spans="1:7" x14ac:dyDescent="0.3">
      <c r="A3782" s="4" t="s">
        <v>21</v>
      </c>
      <c r="B3782" s="4" t="str">
        <f t="shared" si="59"/>
        <v xml:space="preserve">OFFICE </v>
      </c>
      <c r="C3782" s="4" t="s">
        <v>5</v>
      </c>
      <c r="D3782">
        <v>53820</v>
      </c>
      <c r="E3782" s="4" t="s">
        <v>3177</v>
      </c>
      <c r="F3782" s="4" t="s">
        <v>2893</v>
      </c>
      <c r="G3782" s="4" t="s">
        <v>2894</v>
      </c>
    </row>
    <row r="3783" spans="1:7" x14ac:dyDescent="0.3">
      <c r="A3783" s="4" t="s">
        <v>21</v>
      </c>
      <c r="B3783" s="4" t="str">
        <f t="shared" si="59"/>
        <v xml:space="preserve">OFFICE </v>
      </c>
      <c r="C3783" s="4" t="s">
        <v>5</v>
      </c>
      <c r="D3783">
        <v>59752</v>
      </c>
      <c r="E3783" s="4" t="s">
        <v>3181</v>
      </c>
      <c r="F3783" s="4" t="s">
        <v>1798</v>
      </c>
      <c r="G3783" s="4" t="s">
        <v>3175</v>
      </c>
    </row>
    <row r="3784" spans="1:7" x14ac:dyDescent="0.3">
      <c r="A3784" s="4" t="s">
        <v>21</v>
      </c>
      <c r="B3784" s="4" t="str">
        <f t="shared" si="59"/>
        <v xml:space="preserve">OFFICE </v>
      </c>
      <c r="C3784" s="4" t="s">
        <v>5</v>
      </c>
      <c r="D3784">
        <v>39126</v>
      </c>
      <c r="E3784" s="4" t="s">
        <v>3212</v>
      </c>
      <c r="F3784" s="4" t="s">
        <v>2893</v>
      </c>
      <c r="G3784" s="4" t="s">
        <v>2894</v>
      </c>
    </row>
    <row r="3785" spans="1:7" x14ac:dyDescent="0.3">
      <c r="A3785" s="4" t="s">
        <v>21</v>
      </c>
      <c r="B3785" s="4" t="str">
        <f t="shared" si="59"/>
        <v xml:space="preserve">OFFICE </v>
      </c>
      <c r="C3785" s="4" t="s">
        <v>5</v>
      </c>
      <c r="D3785">
        <v>54300</v>
      </c>
      <c r="E3785" s="4" t="s">
        <v>3214</v>
      </c>
      <c r="F3785" s="4" t="s">
        <v>1798</v>
      </c>
      <c r="G3785" s="4" t="s">
        <v>3175</v>
      </c>
    </row>
    <row r="3786" spans="1:7" x14ac:dyDescent="0.3">
      <c r="A3786" s="4" t="s">
        <v>21</v>
      </c>
      <c r="B3786" s="4" t="str">
        <f t="shared" si="59"/>
        <v xml:space="preserve">OFFICE </v>
      </c>
      <c r="C3786" s="4" t="s">
        <v>5</v>
      </c>
      <c r="D3786">
        <v>42000</v>
      </c>
      <c r="E3786" s="4" t="s">
        <v>3215</v>
      </c>
      <c r="F3786" s="4" t="s">
        <v>2893</v>
      </c>
      <c r="G3786" s="4" t="s">
        <v>3199</v>
      </c>
    </row>
    <row r="3787" spans="1:7" x14ac:dyDescent="0.3">
      <c r="A3787" s="4" t="s">
        <v>21</v>
      </c>
      <c r="B3787" s="4" t="str">
        <f t="shared" si="59"/>
        <v xml:space="preserve">OFFICE </v>
      </c>
      <c r="C3787" s="4" t="s">
        <v>5</v>
      </c>
      <c r="D3787">
        <v>60903</v>
      </c>
      <c r="E3787" s="4" t="s">
        <v>3265</v>
      </c>
      <c r="F3787" s="4" t="s">
        <v>1798</v>
      </c>
      <c r="G3787" s="4" t="s">
        <v>3175</v>
      </c>
    </row>
    <row r="3788" spans="1:7" x14ac:dyDescent="0.3">
      <c r="A3788" s="4" t="s">
        <v>21</v>
      </c>
      <c r="B3788" s="4" t="str">
        <f t="shared" si="59"/>
        <v xml:space="preserve">PUBLIC </v>
      </c>
      <c r="C3788" s="4" t="s">
        <v>78</v>
      </c>
      <c r="D3788">
        <v>35000</v>
      </c>
      <c r="E3788" s="4" t="s">
        <v>3161</v>
      </c>
      <c r="F3788" s="4" t="s">
        <v>2905</v>
      </c>
      <c r="G3788" s="4" t="s">
        <v>2906</v>
      </c>
    </row>
    <row r="3789" spans="1:7" x14ac:dyDescent="0.3">
      <c r="A3789" s="4" t="s">
        <v>21</v>
      </c>
      <c r="B3789" s="4" t="str">
        <f t="shared" si="59"/>
        <v xml:space="preserve">REC </v>
      </c>
      <c r="C3789" s="4" t="s">
        <v>79</v>
      </c>
      <c r="D3789">
        <v>43460</v>
      </c>
      <c r="E3789" s="4" t="s">
        <v>3225</v>
      </c>
      <c r="F3789" s="4" t="s">
        <v>2893</v>
      </c>
      <c r="G3789" s="4" t="s">
        <v>3199</v>
      </c>
    </row>
    <row r="3790" spans="1:7" x14ac:dyDescent="0.3">
      <c r="A3790" s="4" t="s">
        <v>21</v>
      </c>
      <c r="B3790" s="4" t="str">
        <f t="shared" si="59"/>
        <v xml:space="preserve">REC </v>
      </c>
      <c r="C3790" s="4" t="s">
        <v>89</v>
      </c>
      <c r="D3790">
        <v>90238</v>
      </c>
      <c r="E3790" s="4" t="s">
        <v>3258</v>
      </c>
      <c r="F3790" s="4" t="s">
        <v>2893</v>
      </c>
      <c r="G3790" s="4" t="s">
        <v>3199</v>
      </c>
    </row>
    <row r="3791" spans="1:7" x14ac:dyDescent="0.3">
      <c r="A3791" s="4" t="s">
        <v>21</v>
      </c>
      <c r="B3791" s="4" t="str">
        <f t="shared" si="59"/>
        <v xml:space="preserve">SAFETY </v>
      </c>
      <c r="C3791" s="4" t="s">
        <v>93</v>
      </c>
      <c r="D3791">
        <v>97988</v>
      </c>
      <c r="E3791" s="4" t="s">
        <v>3158</v>
      </c>
      <c r="F3791" s="4" t="s">
        <v>2905</v>
      </c>
      <c r="G3791" s="4" t="s">
        <v>2906</v>
      </c>
    </row>
    <row r="3792" spans="1:7" x14ac:dyDescent="0.3">
      <c r="A3792" s="4" t="s">
        <v>21</v>
      </c>
      <c r="B3792" s="4" t="str">
        <f t="shared" si="59"/>
        <v xml:space="preserve">SAFETY </v>
      </c>
      <c r="C3792" s="4" t="s">
        <v>93</v>
      </c>
      <c r="D3792">
        <v>37946</v>
      </c>
      <c r="E3792" s="4" t="s">
        <v>3158</v>
      </c>
      <c r="F3792" s="4" t="s">
        <v>2905</v>
      </c>
      <c r="G3792" s="4" t="s">
        <v>2906</v>
      </c>
    </row>
    <row r="3793" spans="1:7" x14ac:dyDescent="0.3">
      <c r="A3793" s="4" t="s">
        <v>21</v>
      </c>
      <c r="B3793" s="4" t="str">
        <f t="shared" si="59"/>
        <v xml:space="preserve">SAFETY </v>
      </c>
      <c r="C3793" s="4" t="s">
        <v>93</v>
      </c>
      <c r="D3793">
        <v>50000</v>
      </c>
      <c r="E3793" s="4" t="s">
        <v>3284</v>
      </c>
      <c r="F3793" s="4" t="s">
        <v>2697</v>
      </c>
      <c r="G3793" s="4" t="s">
        <v>3168</v>
      </c>
    </row>
    <row r="3794" spans="1:7" x14ac:dyDescent="0.3">
      <c r="A3794" s="4" t="s">
        <v>21</v>
      </c>
      <c r="B3794" s="4" t="str">
        <f t="shared" si="59"/>
        <v xml:space="preserve">SCHOOL </v>
      </c>
      <c r="C3794" s="4" t="s">
        <v>95</v>
      </c>
      <c r="D3794">
        <v>37051</v>
      </c>
      <c r="E3794" s="4" t="s">
        <v>3285</v>
      </c>
      <c r="F3794" s="4" t="s">
        <v>3281</v>
      </c>
      <c r="G3794" s="4" t="s">
        <v>3282</v>
      </c>
    </row>
    <row r="3795" spans="1:7" x14ac:dyDescent="0.3">
      <c r="A3795" s="4" t="s">
        <v>21</v>
      </c>
      <c r="B3795" s="4" t="str">
        <f t="shared" si="59"/>
        <v xml:space="preserve">STORE </v>
      </c>
      <c r="C3795" s="4" t="s">
        <v>102</v>
      </c>
      <c r="D3795">
        <v>110817</v>
      </c>
      <c r="E3795" s="4" t="s">
        <v>3241</v>
      </c>
      <c r="F3795" s="4" t="s">
        <v>2893</v>
      </c>
      <c r="G3795" s="4" t="s">
        <v>3199</v>
      </c>
    </row>
    <row r="3796" spans="1:7" x14ac:dyDescent="0.3">
      <c r="A3796" s="4" t="s">
        <v>21</v>
      </c>
      <c r="B3796" s="4" t="str">
        <f t="shared" si="59"/>
        <v xml:space="preserve">STORE </v>
      </c>
      <c r="C3796" s="4" t="s">
        <v>102</v>
      </c>
      <c r="D3796">
        <v>125744</v>
      </c>
      <c r="E3796" s="4" t="s">
        <v>3242</v>
      </c>
      <c r="F3796" s="4" t="s">
        <v>2893</v>
      </c>
      <c r="G3796" s="4" t="s">
        <v>3199</v>
      </c>
    </row>
    <row r="3797" spans="1:7" x14ac:dyDescent="0.3">
      <c r="A3797" s="4" t="s">
        <v>21</v>
      </c>
      <c r="B3797" s="4" t="str">
        <f t="shared" si="59"/>
        <v xml:space="preserve">STORE </v>
      </c>
      <c r="C3797" s="4" t="s">
        <v>102</v>
      </c>
      <c r="D3797">
        <v>130483</v>
      </c>
      <c r="E3797" s="4" t="s">
        <v>3243</v>
      </c>
      <c r="F3797" s="4" t="s">
        <v>2893</v>
      </c>
      <c r="G3797" s="4" t="s">
        <v>3199</v>
      </c>
    </row>
    <row r="3798" spans="1:7" x14ac:dyDescent="0.3">
      <c r="A3798" s="4" t="s">
        <v>21</v>
      </c>
      <c r="B3798" s="4" t="str">
        <f t="shared" si="59"/>
        <v xml:space="preserve">STORE </v>
      </c>
      <c r="C3798" s="4" t="s">
        <v>102</v>
      </c>
      <c r="D3798">
        <v>178412</v>
      </c>
      <c r="E3798" s="4" t="s">
        <v>3244</v>
      </c>
      <c r="F3798" s="4" t="s">
        <v>2893</v>
      </c>
      <c r="G3798" s="4" t="s">
        <v>3199</v>
      </c>
    </row>
    <row r="3799" spans="1:7" x14ac:dyDescent="0.3">
      <c r="A3799" s="4" t="s">
        <v>21</v>
      </c>
      <c r="B3799" s="4" t="str">
        <f t="shared" si="59"/>
        <v xml:space="preserve">STORE </v>
      </c>
      <c r="C3799" s="4" t="s">
        <v>102</v>
      </c>
      <c r="D3799">
        <v>94128</v>
      </c>
      <c r="E3799" s="4" t="s">
        <v>3250</v>
      </c>
      <c r="F3799" s="4" t="s">
        <v>2893</v>
      </c>
      <c r="G3799" s="4" t="s">
        <v>3199</v>
      </c>
    </row>
    <row r="3800" spans="1:7" x14ac:dyDescent="0.3">
      <c r="A3800" s="4" t="s">
        <v>21</v>
      </c>
      <c r="B3800" s="4" t="str">
        <f t="shared" si="59"/>
        <v xml:space="preserve">STORE </v>
      </c>
      <c r="C3800" s="4" t="s">
        <v>103</v>
      </c>
      <c r="D3800">
        <v>39075</v>
      </c>
      <c r="E3800" s="4" t="s">
        <v>3157</v>
      </c>
      <c r="F3800" s="4" t="s">
        <v>2905</v>
      </c>
      <c r="G3800" s="4" t="s">
        <v>2906</v>
      </c>
    </row>
    <row r="3801" spans="1:7" x14ac:dyDescent="0.3">
      <c r="A3801" s="4" t="s">
        <v>21</v>
      </c>
      <c r="B3801" s="4" t="str">
        <f t="shared" si="59"/>
        <v xml:space="preserve">STORE </v>
      </c>
      <c r="C3801" s="4" t="s">
        <v>103</v>
      </c>
      <c r="D3801">
        <v>140188</v>
      </c>
      <c r="E3801" s="4" t="s">
        <v>3167</v>
      </c>
      <c r="F3801" s="4" t="s">
        <v>2905</v>
      </c>
      <c r="G3801" s="4" t="s">
        <v>2906</v>
      </c>
    </row>
    <row r="3802" spans="1:7" x14ac:dyDescent="0.3">
      <c r="A3802" s="4" t="s">
        <v>21</v>
      </c>
      <c r="B3802" s="4" t="str">
        <f t="shared" si="59"/>
        <v xml:space="preserve">STORE </v>
      </c>
      <c r="C3802" s="4" t="s">
        <v>103</v>
      </c>
      <c r="D3802">
        <v>129001</v>
      </c>
      <c r="E3802" s="4" t="s">
        <v>3170</v>
      </c>
      <c r="F3802" s="4" t="s">
        <v>2905</v>
      </c>
      <c r="G3802" s="4" t="s">
        <v>2906</v>
      </c>
    </row>
    <row r="3803" spans="1:7" x14ac:dyDescent="0.3">
      <c r="A3803" s="4" t="s">
        <v>21</v>
      </c>
      <c r="B3803" s="4" t="str">
        <f t="shared" si="59"/>
        <v xml:space="preserve">STORE </v>
      </c>
      <c r="C3803" s="4" t="s">
        <v>103</v>
      </c>
      <c r="D3803">
        <v>114324</v>
      </c>
      <c r="E3803" s="4" t="s">
        <v>3179</v>
      </c>
      <c r="F3803" s="4" t="s">
        <v>2893</v>
      </c>
      <c r="G3803" s="4" t="s">
        <v>2894</v>
      </c>
    </row>
    <row r="3804" spans="1:7" x14ac:dyDescent="0.3">
      <c r="A3804" s="4" t="s">
        <v>21</v>
      </c>
      <c r="B3804" s="4" t="str">
        <f t="shared" si="59"/>
        <v xml:space="preserve">STORE </v>
      </c>
      <c r="C3804" s="4" t="s">
        <v>103</v>
      </c>
      <c r="D3804">
        <v>38120</v>
      </c>
      <c r="E3804" s="4" t="s">
        <v>3188</v>
      </c>
      <c r="F3804" s="4" t="s">
        <v>2893</v>
      </c>
      <c r="G3804" s="4" t="s">
        <v>3172</v>
      </c>
    </row>
    <row r="3805" spans="1:7" x14ac:dyDescent="0.3">
      <c r="A3805" s="4" t="s">
        <v>21</v>
      </c>
      <c r="B3805" s="4" t="str">
        <f t="shared" si="59"/>
        <v xml:space="preserve">STORE </v>
      </c>
      <c r="C3805" s="4" t="s">
        <v>103</v>
      </c>
      <c r="D3805">
        <v>129023</v>
      </c>
      <c r="E3805" s="4" t="s">
        <v>3189</v>
      </c>
      <c r="F3805" s="4" t="s">
        <v>2893</v>
      </c>
      <c r="G3805" s="4" t="s">
        <v>2894</v>
      </c>
    </row>
    <row r="3806" spans="1:7" x14ac:dyDescent="0.3">
      <c r="A3806" s="4" t="s">
        <v>21</v>
      </c>
      <c r="B3806" s="4" t="str">
        <f t="shared" si="59"/>
        <v xml:space="preserve">STORE </v>
      </c>
      <c r="C3806" s="4" t="s">
        <v>103</v>
      </c>
      <c r="D3806">
        <v>61720</v>
      </c>
      <c r="E3806" s="4" t="s">
        <v>3198</v>
      </c>
      <c r="F3806" s="4" t="s">
        <v>2893</v>
      </c>
      <c r="G3806" s="4" t="s">
        <v>3199</v>
      </c>
    </row>
    <row r="3807" spans="1:7" x14ac:dyDescent="0.3">
      <c r="A3807" s="4" t="s">
        <v>21</v>
      </c>
      <c r="B3807" s="4" t="str">
        <f t="shared" si="59"/>
        <v xml:space="preserve">STORE </v>
      </c>
      <c r="C3807" s="4" t="s">
        <v>103</v>
      </c>
      <c r="D3807">
        <v>45000</v>
      </c>
      <c r="E3807" s="4" t="s">
        <v>3198</v>
      </c>
      <c r="F3807" s="4" t="s">
        <v>2893</v>
      </c>
      <c r="G3807" s="4" t="s">
        <v>3199</v>
      </c>
    </row>
    <row r="3808" spans="1:7" x14ac:dyDescent="0.3">
      <c r="A3808" s="4" t="s">
        <v>21</v>
      </c>
      <c r="B3808" s="4" t="str">
        <f t="shared" si="59"/>
        <v xml:space="preserve">STORE </v>
      </c>
      <c r="C3808" s="4" t="s">
        <v>103</v>
      </c>
      <c r="D3808">
        <v>54600</v>
      </c>
      <c r="E3808" s="4"/>
      <c r="F3808" s="4" t="s">
        <v>2893</v>
      </c>
      <c r="G3808" s="4" t="s">
        <v>2894</v>
      </c>
    </row>
    <row r="3809" spans="1:7" x14ac:dyDescent="0.3">
      <c r="A3809" s="4" t="s">
        <v>21</v>
      </c>
      <c r="B3809" s="4" t="str">
        <f t="shared" si="59"/>
        <v xml:space="preserve">STORE </v>
      </c>
      <c r="C3809" s="4" t="s">
        <v>103</v>
      </c>
      <c r="D3809">
        <v>79164</v>
      </c>
      <c r="E3809" s="4" t="s">
        <v>3221</v>
      </c>
      <c r="F3809" s="4" t="s">
        <v>2893</v>
      </c>
      <c r="G3809" s="4" t="s">
        <v>2894</v>
      </c>
    </row>
    <row r="3810" spans="1:7" x14ac:dyDescent="0.3">
      <c r="A3810" s="4" t="s">
        <v>21</v>
      </c>
      <c r="B3810" s="4" t="str">
        <f t="shared" si="59"/>
        <v xml:space="preserve">STORE </v>
      </c>
      <c r="C3810" s="4" t="s">
        <v>103</v>
      </c>
      <c r="D3810">
        <v>51250</v>
      </c>
      <c r="E3810" s="4" t="s">
        <v>3221</v>
      </c>
      <c r="F3810" s="4" t="s">
        <v>2893</v>
      </c>
      <c r="G3810" s="4" t="s">
        <v>2894</v>
      </c>
    </row>
    <row r="3811" spans="1:7" x14ac:dyDescent="0.3">
      <c r="A3811" s="4" t="s">
        <v>21</v>
      </c>
      <c r="B3811" s="4" t="str">
        <f t="shared" si="59"/>
        <v xml:space="preserve">STORE </v>
      </c>
      <c r="C3811" s="4" t="s">
        <v>103</v>
      </c>
      <c r="D3811">
        <v>116828</v>
      </c>
      <c r="E3811" s="4" t="s">
        <v>3246</v>
      </c>
      <c r="F3811" s="4" t="s">
        <v>2893</v>
      </c>
      <c r="G3811" s="4" t="s">
        <v>3199</v>
      </c>
    </row>
    <row r="3812" spans="1:7" x14ac:dyDescent="0.3">
      <c r="A3812" s="4" t="s">
        <v>21</v>
      </c>
      <c r="B3812" s="4" t="str">
        <f t="shared" si="59"/>
        <v xml:space="preserve">STORE </v>
      </c>
      <c r="C3812" s="4" t="s">
        <v>103</v>
      </c>
      <c r="D3812">
        <v>128250</v>
      </c>
      <c r="E3812" s="4" t="s">
        <v>3247</v>
      </c>
      <c r="F3812" s="4" t="s">
        <v>2893</v>
      </c>
      <c r="G3812" s="4" t="s">
        <v>3172</v>
      </c>
    </row>
    <row r="3813" spans="1:7" x14ac:dyDescent="0.3">
      <c r="A3813" s="4" t="s">
        <v>21</v>
      </c>
      <c r="B3813" s="4" t="str">
        <f t="shared" si="59"/>
        <v xml:space="preserve">STORE </v>
      </c>
      <c r="C3813" s="4" t="s">
        <v>103</v>
      </c>
      <c r="D3813">
        <v>45615</v>
      </c>
      <c r="E3813" s="4" t="s">
        <v>3248</v>
      </c>
      <c r="F3813" s="4" t="s">
        <v>2893</v>
      </c>
      <c r="G3813" s="4" t="s">
        <v>3199</v>
      </c>
    </row>
    <row r="3814" spans="1:7" x14ac:dyDescent="0.3">
      <c r="A3814" s="4" t="s">
        <v>21</v>
      </c>
      <c r="B3814" s="4" t="str">
        <f t="shared" si="59"/>
        <v xml:space="preserve">STORE </v>
      </c>
      <c r="C3814" s="4" t="s">
        <v>103</v>
      </c>
      <c r="D3814">
        <v>114469</v>
      </c>
      <c r="E3814" s="4"/>
      <c r="F3814" s="4" t="s">
        <v>2893</v>
      </c>
      <c r="G3814" s="4" t="s">
        <v>3199</v>
      </c>
    </row>
    <row r="3815" spans="1:7" x14ac:dyDescent="0.3">
      <c r="A3815" s="4" t="s">
        <v>21</v>
      </c>
      <c r="B3815" s="4" t="str">
        <f t="shared" si="59"/>
        <v xml:space="preserve">STORE </v>
      </c>
      <c r="C3815" s="4" t="s">
        <v>108</v>
      </c>
      <c r="D3815">
        <v>69504</v>
      </c>
      <c r="E3815" s="4" t="s">
        <v>3159</v>
      </c>
      <c r="F3815" s="4" t="s">
        <v>2905</v>
      </c>
      <c r="G3815" s="4" t="s">
        <v>2906</v>
      </c>
    </row>
    <row r="3816" spans="1:7" x14ac:dyDescent="0.3">
      <c r="A3816" s="4" t="s">
        <v>21</v>
      </c>
      <c r="B3816" s="4" t="str">
        <f t="shared" si="59"/>
        <v xml:space="preserve">STORE </v>
      </c>
      <c r="C3816" s="4" t="s">
        <v>108</v>
      </c>
      <c r="D3816">
        <v>36380</v>
      </c>
      <c r="E3816" s="4" t="s">
        <v>3194</v>
      </c>
      <c r="F3816" s="4" t="s">
        <v>2893</v>
      </c>
      <c r="G3816" s="4" t="s">
        <v>3172</v>
      </c>
    </row>
    <row r="3817" spans="1:7" x14ac:dyDescent="0.3">
      <c r="A3817" s="4" t="s">
        <v>21</v>
      </c>
      <c r="B3817" s="4" t="str">
        <f t="shared" si="59"/>
        <v xml:space="preserve">STORE </v>
      </c>
      <c r="C3817" s="4" t="s">
        <v>108</v>
      </c>
      <c r="D3817">
        <v>40205</v>
      </c>
      <c r="E3817" s="4"/>
      <c r="F3817" s="4" t="s">
        <v>2893</v>
      </c>
      <c r="G3817" s="4" t="s">
        <v>2894</v>
      </c>
    </row>
    <row r="3818" spans="1:7" x14ac:dyDescent="0.3">
      <c r="A3818" s="4" t="s">
        <v>21</v>
      </c>
      <c r="B3818" s="4" t="str">
        <f t="shared" si="59"/>
        <v xml:space="preserve">STORE </v>
      </c>
      <c r="C3818" s="4" t="s">
        <v>108</v>
      </c>
      <c r="D3818">
        <v>40104</v>
      </c>
      <c r="E3818" s="4" t="s">
        <v>3211</v>
      </c>
      <c r="F3818" s="4" t="s">
        <v>2893</v>
      </c>
      <c r="G3818" s="4" t="s">
        <v>3172</v>
      </c>
    </row>
    <row r="3819" spans="1:7" x14ac:dyDescent="0.3">
      <c r="A3819" s="4" t="s">
        <v>21</v>
      </c>
      <c r="B3819" s="4" t="str">
        <f t="shared" si="59"/>
        <v xml:space="preserve">STORE </v>
      </c>
      <c r="C3819" s="4" t="s">
        <v>108</v>
      </c>
      <c r="D3819">
        <v>68551</v>
      </c>
      <c r="E3819" s="4" t="s">
        <v>3213</v>
      </c>
      <c r="F3819" s="4" t="s">
        <v>2893</v>
      </c>
      <c r="G3819" s="4" t="s">
        <v>3172</v>
      </c>
    </row>
    <row r="3820" spans="1:7" x14ac:dyDescent="0.3">
      <c r="A3820" s="4" t="s">
        <v>21</v>
      </c>
      <c r="B3820" s="4" t="str">
        <f t="shared" si="59"/>
        <v xml:space="preserve">STORE </v>
      </c>
      <c r="C3820" s="4" t="s">
        <v>108</v>
      </c>
      <c r="D3820">
        <v>70080</v>
      </c>
      <c r="E3820" s="4" t="s">
        <v>3221</v>
      </c>
      <c r="F3820" s="4" t="s">
        <v>2893</v>
      </c>
      <c r="G3820" s="4" t="s">
        <v>2894</v>
      </c>
    </row>
    <row r="3821" spans="1:7" x14ac:dyDescent="0.3">
      <c r="A3821" s="4" t="s">
        <v>21</v>
      </c>
      <c r="B3821" s="4" t="str">
        <f t="shared" si="59"/>
        <v xml:space="preserve">STORE </v>
      </c>
      <c r="C3821" s="4" t="s">
        <v>108</v>
      </c>
      <c r="D3821">
        <v>45334</v>
      </c>
      <c r="E3821" s="4" t="s">
        <v>3240</v>
      </c>
      <c r="F3821" s="4" t="s">
        <v>2893</v>
      </c>
      <c r="G3821" s="4" t="s">
        <v>3199</v>
      </c>
    </row>
    <row r="3822" spans="1:7" x14ac:dyDescent="0.3">
      <c r="A3822" s="4" t="s">
        <v>21</v>
      </c>
      <c r="B3822" s="4" t="str">
        <f t="shared" si="59"/>
        <v xml:space="preserve">STORE </v>
      </c>
      <c r="C3822" s="4" t="s">
        <v>108</v>
      </c>
      <c r="D3822">
        <v>36285</v>
      </c>
      <c r="E3822" s="4" t="s">
        <v>3253</v>
      </c>
      <c r="F3822" s="4" t="s">
        <v>2893</v>
      </c>
      <c r="G3822" s="4" t="s">
        <v>3199</v>
      </c>
    </row>
    <row r="3823" spans="1:7" x14ac:dyDescent="0.3">
      <c r="A3823" s="4" t="s">
        <v>21</v>
      </c>
      <c r="B3823" s="4" t="str">
        <f t="shared" si="59"/>
        <v xml:space="preserve">STORE </v>
      </c>
      <c r="C3823" s="4" t="s">
        <v>108</v>
      </c>
      <c r="D3823">
        <v>100198</v>
      </c>
      <c r="E3823" s="4" t="s">
        <v>3257</v>
      </c>
      <c r="F3823" s="4" t="s">
        <v>2893</v>
      </c>
      <c r="G3823" s="4" t="s">
        <v>3172</v>
      </c>
    </row>
    <row r="3824" spans="1:7" x14ac:dyDescent="0.3">
      <c r="A3824" s="4" t="s">
        <v>21</v>
      </c>
      <c r="B3824" s="4" t="str">
        <f t="shared" si="59"/>
        <v xml:space="preserve">STORE </v>
      </c>
      <c r="C3824" s="4" t="s">
        <v>108</v>
      </c>
      <c r="D3824">
        <v>55485</v>
      </c>
      <c r="E3824" s="4" t="s">
        <v>3263</v>
      </c>
      <c r="F3824" s="4" t="s">
        <v>2905</v>
      </c>
      <c r="G3824" s="4" t="s">
        <v>2906</v>
      </c>
    </row>
    <row r="3825" spans="1:7" x14ac:dyDescent="0.3">
      <c r="A3825" s="4" t="s">
        <v>21</v>
      </c>
      <c r="B3825" s="4" t="str">
        <f t="shared" si="59"/>
        <v xml:space="preserve">STORE </v>
      </c>
      <c r="C3825" s="4" t="s">
        <v>108</v>
      </c>
      <c r="D3825">
        <v>55733</v>
      </c>
      <c r="E3825" s="4" t="s">
        <v>3272</v>
      </c>
      <c r="F3825" s="4" t="s">
        <v>3273</v>
      </c>
      <c r="G3825" s="4" t="s">
        <v>3274</v>
      </c>
    </row>
    <row r="3826" spans="1:7" x14ac:dyDescent="0.3">
      <c r="A3826" s="4" t="s">
        <v>21</v>
      </c>
      <c r="B3826" s="4" t="str">
        <f t="shared" si="59"/>
        <v xml:space="preserve">STORE </v>
      </c>
      <c r="C3826" s="4" t="s">
        <v>108</v>
      </c>
      <c r="D3826">
        <v>38543</v>
      </c>
      <c r="E3826" s="4" t="s">
        <v>3275</v>
      </c>
      <c r="F3826" s="4" t="s">
        <v>3273</v>
      </c>
      <c r="G3826" s="4" t="s">
        <v>3274</v>
      </c>
    </row>
    <row r="3827" spans="1:7" x14ac:dyDescent="0.3">
      <c r="A3827" s="4" t="s">
        <v>21</v>
      </c>
      <c r="B3827" s="4" t="str">
        <f t="shared" si="59"/>
        <v xml:space="preserve">STORE </v>
      </c>
      <c r="C3827" s="4" t="s">
        <v>110</v>
      </c>
      <c r="D3827">
        <v>39400</v>
      </c>
      <c r="E3827" s="4" t="s">
        <v>3213</v>
      </c>
      <c r="F3827" s="4" t="s">
        <v>2893</v>
      </c>
      <c r="G3827" s="4" t="s">
        <v>3172</v>
      </c>
    </row>
    <row r="3828" spans="1:7" x14ac:dyDescent="0.3">
      <c r="A3828" s="4" t="s">
        <v>21</v>
      </c>
      <c r="B3828" s="4" t="str">
        <f t="shared" si="59"/>
        <v xml:space="preserve">STORE </v>
      </c>
      <c r="C3828" s="4" t="s">
        <v>110</v>
      </c>
      <c r="D3828">
        <v>45680</v>
      </c>
      <c r="E3828" s="4" t="s">
        <v>3227</v>
      </c>
      <c r="F3828" s="4" t="s">
        <v>2893</v>
      </c>
      <c r="G3828" s="4" t="s">
        <v>3199</v>
      </c>
    </row>
    <row r="3829" spans="1:7" x14ac:dyDescent="0.3">
      <c r="A3829" s="4" t="s">
        <v>21</v>
      </c>
      <c r="B3829" s="4" t="str">
        <f t="shared" si="59"/>
        <v xml:space="preserve">STORE </v>
      </c>
      <c r="C3829" s="4" t="s">
        <v>112</v>
      </c>
      <c r="D3829">
        <v>47480</v>
      </c>
      <c r="E3829" s="4" t="s">
        <v>3269</v>
      </c>
      <c r="F3829" s="4" t="s">
        <v>3270</v>
      </c>
      <c r="G3829" s="4" t="s">
        <v>3271</v>
      </c>
    </row>
    <row r="3830" spans="1:7" x14ac:dyDescent="0.3">
      <c r="A3830" s="4" t="s">
        <v>21</v>
      </c>
      <c r="B3830" s="4" t="str">
        <f t="shared" si="59"/>
        <v xml:space="preserve">STORE </v>
      </c>
      <c r="C3830" s="4" t="s">
        <v>114</v>
      </c>
      <c r="D3830">
        <v>49790</v>
      </c>
      <c r="E3830" s="4"/>
      <c r="F3830" s="4" t="s">
        <v>2905</v>
      </c>
      <c r="G3830" s="4" t="s">
        <v>2906</v>
      </c>
    </row>
    <row r="3831" spans="1:7" x14ac:dyDescent="0.3">
      <c r="A3831" s="4" t="s">
        <v>21</v>
      </c>
      <c r="B3831" s="4" t="str">
        <f t="shared" si="59"/>
        <v xml:space="preserve">STORE </v>
      </c>
      <c r="C3831" s="4" t="s">
        <v>114</v>
      </c>
      <c r="D3831">
        <v>110550</v>
      </c>
      <c r="E3831" s="4" t="s">
        <v>3198</v>
      </c>
      <c r="F3831" s="4" t="s">
        <v>2893</v>
      </c>
      <c r="G3831" s="4" t="s">
        <v>3199</v>
      </c>
    </row>
    <row r="3832" spans="1:7" x14ac:dyDescent="0.3">
      <c r="A3832" s="4" t="s">
        <v>21</v>
      </c>
      <c r="B3832" s="4" t="str">
        <f t="shared" si="59"/>
        <v xml:space="preserve">STORE </v>
      </c>
      <c r="C3832" s="4" t="s">
        <v>114</v>
      </c>
      <c r="D3832">
        <v>311228</v>
      </c>
      <c r="E3832" s="4"/>
      <c r="F3832" s="4" t="s">
        <v>2893</v>
      </c>
      <c r="G3832" s="4" t="s">
        <v>2894</v>
      </c>
    </row>
    <row r="3833" spans="1:7" x14ac:dyDescent="0.3">
      <c r="A3833" s="4" t="s">
        <v>21</v>
      </c>
      <c r="B3833" s="4" t="str">
        <f t="shared" si="59"/>
        <v xml:space="preserve">STORE </v>
      </c>
      <c r="C3833" s="4" t="s">
        <v>114</v>
      </c>
      <c r="D3833">
        <v>35777</v>
      </c>
      <c r="E3833" s="4" t="s">
        <v>3213</v>
      </c>
      <c r="F3833" s="4" t="s">
        <v>2893</v>
      </c>
      <c r="G3833" s="4" t="s">
        <v>3172</v>
      </c>
    </row>
    <row r="3834" spans="1:7" x14ac:dyDescent="0.3">
      <c r="A3834" s="4" t="s">
        <v>21</v>
      </c>
      <c r="B3834" s="4" t="str">
        <f t="shared" si="59"/>
        <v xml:space="preserve">STORE </v>
      </c>
      <c r="C3834" s="4" t="s">
        <v>114</v>
      </c>
      <c r="D3834">
        <v>129075</v>
      </c>
      <c r="E3834" s="4" t="s">
        <v>3221</v>
      </c>
      <c r="F3834" s="4" t="s">
        <v>2893</v>
      </c>
      <c r="G3834" s="4" t="s">
        <v>2894</v>
      </c>
    </row>
    <row r="3835" spans="1:7" x14ac:dyDescent="0.3">
      <c r="A3835" s="4" t="s">
        <v>21</v>
      </c>
      <c r="B3835" s="4" t="str">
        <f t="shared" si="59"/>
        <v xml:space="preserve">STORE </v>
      </c>
      <c r="C3835" s="4" t="s">
        <v>114</v>
      </c>
      <c r="D3835">
        <v>43231</v>
      </c>
      <c r="E3835" s="4" t="s">
        <v>3257</v>
      </c>
      <c r="F3835" s="4" t="s">
        <v>2893</v>
      </c>
      <c r="G3835" s="4" t="s">
        <v>3172</v>
      </c>
    </row>
    <row r="3836" spans="1:7" x14ac:dyDescent="0.3">
      <c r="A3836" s="4" t="s">
        <v>21</v>
      </c>
      <c r="B3836" s="4" t="str">
        <f t="shared" si="59"/>
        <v xml:space="preserve">STORE </v>
      </c>
      <c r="C3836" s="4" t="s">
        <v>114</v>
      </c>
      <c r="D3836">
        <v>63752</v>
      </c>
      <c r="E3836" s="4" t="s">
        <v>3272</v>
      </c>
      <c r="F3836" s="4" t="s">
        <v>3273</v>
      </c>
      <c r="G3836" s="4" t="s">
        <v>3274</v>
      </c>
    </row>
    <row r="3837" spans="1:7" x14ac:dyDescent="0.3">
      <c r="A3837" s="4" t="s">
        <v>21</v>
      </c>
      <c r="B3837" s="4" t="str">
        <f t="shared" si="59"/>
        <v xml:space="preserve">STORE </v>
      </c>
      <c r="C3837" s="4" t="s">
        <v>114</v>
      </c>
      <c r="D3837">
        <v>54724</v>
      </c>
      <c r="E3837" s="4" t="s">
        <v>3279</v>
      </c>
      <c r="F3837" s="4" t="s">
        <v>3273</v>
      </c>
      <c r="G3837" s="4" t="s">
        <v>3274</v>
      </c>
    </row>
    <row r="3838" spans="1:7" x14ac:dyDescent="0.3">
      <c r="A3838" s="4" t="s">
        <v>21</v>
      </c>
      <c r="B3838" s="4" t="str">
        <f t="shared" si="59"/>
        <v xml:space="preserve">STORE </v>
      </c>
      <c r="C3838" s="4" t="s">
        <v>115</v>
      </c>
      <c r="D3838">
        <v>63100</v>
      </c>
      <c r="E3838" s="4" t="s">
        <v>3180</v>
      </c>
      <c r="F3838" s="4" t="s">
        <v>2893</v>
      </c>
      <c r="G3838" s="4" t="s">
        <v>2894</v>
      </c>
    </row>
    <row r="3839" spans="1:7" x14ac:dyDescent="0.3">
      <c r="A3839" s="4" t="s">
        <v>21</v>
      </c>
      <c r="B3839" s="4" t="str">
        <f t="shared" si="59"/>
        <v xml:space="preserve">STORE </v>
      </c>
      <c r="C3839" s="4" t="s">
        <v>115</v>
      </c>
      <c r="D3839">
        <v>36000</v>
      </c>
      <c r="E3839" s="4"/>
      <c r="F3839" s="4" t="s">
        <v>2893</v>
      </c>
      <c r="G3839" s="4" t="s">
        <v>2894</v>
      </c>
    </row>
    <row r="3840" spans="1:7" x14ac:dyDescent="0.3">
      <c r="A3840" s="4" t="s">
        <v>21</v>
      </c>
      <c r="B3840" s="4" t="str">
        <f t="shared" si="59"/>
        <v xml:space="preserve">STORE </v>
      </c>
      <c r="C3840" s="4" t="s">
        <v>115</v>
      </c>
      <c r="D3840">
        <v>57030</v>
      </c>
      <c r="E3840" s="4" t="s">
        <v>3209</v>
      </c>
      <c r="F3840" s="4" t="s">
        <v>2893</v>
      </c>
      <c r="G3840" s="4" t="s">
        <v>3199</v>
      </c>
    </row>
    <row r="3841" spans="1:7" x14ac:dyDescent="0.3">
      <c r="A3841" s="4" t="s">
        <v>21</v>
      </c>
      <c r="B3841" s="4" t="str">
        <f t="shared" si="59"/>
        <v xml:space="preserve">STORE </v>
      </c>
      <c r="C3841" s="4" t="s">
        <v>115</v>
      </c>
      <c r="D3841">
        <v>127019</v>
      </c>
      <c r="E3841" s="4" t="s">
        <v>3211</v>
      </c>
      <c r="F3841" s="4" t="s">
        <v>2893</v>
      </c>
      <c r="G3841" s="4" t="s">
        <v>3172</v>
      </c>
    </row>
    <row r="3842" spans="1:7" x14ac:dyDescent="0.3">
      <c r="A3842" s="4" t="s">
        <v>21</v>
      </c>
      <c r="B3842" s="4" t="str">
        <f t="shared" ref="B3842:B3905" si="60">LEFT(C3842,FIND(" ",C3842,1))</f>
        <v xml:space="preserve">STORE </v>
      </c>
      <c r="C3842" s="4" t="s">
        <v>115</v>
      </c>
      <c r="D3842">
        <v>115095</v>
      </c>
      <c r="E3842" s="4"/>
      <c r="F3842" s="4" t="s">
        <v>2893</v>
      </c>
      <c r="G3842" s="4" t="s">
        <v>3172</v>
      </c>
    </row>
    <row r="3843" spans="1:7" x14ac:dyDescent="0.3">
      <c r="A3843" s="4" t="s">
        <v>21</v>
      </c>
      <c r="B3843" s="4" t="str">
        <f t="shared" si="60"/>
        <v xml:space="preserve">STORE </v>
      </c>
      <c r="C3843" s="4" t="s">
        <v>116</v>
      </c>
      <c r="D3843">
        <v>312478</v>
      </c>
      <c r="E3843" s="4" t="s">
        <v>3220</v>
      </c>
      <c r="F3843" s="4" t="s">
        <v>2893</v>
      </c>
      <c r="G3843" s="4" t="s">
        <v>3199</v>
      </c>
    </row>
    <row r="3844" spans="1:7" x14ac:dyDescent="0.3">
      <c r="A3844" s="4" t="s">
        <v>21</v>
      </c>
      <c r="B3844" s="4" t="str">
        <f t="shared" si="60"/>
        <v xml:space="preserve">TRAVEL </v>
      </c>
      <c r="C3844" s="4" t="s">
        <v>10</v>
      </c>
      <c r="D3844">
        <v>44407</v>
      </c>
      <c r="E3844" s="4" t="s">
        <v>3231</v>
      </c>
      <c r="F3844" s="4" t="s">
        <v>2893</v>
      </c>
      <c r="G3844" s="4" t="s">
        <v>2894</v>
      </c>
    </row>
    <row r="3845" spans="1:7" x14ac:dyDescent="0.3">
      <c r="A3845" s="4" t="s">
        <v>21</v>
      </c>
      <c r="B3845" s="4" t="str">
        <f t="shared" si="60"/>
        <v xml:space="preserve">TRAVEL </v>
      </c>
      <c r="C3845" s="4" t="s">
        <v>10</v>
      </c>
      <c r="D3845">
        <v>39927</v>
      </c>
      <c r="E3845" s="4" t="s">
        <v>3231</v>
      </c>
      <c r="F3845" s="4" t="s">
        <v>2893</v>
      </c>
      <c r="G3845" s="4" t="s">
        <v>2894</v>
      </c>
    </row>
    <row r="3846" spans="1:7" x14ac:dyDescent="0.3">
      <c r="A3846" s="4" t="s">
        <v>21</v>
      </c>
      <c r="B3846" s="4" t="str">
        <f t="shared" si="60"/>
        <v xml:space="preserve">TRAVEL </v>
      </c>
      <c r="C3846" s="4" t="s">
        <v>10</v>
      </c>
      <c r="D3846">
        <v>51121</v>
      </c>
      <c r="E3846" s="4" t="s">
        <v>3234</v>
      </c>
      <c r="F3846" s="4" t="s">
        <v>2893</v>
      </c>
      <c r="G3846" s="4" t="s">
        <v>3172</v>
      </c>
    </row>
    <row r="3847" spans="1:7" x14ac:dyDescent="0.3">
      <c r="A3847" s="4" t="s">
        <v>21</v>
      </c>
      <c r="B3847" s="4" t="str">
        <f t="shared" si="60"/>
        <v xml:space="preserve">TRAVEL </v>
      </c>
      <c r="C3847" s="4" t="s">
        <v>10</v>
      </c>
      <c r="D3847">
        <v>50874</v>
      </c>
      <c r="E3847" s="4" t="s">
        <v>3252</v>
      </c>
      <c r="F3847" s="4" t="s">
        <v>2893</v>
      </c>
      <c r="G3847" s="4" t="s">
        <v>3172</v>
      </c>
    </row>
    <row r="3848" spans="1:7" x14ac:dyDescent="0.3">
      <c r="A3848" s="4" t="s">
        <v>21</v>
      </c>
      <c r="B3848" s="4" t="str">
        <f t="shared" si="60"/>
        <v xml:space="preserve">TRAVEL </v>
      </c>
      <c r="C3848" s="4" t="s">
        <v>10</v>
      </c>
      <c r="D3848">
        <v>107792</v>
      </c>
      <c r="E3848" s="4" t="s">
        <v>3261</v>
      </c>
      <c r="F3848" s="4" t="s">
        <v>2893</v>
      </c>
      <c r="G3848" s="4" t="s">
        <v>2894</v>
      </c>
    </row>
    <row r="3849" spans="1:7" x14ac:dyDescent="0.3">
      <c r="A3849" s="4" t="s">
        <v>21</v>
      </c>
      <c r="B3849" s="4" t="str">
        <f t="shared" si="60"/>
        <v xml:space="preserve">TRAVEL </v>
      </c>
      <c r="C3849" s="4" t="s">
        <v>10</v>
      </c>
      <c r="D3849">
        <v>81400</v>
      </c>
      <c r="E3849" s="4" t="s">
        <v>3262</v>
      </c>
      <c r="F3849" s="4" t="s">
        <v>2893</v>
      </c>
      <c r="G3849" s="4" t="s">
        <v>3199</v>
      </c>
    </row>
    <row r="3850" spans="1:7" x14ac:dyDescent="0.3">
      <c r="A3850" s="4" t="s">
        <v>21</v>
      </c>
      <c r="B3850" s="4" t="str">
        <f t="shared" si="60"/>
        <v xml:space="preserve">TRAVEL </v>
      </c>
      <c r="C3850" s="4" t="s">
        <v>120</v>
      </c>
      <c r="D3850">
        <v>39626</v>
      </c>
      <c r="E3850" s="4" t="s">
        <v>3151</v>
      </c>
      <c r="F3850" s="4" t="s">
        <v>2905</v>
      </c>
      <c r="G3850" s="4" t="s">
        <v>2906</v>
      </c>
    </row>
    <row r="3851" spans="1:7" x14ac:dyDescent="0.3">
      <c r="A3851" s="4" t="s">
        <v>21</v>
      </c>
      <c r="B3851" s="4" t="str">
        <f t="shared" si="60"/>
        <v xml:space="preserve">TRAVEL </v>
      </c>
      <c r="C3851" s="4" t="s">
        <v>120</v>
      </c>
      <c r="D3851">
        <v>49919</v>
      </c>
      <c r="E3851" s="4" t="s">
        <v>3156</v>
      </c>
      <c r="F3851" s="4" t="s">
        <v>2905</v>
      </c>
      <c r="G3851" s="4" t="s">
        <v>2906</v>
      </c>
    </row>
    <row r="3852" spans="1:7" x14ac:dyDescent="0.3">
      <c r="A3852" s="4" t="s">
        <v>21</v>
      </c>
      <c r="B3852" s="4" t="str">
        <f t="shared" si="60"/>
        <v xml:space="preserve">TRAVEL </v>
      </c>
      <c r="C3852" s="4" t="s">
        <v>120</v>
      </c>
      <c r="D3852">
        <v>38750</v>
      </c>
      <c r="E3852" s="4" t="s">
        <v>2892</v>
      </c>
      <c r="F3852" s="4" t="s">
        <v>2893</v>
      </c>
      <c r="G3852" s="4" t="s">
        <v>2894</v>
      </c>
    </row>
    <row r="3853" spans="1:7" x14ac:dyDescent="0.3">
      <c r="A3853" s="4" t="s">
        <v>21</v>
      </c>
      <c r="B3853" s="4" t="str">
        <f t="shared" si="60"/>
        <v xml:space="preserve">TRAVEL </v>
      </c>
      <c r="C3853" s="4" t="s">
        <v>120</v>
      </c>
      <c r="D3853">
        <v>49320</v>
      </c>
      <c r="E3853" s="4" t="s">
        <v>3224</v>
      </c>
      <c r="F3853" s="4" t="s">
        <v>2893</v>
      </c>
      <c r="G3853" s="4" t="s">
        <v>3199</v>
      </c>
    </row>
    <row r="3854" spans="1:7" x14ac:dyDescent="0.3">
      <c r="A3854" s="4" t="s">
        <v>21</v>
      </c>
      <c r="B3854" s="4" t="str">
        <f t="shared" si="60"/>
        <v xml:space="preserve">WAREHOUSE </v>
      </c>
      <c r="C3854" s="4" t="s">
        <v>122</v>
      </c>
      <c r="D3854">
        <v>119393</v>
      </c>
      <c r="E3854" s="4" t="s">
        <v>3219</v>
      </c>
      <c r="F3854" s="4" t="s">
        <v>2893</v>
      </c>
      <c r="G3854" s="4" t="s">
        <v>2894</v>
      </c>
    </row>
    <row r="3855" spans="1:7" x14ac:dyDescent="0.3">
      <c r="A3855" s="4" t="s">
        <v>21</v>
      </c>
      <c r="B3855" s="4" t="str">
        <f t="shared" si="60"/>
        <v xml:space="preserve">WAREHOUSE </v>
      </c>
      <c r="C3855" s="4" t="s">
        <v>122</v>
      </c>
      <c r="D3855">
        <v>137862</v>
      </c>
      <c r="E3855" s="4" t="s">
        <v>3264</v>
      </c>
      <c r="F3855" s="4" t="s">
        <v>2905</v>
      </c>
      <c r="G3855" s="4" t="s">
        <v>2906</v>
      </c>
    </row>
    <row r="3856" spans="1:7" x14ac:dyDescent="0.3">
      <c r="A3856" s="4" t="s">
        <v>21</v>
      </c>
      <c r="B3856" s="4" t="str">
        <f t="shared" si="60"/>
        <v xml:space="preserve">WAREHOUSE </v>
      </c>
      <c r="C3856" s="4" t="s">
        <v>123</v>
      </c>
      <c r="D3856">
        <v>80960</v>
      </c>
      <c r="E3856" s="4" t="s">
        <v>3204</v>
      </c>
      <c r="F3856" s="4" t="s">
        <v>2893</v>
      </c>
      <c r="G3856" s="4" t="s">
        <v>3172</v>
      </c>
    </row>
    <row r="3857" spans="1:7" x14ac:dyDescent="0.3">
      <c r="A3857" s="4" t="s">
        <v>21</v>
      </c>
      <c r="B3857" s="4" t="str">
        <f t="shared" si="60"/>
        <v xml:space="preserve">WAREHOUSE </v>
      </c>
      <c r="C3857" s="4" t="s">
        <v>123</v>
      </c>
      <c r="D3857">
        <v>90131</v>
      </c>
      <c r="E3857" s="4" t="s">
        <v>3207</v>
      </c>
      <c r="F3857" s="4" t="s">
        <v>1798</v>
      </c>
      <c r="G3857" s="4" t="s">
        <v>3175</v>
      </c>
    </row>
    <row r="3858" spans="1:7" x14ac:dyDescent="0.3">
      <c r="A3858" s="4" t="s">
        <v>21</v>
      </c>
      <c r="B3858" s="4" t="str">
        <f t="shared" si="60"/>
        <v xml:space="preserve">WAREHOUSE </v>
      </c>
      <c r="C3858" s="4" t="s">
        <v>123</v>
      </c>
      <c r="D3858">
        <v>179046</v>
      </c>
      <c r="E3858" s="4" t="s">
        <v>3222</v>
      </c>
      <c r="F3858" s="4" t="s">
        <v>2893</v>
      </c>
      <c r="G3858" s="4" t="s">
        <v>3172</v>
      </c>
    </row>
    <row r="3859" spans="1:7" x14ac:dyDescent="0.3">
      <c r="A3859" s="4" t="s">
        <v>21</v>
      </c>
      <c r="B3859" s="4" t="str">
        <f t="shared" si="60"/>
        <v xml:space="preserve">WAREHOUSE </v>
      </c>
      <c r="C3859" s="4" t="s">
        <v>123</v>
      </c>
      <c r="D3859">
        <v>45000</v>
      </c>
      <c r="E3859" s="4" t="s">
        <v>3226</v>
      </c>
      <c r="F3859" s="4" t="s">
        <v>2893</v>
      </c>
      <c r="G3859" s="4" t="s">
        <v>3172</v>
      </c>
    </row>
    <row r="3860" spans="1:7" x14ac:dyDescent="0.3">
      <c r="A3860" s="4" t="s">
        <v>21</v>
      </c>
      <c r="B3860" s="4" t="str">
        <f t="shared" si="60"/>
        <v xml:space="preserve">WAREHOUSE </v>
      </c>
      <c r="C3860" s="4" t="s">
        <v>123</v>
      </c>
      <c r="D3860">
        <v>36624</v>
      </c>
      <c r="E3860" s="4" t="s">
        <v>3228</v>
      </c>
      <c r="F3860" s="4" t="s">
        <v>2893</v>
      </c>
      <c r="G3860" s="4" t="s">
        <v>3172</v>
      </c>
    </row>
    <row r="3861" spans="1:7" x14ac:dyDescent="0.3">
      <c r="A3861" s="4" t="s">
        <v>21</v>
      </c>
      <c r="B3861" s="4" t="str">
        <f t="shared" si="60"/>
        <v xml:space="preserve">WAREHOUSE </v>
      </c>
      <c r="C3861" s="4" t="s">
        <v>123</v>
      </c>
      <c r="D3861">
        <v>39778</v>
      </c>
      <c r="E3861" s="4" t="s">
        <v>3235</v>
      </c>
      <c r="F3861" s="4" t="s">
        <v>2893</v>
      </c>
      <c r="G3861" s="4" t="s">
        <v>2894</v>
      </c>
    </row>
    <row r="3862" spans="1:7" x14ac:dyDescent="0.3">
      <c r="A3862" s="4" t="s">
        <v>21</v>
      </c>
      <c r="B3862" s="4" t="str">
        <f t="shared" si="60"/>
        <v xml:space="preserve">WAREHOUSE </v>
      </c>
      <c r="C3862" s="4" t="s">
        <v>123</v>
      </c>
      <c r="D3862">
        <v>56594</v>
      </c>
      <c r="E3862" s="4" t="s">
        <v>3238</v>
      </c>
      <c r="F3862" s="4" t="s">
        <v>2893</v>
      </c>
      <c r="G3862" s="4" t="s">
        <v>3172</v>
      </c>
    </row>
    <row r="3863" spans="1:7" x14ac:dyDescent="0.3">
      <c r="A3863" s="4" t="s">
        <v>21</v>
      </c>
      <c r="B3863" s="4" t="str">
        <f t="shared" si="60"/>
        <v xml:space="preserve">WAREHOUSE </v>
      </c>
      <c r="C3863" s="4" t="s">
        <v>125</v>
      </c>
      <c r="D3863">
        <v>89835</v>
      </c>
      <c r="E3863" s="4" t="s">
        <v>3184</v>
      </c>
      <c r="F3863" s="4" t="s">
        <v>1798</v>
      </c>
      <c r="G3863" s="4" t="s">
        <v>3175</v>
      </c>
    </row>
    <row r="3864" spans="1:7" x14ac:dyDescent="0.3">
      <c r="A3864" s="4" t="s">
        <v>21</v>
      </c>
      <c r="B3864" s="4" t="str">
        <f t="shared" si="60"/>
        <v xml:space="preserve">WAREHOUSE </v>
      </c>
      <c r="C3864" s="4" t="s">
        <v>125</v>
      </c>
      <c r="D3864">
        <v>69960</v>
      </c>
      <c r="E3864" s="4" t="s">
        <v>3190</v>
      </c>
      <c r="F3864" s="4" t="s">
        <v>2893</v>
      </c>
      <c r="G3864" s="4" t="s">
        <v>2894</v>
      </c>
    </row>
    <row r="3865" spans="1:7" x14ac:dyDescent="0.3">
      <c r="A3865" s="4" t="s">
        <v>21</v>
      </c>
      <c r="B3865" s="4" t="str">
        <f t="shared" si="60"/>
        <v xml:space="preserve">WAREHOUSE </v>
      </c>
      <c r="C3865" s="4" t="s">
        <v>125</v>
      </c>
      <c r="D3865">
        <v>38424</v>
      </c>
      <c r="E3865" s="4" t="s">
        <v>3191</v>
      </c>
      <c r="F3865" s="4" t="s">
        <v>1798</v>
      </c>
      <c r="G3865" s="4" t="s">
        <v>3175</v>
      </c>
    </row>
    <row r="3866" spans="1:7" x14ac:dyDescent="0.3">
      <c r="A3866" s="4" t="s">
        <v>21</v>
      </c>
      <c r="B3866" s="4" t="str">
        <f t="shared" si="60"/>
        <v xml:space="preserve">WAREHOUSE </v>
      </c>
      <c r="C3866" s="4" t="s">
        <v>125</v>
      </c>
      <c r="D3866">
        <v>58500</v>
      </c>
      <c r="E3866" s="4" t="s">
        <v>3200</v>
      </c>
      <c r="F3866" s="4" t="s">
        <v>2893</v>
      </c>
      <c r="G3866" s="4" t="s">
        <v>3172</v>
      </c>
    </row>
    <row r="3867" spans="1:7" x14ac:dyDescent="0.3">
      <c r="A3867" s="4" t="s">
        <v>21</v>
      </c>
      <c r="B3867" s="4" t="str">
        <f t="shared" si="60"/>
        <v xml:space="preserve">WAREHOUSE </v>
      </c>
      <c r="C3867" s="4" t="s">
        <v>125</v>
      </c>
      <c r="D3867">
        <v>84065</v>
      </c>
      <c r="E3867" s="4" t="s">
        <v>3230</v>
      </c>
      <c r="F3867" s="4" t="s">
        <v>2893</v>
      </c>
      <c r="G3867" s="4" t="s">
        <v>3172</v>
      </c>
    </row>
    <row r="3868" spans="1:7" x14ac:dyDescent="0.3">
      <c r="A3868" s="4" t="s">
        <v>21</v>
      </c>
      <c r="B3868" s="4" t="str">
        <f t="shared" si="60"/>
        <v xml:space="preserve">WAREHOUSE </v>
      </c>
      <c r="C3868" s="4" t="s">
        <v>125</v>
      </c>
      <c r="D3868">
        <v>69400</v>
      </c>
      <c r="E3868" s="4" t="s">
        <v>3251</v>
      </c>
      <c r="F3868" s="4" t="s">
        <v>2893</v>
      </c>
      <c r="G3868" s="4" t="s">
        <v>3199</v>
      </c>
    </row>
    <row r="3869" spans="1:7" x14ac:dyDescent="0.3">
      <c r="A3869" s="4" t="s">
        <v>21</v>
      </c>
      <c r="B3869" s="4" t="str">
        <f t="shared" si="60"/>
        <v xml:space="preserve">WAREHOUSE </v>
      </c>
      <c r="C3869" s="4" t="s">
        <v>125</v>
      </c>
      <c r="D3869">
        <v>38700</v>
      </c>
      <c r="E3869" s="4" t="s">
        <v>3254</v>
      </c>
      <c r="F3869" s="4" t="s">
        <v>2893</v>
      </c>
      <c r="G3869" s="4" t="s">
        <v>3172</v>
      </c>
    </row>
    <row r="3870" spans="1:7" x14ac:dyDescent="0.3">
      <c r="A3870" s="4" t="s">
        <v>21</v>
      </c>
      <c r="B3870" s="4" t="str">
        <f t="shared" si="60"/>
        <v xml:space="preserve">WAREHOUSE </v>
      </c>
      <c r="C3870" s="4" t="s">
        <v>125</v>
      </c>
      <c r="D3870">
        <v>43400</v>
      </c>
      <c r="E3870" s="4" t="s">
        <v>3255</v>
      </c>
      <c r="F3870" s="4" t="s">
        <v>2893</v>
      </c>
      <c r="G3870" s="4" t="s">
        <v>2894</v>
      </c>
    </row>
    <row r="3871" spans="1:7" x14ac:dyDescent="0.3">
      <c r="A3871" s="4" t="s">
        <v>21</v>
      </c>
      <c r="B3871" s="4" t="str">
        <f t="shared" si="60"/>
        <v xml:space="preserve">WAREHOUSE </v>
      </c>
      <c r="C3871" s="4" t="s">
        <v>125</v>
      </c>
      <c r="D3871">
        <v>38940</v>
      </c>
      <c r="E3871" s="4" t="s">
        <v>3277</v>
      </c>
      <c r="F3871" s="4" t="s">
        <v>3270</v>
      </c>
      <c r="G3871" s="4" t="s">
        <v>3271</v>
      </c>
    </row>
    <row r="3872" spans="1:7" x14ac:dyDescent="0.3">
      <c r="A3872" s="4" t="s">
        <v>21</v>
      </c>
      <c r="B3872" s="4" t="str">
        <f t="shared" si="60"/>
        <v xml:space="preserve">WAREHOUSE </v>
      </c>
      <c r="C3872" s="4" t="s">
        <v>125</v>
      </c>
      <c r="D3872">
        <v>43614</v>
      </c>
      <c r="E3872" s="4" t="s">
        <v>3278</v>
      </c>
      <c r="F3872" s="4" t="s">
        <v>3273</v>
      </c>
      <c r="G3872" s="4" t="s">
        <v>3274</v>
      </c>
    </row>
    <row r="3873" spans="1:7" x14ac:dyDescent="0.3">
      <c r="A3873" s="4" t="s">
        <v>21</v>
      </c>
      <c r="B3873" s="4" t="str">
        <f t="shared" si="60"/>
        <v xml:space="preserve">WAREHOUSE </v>
      </c>
      <c r="C3873" s="4" t="s">
        <v>126</v>
      </c>
      <c r="D3873">
        <v>52650</v>
      </c>
      <c r="E3873" s="4" t="s">
        <v>3173</v>
      </c>
      <c r="F3873" s="4" t="s">
        <v>2893</v>
      </c>
      <c r="G3873" s="4" t="s">
        <v>3172</v>
      </c>
    </row>
    <row r="3874" spans="1:7" x14ac:dyDescent="0.3">
      <c r="A3874" s="4" t="s">
        <v>21</v>
      </c>
      <c r="B3874" s="4" t="str">
        <f t="shared" si="60"/>
        <v xml:space="preserve">WAREHOUSE </v>
      </c>
      <c r="C3874" s="4" t="s">
        <v>126</v>
      </c>
      <c r="D3874">
        <v>40508</v>
      </c>
      <c r="E3874" s="4" t="s">
        <v>3174</v>
      </c>
      <c r="F3874" s="4" t="s">
        <v>2893</v>
      </c>
      <c r="G3874" s="4" t="s">
        <v>3172</v>
      </c>
    </row>
    <row r="3875" spans="1:7" x14ac:dyDescent="0.3">
      <c r="A3875" s="4" t="s">
        <v>21</v>
      </c>
      <c r="B3875" s="4" t="str">
        <f t="shared" si="60"/>
        <v xml:space="preserve">WAREHOUSE </v>
      </c>
      <c r="C3875" s="4" t="s">
        <v>126</v>
      </c>
      <c r="D3875">
        <v>42935</v>
      </c>
      <c r="E3875" s="4" t="s">
        <v>3178</v>
      </c>
      <c r="F3875" s="4" t="s">
        <v>2893</v>
      </c>
      <c r="G3875" s="4" t="s">
        <v>2894</v>
      </c>
    </row>
    <row r="3876" spans="1:7" x14ac:dyDescent="0.3">
      <c r="A3876" s="4" t="s">
        <v>21</v>
      </c>
      <c r="B3876" s="4" t="str">
        <f t="shared" si="60"/>
        <v xml:space="preserve">WAREHOUSE </v>
      </c>
      <c r="C3876" s="4" t="s">
        <v>126</v>
      </c>
      <c r="D3876">
        <v>67095</v>
      </c>
      <c r="E3876" s="4" t="s">
        <v>3182</v>
      </c>
      <c r="F3876" s="4" t="s">
        <v>2893</v>
      </c>
      <c r="G3876" s="4" t="s">
        <v>2894</v>
      </c>
    </row>
    <row r="3877" spans="1:7" x14ac:dyDescent="0.3">
      <c r="A3877" s="4" t="s">
        <v>21</v>
      </c>
      <c r="B3877" s="4" t="str">
        <f t="shared" si="60"/>
        <v xml:space="preserve">WAREHOUSE </v>
      </c>
      <c r="C3877" s="4" t="s">
        <v>126</v>
      </c>
      <c r="D3877">
        <v>83000</v>
      </c>
      <c r="E3877" s="4" t="s">
        <v>3183</v>
      </c>
      <c r="F3877" s="4" t="s">
        <v>2893</v>
      </c>
      <c r="G3877" s="4" t="s">
        <v>2894</v>
      </c>
    </row>
    <row r="3878" spans="1:7" x14ac:dyDescent="0.3">
      <c r="A3878" s="4" t="s">
        <v>21</v>
      </c>
      <c r="B3878" s="4" t="str">
        <f t="shared" si="60"/>
        <v xml:space="preserve">WAREHOUSE </v>
      </c>
      <c r="C3878" s="4" t="s">
        <v>126</v>
      </c>
      <c r="D3878">
        <v>36308</v>
      </c>
      <c r="E3878" s="4"/>
      <c r="F3878" s="4" t="s">
        <v>2893</v>
      </c>
      <c r="G3878" s="4" t="s">
        <v>3172</v>
      </c>
    </row>
    <row r="3879" spans="1:7" x14ac:dyDescent="0.3">
      <c r="A3879" s="4" t="s">
        <v>21</v>
      </c>
      <c r="B3879" s="4" t="str">
        <f t="shared" si="60"/>
        <v xml:space="preserve">WAREHOUSE </v>
      </c>
      <c r="C3879" s="4" t="s">
        <v>126</v>
      </c>
      <c r="D3879">
        <v>63312</v>
      </c>
      <c r="E3879" s="4" t="s">
        <v>3202</v>
      </c>
      <c r="F3879" s="4" t="s">
        <v>2893</v>
      </c>
      <c r="G3879" s="4" t="s">
        <v>2894</v>
      </c>
    </row>
    <row r="3880" spans="1:7" x14ac:dyDescent="0.3">
      <c r="A3880" s="4" t="s">
        <v>21</v>
      </c>
      <c r="B3880" s="4" t="str">
        <f t="shared" si="60"/>
        <v xml:space="preserve">WAREHOUSE </v>
      </c>
      <c r="C3880" s="4" t="s">
        <v>126</v>
      </c>
      <c r="D3880">
        <v>43335</v>
      </c>
      <c r="E3880" s="4" t="s">
        <v>3216</v>
      </c>
      <c r="F3880" s="4" t="s">
        <v>2893</v>
      </c>
      <c r="G3880" s="4" t="s">
        <v>3172</v>
      </c>
    </row>
    <row r="3881" spans="1:7" x14ac:dyDescent="0.3">
      <c r="A3881" s="4" t="s">
        <v>21</v>
      </c>
      <c r="B3881" s="4" t="str">
        <f t="shared" si="60"/>
        <v xml:space="preserve">WAREHOUSE </v>
      </c>
      <c r="C3881" s="4" t="s">
        <v>126</v>
      </c>
      <c r="D3881">
        <v>40685</v>
      </c>
      <c r="E3881" s="4" t="s">
        <v>3217</v>
      </c>
      <c r="F3881" s="4" t="s">
        <v>2893</v>
      </c>
      <c r="G3881" s="4" t="s">
        <v>3172</v>
      </c>
    </row>
    <row r="3882" spans="1:7" x14ac:dyDescent="0.3">
      <c r="A3882" s="4" t="s">
        <v>21</v>
      </c>
      <c r="B3882" s="4" t="str">
        <f t="shared" si="60"/>
        <v xml:space="preserve">WAREHOUSE </v>
      </c>
      <c r="C3882" s="4" t="s">
        <v>126</v>
      </c>
      <c r="D3882">
        <v>43300</v>
      </c>
      <c r="E3882" s="4" t="s">
        <v>3229</v>
      </c>
      <c r="F3882" s="4" t="s">
        <v>2893</v>
      </c>
      <c r="G3882" s="4" t="s">
        <v>3172</v>
      </c>
    </row>
    <row r="3883" spans="1:7" x14ac:dyDescent="0.3">
      <c r="A3883" s="4" t="s">
        <v>21</v>
      </c>
      <c r="B3883" s="4" t="str">
        <f t="shared" si="60"/>
        <v xml:space="preserve">WAREHOUSE </v>
      </c>
      <c r="C3883" s="4" t="s">
        <v>126</v>
      </c>
      <c r="D3883">
        <v>48000</v>
      </c>
      <c r="E3883" s="4" t="s">
        <v>3229</v>
      </c>
      <c r="F3883" s="4" t="s">
        <v>2893</v>
      </c>
      <c r="G3883" s="4" t="s">
        <v>3172</v>
      </c>
    </row>
    <row r="3884" spans="1:7" x14ac:dyDescent="0.3">
      <c r="A3884" s="4" t="s">
        <v>21</v>
      </c>
      <c r="B3884" s="4" t="str">
        <f t="shared" si="60"/>
        <v xml:space="preserve">WAREHOUSE </v>
      </c>
      <c r="C3884" s="4" t="s">
        <v>126</v>
      </c>
      <c r="D3884">
        <v>36908</v>
      </c>
      <c r="E3884" s="4" t="s">
        <v>3237</v>
      </c>
      <c r="F3884" s="4" t="s">
        <v>2893</v>
      </c>
      <c r="G3884" s="4" t="s">
        <v>3172</v>
      </c>
    </row>
    <row r="3885" spans="1:7" x14ac:dyDescent="0.3">
      <c r="A3885" s="4" t="s">
        <v>21</v>
      </c>
      <c r="B3885" s="4" t="str">
        <f t="shared" si="60"/>
        <v xml:space="preserve">WAREHOUSE </v>
      </c>
      <c r="C3885" s="4" t="s">
        <v>126</v>
      </c>
      <c r="D3885">
        <v>45000</v>
      </c>
      <c r="E3885" s="4" t="s">
        <v>3217</v>
      </c>
      <c r="F3885" s="4" t="s">
        <v>2893</v>
      </c>
      <c r="G3885" s="4" t="s">
        <v>3172</v>
      </c>
    </row>
    <row r="3886" spans="1:7" x14ac:dyDescent="0.3">
      <c r="A3886" s="4" t="s">
        <v>21</v>
      </c>
      <c r="B3886" s="4" t="str">
        <f t="shared" si="60"/>
        <v xml:space="preserve">WAREHOUSE </v>
      </c>
      <c r="C3886" s="4" t="s">
        <v>126</v>
      </c>
      <c r="D3886">
        <v>57800</v>
      </c>
      <c r="E3886" s="4" t="s">
        <v>3245</v>
      </c>
      <c r="F3886" s="4" t="s">
        <v>1798</v>
      </c>
      <c r="G3886" s="4" t="s">
        <v>3175</v>
      </c>
    </row>
    <row r="3887" spans="1:7" x14ac:dyDescent="0.3">
      <c r="A3887" s="4" t="s">
        <v>21</v>
      </c>
      <c r="B3887" s="4" t="str">
        <f t="shared" si="60"/>
        <v xml:space="preserve">WAREHOUSE </v>
      </c>
      <c r="C3887" s="4" t="s">
        <v>126</v>
      </c>
      <c r="D3887">
        <v>55680</v>
      </c>
      <c r="E3887" s="4" t="s">
        <v>3280</v>
      </c>
      <c r="F3887" s="4" t="s">
        <v>3281</v>
      </c>
      <c r="G3887" s="4" t="s">
        <v>3282</v>
      </c>
    </row>
    <row r="3888" spans="1:7" x14ac:dyDescent="0.3">
      <c r="A3888" s="4" t="s">
        <v>21</v>
      </c>
      <c r="B3888" s="4" t="str">
        <f t="shared" si="60"/>
        <v xml:space="preserve">WAREHOUSE </v>
      </c>
      <c r="C3888" s="4" t="s">
        <v>126</v>
      </c>
      <c r="D3888">
        <v>52500</v>
      </c>
      <c r="E3888" s="4" t="s">
        <v>3283</v>
      </c>
      <c r="F3888" s="4" t="s">
        <v>3281</v>
      </c>
      <c r="G3888" s="4" t="s">
        <v>3282</v>
      </c>
    </row>
    <row r="3889" spans="1:7" x14ac:dyDescent="0.3">
      <c r="A3889" s="4" t="s">
        <v>21</v>
      </c>
      <c r="B3889" s="4" t="str">
        <f t="shared" si="60"/>
        <v xml:space="preserve">WAREHOUSE </v>
      </c>
      <c r="C3889" s="4" t="s">
        <v>129</v>
      </c>
      <c r="D3889">
        <v>132745</v>
      </c>
      <c r="E3889" s="4" t="s">
        <v>3186</v>
      </c>
      <c r="F3889" s="4" t="s">
        <v>2893</v>
      </c>
      <c r="G3889" s="4" t="s">
        <v>2894</v>
      </c>
    </row>
    <row r="3890" spans="1:7" x14ac:dyDescent="0.3">
      <c r="A3890" s="4" t="s">
        <v>21</v>
      </c>
      <c r="B3890" s="4" t="str">
        <f t="shared" si="60"/>
        <v xml:space="preserve">WAREHOUSE </v>
      </c>
      <c r="C3890" s="4" t="s">
        <v>129</v>
      </c>
      <c r="D3890">
        <v>61020</v>
      </c>
      <c r="E3890" s="4" t="s">
        <v>3268</v>
      </c>
      <c r="F3890" s="4" t="s">
        <v>1798</v>
      </c>
      <c r="G3890" s="4" t="s">
        <v>3175</v>
      </c>
    </row>
    <row r="3891" spans="1:7" x14ac:dyDescent="0.3">
      <c r="A3891" s="4" t="s">
        <v>21</v>
      </c>
      <c r="B3891" s="4" t="str">
        <f t="shared" si="60"/>
        <v xml:space="preserve">WAREHOUSE </v>
      </c>
      <c r="C3891" s="4" t="s">
        <v>129</v>
      </c>
      <c r="D3891">
        <v>60948</v>
      </c>
      <c r="E3891" s="4" t="s">
        <v>3268</v>
      </c>
      <c r="F3891" s="4" t="s">
        <v>1798</v>
      </c>
      <c r="G3891" s="4" t="s">
        <v>3175</v>
      </c>
    </row>
    <row r="3892" spans="1:7" x14ac:dyDescent="0.3">
      <c r="A3892" s="4" t="s">
        <v>22</v>
      </c>
      <c r="B3892" s="4" t="str">
        <f t="shared" si="60"/>
        <v xml:space="preserve">CARE </v>
      </c>
      <c r="C3892" s="4" t="s">
        <v>50</v>
      </c>
      <c r="D3892">
        <v>45412</v>
      </c>
      <c r="E3892" s="4" t="s">
        <v>3334</v>
      </c>
      <c r="F3892" s="4" t="s">
        <v>235</v>
      </c>
      <c r="G3892" s="4" t="s">
        <v>236</v>
      </c>
    </row>
    <row r="3893" spans="1:7" x14ac:dyDescent="0.3">
      <c r="A3893" s="4" t="s">
        <v>22</v>
      </c>
      <c r="B3893" s="4" t="str">
        <f t="shared" si="60"/>
        <v xml:space="preserve">CARE </v>
      </c>
      <c r="C3893" s="4" t="s">
        <v>50</v>
      </c>
      <c r="D3893">
        <v>37836</v>
      </c>
      <c r="E3893" s="4" t="s">
        <v>3339</v>
      </c>
      <c r="F3893" s="4" t="s">
        <v>235</v>
      </c>
      <c r="G3893" s="4" t="s">
        <v>236</v>
      </c>
    </row>
    <row r="3894" spans="1:7" x14ac:dyDescent="0.3">
      <c r="A3894" s="4" t="s">
        <v>22</v>
      </c>
      <c r="B3894" s="4" t="str">
        <f t="shared" si="60"/>
        <v xml:space="preserve">CARE </v>
      </c>
      <c r="C3894" s="4" t="s">
        <v>50</v>
      </c>
      <c r="D3894">
        <v>115450</v>
      </c>
      <c r="E3894" s="4" t="s">
        <v>3343</v>
      </c>
      <c r="F3894" s="4" t="s">
        <v>235</v>
      </c>
      <c r="G3894" s="4" t="s">
        <v>236</v>
      </c>
    </row>
    <row r="3895" spans="1:7" x14ac:dyDescent="0.3">
      <c r="A3895" s="4" t="s">
        <v>22</v>
      </c>
      <c r="B3895" s="4" t="str">
        <f t="shared" si="60"/>
        <v xml:space="preserve">CARE </v>
      </c>
      <c r="C3895" s="4" t="s">
        <v>51</v>
      </c>
      <c r="D3895">
        <v>186103</v>
      </c>
      <c r="E3895" s="4"/>
      <c r="F3895" s="4" t="s">
        <v>235</v>
      </c>
      <c r="G3895" s="4" t="s">
        <v>236</v>
      </c>
    </row>
    <row r="3896" spans="1:7" x14ac:dyDescent="0.3">
      <c r="A3896" s="4" t="s">
        <v>22</v>
      </c>
      <c r="B3896" s="4" t="str">
        <f t="shared" si="60"/>
        <v xml:space="preserve">CARE </v>
      </c>
      <c r="C3896" s="4" t="s">
        <v>52</v>
      </c>
      <c r="D3896">
        <v>57154</v>
      </c>
      <c r="E3896" s="4" t="s">
        <v>3342</v>
      </c>
      <c r="F3896" s="4" t="s">
        <v>235</v>
      </c>
      <c r="G3896" s="4" t="s">
        <v>236</v>
      </c>
    </row>
    <row r="3897" spans="1:7" x14ac:dyDescent="0.3">
      <c r="A3897" s="4" t="s">
        <v>22</v>
      </c>
      <c r="B3897" s="4" t="str">
        <f t="shared" si="60"/>
        <v xml:space="preserve">HOUSING </v>
      </c>
      <c r="C3897" s="4" t="s">
        <v>70</v>
      </c>
      <c r="D3897">
        <v>90776</v>
      </c>
      <c r="E3897" s="4" t="s">
        <v>3324</v>
      </c>
      <c r="F3897" s="4" t="s">
        <v>235</v>
      </c>
      <c r="G3897" s="4" t="s">
        <v>236</v>
      </c>
    </row>
    <row r="3898" spans="1:7" x14ac:dyDescent="0.3">
      <c r="A3898" s="4" t="s">
        <v>22</v>
      </c>
      <c r="B3898" s="4" t="str">
        <f t="shared" si="60"/>
        <v xml:space="preserve">HOUSING </v>
      </c>
      <c r="C3898" s="4" t="s">
        <v>70</v>
      </c>
      <c r="D3898">
        <v>35087</v>
      </c>
      <c r="E3898" s="4" t="s">
        <v>3326</v>
      </c>
      <c r="F3898" s="4" t="s">
        <v>235</v>
      </c>
      <c r="G3898" s="4" t="s">
        <v>236</v>
      </c>
    </row>
    <row r="3899" spans="1:7" x14ac:dyDescent="0.3">
      <c r="A3899" s="4" t="s">
        <v>22</v>
      </c>
      <c r="B3899" s="4" t="str">
        <f t="shared" si="60"/>
        <v xml:space="preserve">HOUSING </v>
      </c>
      <c r="C3899" s="4" t="s">
        <v>70</v>
      </c>
      <c r="D3899">
        <v>38739</v>
      </c>
      <c r="E3899" s="4"/>
      <c r="F3899" s="4" t="s">
        <v>235</v>
      </c>
      <c r="G3899" s="4" t="s">
        <v>236</v>
      </c>
    </row>
    <row r="3900" spans="1:7" x14ac:dyDescent="0.3">
      <c r="A3900" s="4" t="s">
        <v>22</v>
      </c>
      <c r="B3900" s="4" t="str">
        <f t="shared" si="60"/>
        <v xml:space="preserve">HOUSING </v>
      </c>
      <c r="C3900" s="4" t="s">
        <v>70</v>
      </c>
      <c r="D3900">
        <v>75483</v>
      </c>
      <c r="E3900" s="4" t="s">
        <v>3345</v>
      </c>
      <c r="F3900" s="4" t="s">
        <v>235</v>
      </c>
      <c r="G3900" s="4" t="s">
        <v>236</v>
      </c>
    </row>
    <row r="3901" spans="1:7" x14ac:dyDescent="0.3">
      <c r="A3901" s="4" t="s">
        <v>22</v>
      </c>
      <c r="B3901" s="4" t="str">
        <f t="shared" si="60"/>
        <v xml:space="preserve">HOUSING </v>
      </c>
      <c r="C3901" s="4" t="s">
        <v>70</v>
      </c>
      <c r="D3901">
        <v>75483</v>
      </c>
      <c r="E3901" s="4" t="s">
        <v>3346</v>
      </c>
      <c r="F3901" s="4" t="s">
        <v>235</v>
      </c>
      <c r="G3901" s="4" t="s">
        <v>236</v>
      </c>
    </row>
    <row r="3902" spans="1:7" x14ac:dyDescent="0.3">
      <c r="A3902" s="4" t="s">
        <v>22</v>
      </c>
      <c r="B3902" s="4" t="str">
        <f t="shared" si="60"/>
        <v xml:space="preserve">OFFICE </v>
      </c>
      <c r="C3902" s="4" t="s">
        <v>72</v>
      </c>
      <c r="D3902">
        <v>83112</v>
      </c>
      <c r="E3902" s="4"/>
      <c r="F3902" s="4" t="s">
        <v>235</v>
      </c>
      <c r="G3902" s="4" t="s">
        <v>236</v>
      </c>
    </row>
    <row r="3903" spans="1:7" x14ac:dyDescent="0.3">
      <c r="A3903" s="4" t="s">
        <v>22</v>
      </c>
      <c r="B3903" s="4" t="str">
        <f t="shared" si="60"/>
        <v xml:space="preserve">OFFICE </v>
      </c>
      <c r="C3903" s="4" t="s">
        <v>5</v>
      </c>
      <c r="D3903">
        <v>41436</v>
      </c>
      <c r="E3903" s="4" t="s">
        <v>3338</v>
      </c>
      <c r="F3903" s="4" t="s">
        <v>235</v>
      </c>
      <c r="G3903" s="4" t="s">
        <v>236</v>
      </c>
    </row>
    <row r="3904" spans="1:7" x14ac:dyDescent="0.3">
      <c r="A3904" s="4" t="s">
        <v>22</v>
      </c>
      <c r="B3904" s="4" t="str">
        <f t="shared" si="60"/>
        <v xml:space="preserve">REC </v>
      </c>
      <c r="C3904" s="4" t="s">
        <v>83</v>
      </c>
      <c r="D3904">
        <v>43206</v>
      </c>
      <c r="E3904" s="4"/>
      <c r="F3904" s="4" t="s">
        <v>235</v>
      </c>
      <c r="G3904" s="4" t="s">
        <v>236</v>
      </c>
    </row>
    <row r="3905" spans="1:7" x14ac:dyDescent="0.3">
      <c r="A3905" s="4" t="s">
        <v>22</v>
      </c>
      <c r="B3905" s="4" t="str">
        <f t="shared" si="60"/>
        <v xml:space="preserve">REC </v>
      </c>
      <c r="C3905" s="4" t="s">
        <v>7</v>
      </c>
      <c r="D3905">
        <v>39484</v>
      </c>
      <c r="E3905" s="4" t="s">
        <v>3332</v>
      </c>
      <c r="F3905" s="4" t="s">
        <v>235</v>
      </c>
      <c r="G3905" s="4" t="s">
        <v>236</v>
      </c>
    </row>
    <row r="3906" spans="1:7" x14ac:dyDescent="0.3">
      <c r="A3906" s="4" t="s">
        <v>22</v>
      </c>
      <c r="B3906" s="4" t="str">
        <f t="shared" ref="B3906:B3969" si="61">LEFT(C3906,FIND(" ",C3906,1))</f>
        <v xml:space="preserve">SAFETY </v>
      </c>
      <c r="C3906" s="4" t="s">
        <v>93</v>
      </c>
      <c r="D3906">
        <v>67000</v>
      </c>
      <c r="E3906" s="4" t="s">
        <v>3340</v>
      </c>
      <c r="F3906" s="4" t="s">
        <v>235</v>
      </c>
      <c r="G3906" s="4" t="s">
        <v>236</v>
      </c>
    </row>
    <row r="3907" spans="1:7" x14ac:dyDescent="0.3">
      <c r="A3907" s="4" t="s">
        <v>22</v>
      </c>
      <c r="B3907" s="4" t="str">
        <f t="shared" si="61"/>
        <v xml:space="preserve">SAFETY </v>
      </c>
      <c r="C3907" s="4" t="s">
        <v>94</v>
      </c>
      <c r="D3907">
        <v>62913</v>
      </c>
      <c r="E3907" s="4" t="s">
        <v>3344</v>
      </c>
      <c r="F3907" s="4" t="s">
        <v>235</v>
      </c>
      <c r="G3907" s="4" t="s">
        <v>236</v>
      </c>
    </row>
    <row r="3908" spans="1:7" x14ac:dyDescent="0.3">
      <c r="A3908" s="4" t="s">
        <v>22</v>
      </c>
      <c r="B3908" s="4" t="str">
        <f t="shared" si="61"/>
        <v xml:space="preserve">STORE </v>
      </c>
      <c r="C3908" s="4" t="s">
        <v>103</v>
      </c>
      <c r="D3908">
        <v>150397</v>
      </c>
      <c r="E3908" s="4" t="s">
        <v>3325</v>
      </c>
      <c r="F3908" s="4" t="s">
        <v>235</v>
      </c>
      <c r="G3908" s="4" t="s">
        <v>236</v>
      </c>
    </row>
    <row r="3909" spans="1:7" x14ac:dyDescent="0.3">
      <c r="A3909" s="4" t="s">
        <v>22</v>
      </c>
      <c r="B3909" s="4" t="str">
        <f t="shared" si="61"/>
        <v xml:space="preserve">STORE </v>
      </c>
      <c r="C3909" s="4" t="s">
        <v>103</v>
      </c>
      <c r="D3909">
        <v>136836</v>
      </c>
      <c r="E3909" s="4"/>
      <c r="F3909" s="4" t="s">
        <v>235</v>
      </c>
      <c r="G3909" s="4" t="s">
        <v>236</v>
      </c>
    </row>
    <row r="3910" spans="1:7" x14ac:dyDescent="0.3">
      <c r="A3910" s="4" t="s">
        <v>22</v>
      </c>
      <c r="B3910" s="4" t="str">
        <f t="shared" si="61"/>
        <v xml:space="preserve">STORE </v>
      </c>
      <c r="C3910" s="4" t="s">
        <v>114</v>
      </c>
      <c r="D3910">
        <v>42408</v>
      </c>
      <c r="E3910" s="4" t="s">
        <v>3331</v>
      </c>
      <c r="F3910" s="4" t="s">
        <v>235</v>
      </c>
      <c r="G3910" s="4" t="s">
        <v>236</v>
      </c>
    </row>
    <row r="3911" spans="1:7" x14ac:dyDescent="0.3">
      <c r="A3911" s="4" t="s">
        <v>22</v>
      </c>
      <c r="B3911" s="4" t="str">
        <f t="shared" si="61"/>
        <v xml:space="preserve">STORE </v>
      </c>
      <c r="C3911" s="4" t="s">
        <v>114</v>
      </c>
      <c r="D3911">
        <v>54134</v>
      </c>
      <c r="E3911" s="4"/>
      <c r="F3911" s="4" t="s">
        <v>235</v>
      </c>
      <c r="G3911" s="4" t="s">
        <v>236</v>
      </c>
    </row>
    <row r="3912" spans="1:7" x14ac:dyDescent="0.3">
      <c r="A3912" s="4" t="s">
        <v>22</v>
      </c>
      <c r="B3912" s="4" t="str">
        <f t="shared" si="61"/>
        <v xml:space="preserve">TRAVEL </v>
      </c>
      <c r="C3912" s="4" t="s">
        <v>10</v>
      </c>
      <c r="D3912">
        <v>48399</v>
      </c>
      <c r="E3912" s="4" t="s">
        <v>3323</v>
      </c>
      <c r="F3912" s="4" t="s">
        <v>235</v>
      </c>
      <c r="G3912" s="4" t="s">
        <v>236</v>
      </c>
    </row>
    <row r="3913" spans="1:7" x14ac:dyDescent="0.3">
      <c r="A3913" s="4" t="s">
        <v>22</v>
      </c>
      <c r="B3913" s="4" t="str">
        <f t="shared" si="61"/>
        <v xml:space="preserve">TRAVEL </v>
      </c>
      <c r="C3913" s="4" t="s">
        <v>10</v>
      </c>
      <c r="D3913">
        <v>362536</v>
      </c>
      <c r="E3913" s="4" t="s">
        <v>3333</v>
      </c>
      <c r="F3913" s="4" t="s">
        <v>235</v>
      </c>
      <c r="G3913" s="4" t="s">
        <v>236</v>
      </c>
    </row>
    <row r="3914" spans="1:7" x14ac:dyDescent="0.3">
      <c r="A3914" s="4" t="s">
        <v>22</v>
      </c>
      <c r="B3914" s="4" t="str">
        <f t="shared" si="61"/>
        <v xml:space="preserve">TRAVEL </v>
      </c>
      <c r="C3914" s="4" t="s">
        <v>10</v>
      </c>
      <c r="D3914">
        <v>40494</v>
      </c>
      <c r="E3914" s="4" t="s">
        <v>3357</v>
      </c>
      <c r="F3914" s="4" t="s">
        <v>235</v>
      </c>
      <c r="G3914" s="4" t="s">
        <v>236</v>
      </c>
    </row>
    <row r="3915" spans="1:7" x14ac:dyDescent="0.3">
      <c r="A3915" s="4" t="s">
        <v>22</v>
      </c>
      <c r="B3915" s="4" t="str">
        <f t="shared" si="61"/>
        <v xml:space="preserve">WAREHOUSE </v>
      </c>
      <c r="C3915" s="4" t="s">
        <v>123</v>
      </c>
      <c r="D3915">
        <v>200000</v>
      </c>
      <c r="E3915" s="4"/>
      <c r="F3915" s="4" t="s">
        <v>2945</v>
      </c>
      <c r="G3915" s="4" t="s">
        <v>2946</v>
      </c>
    </row>
    <row r="3916" spans="1:7" x14ac:dyDescent="0.3">
      <c r="A3916" s="4" t="s">
        <v>22</v>
      </c>
      <c r="B3916" s="4" t="str">
        <f t="shared" si="61"/>
        <v xml:space="preserve">WAREHOUSE </v>
      </c>
      <c r="C3916" s="4" t="s">
        <v>123</v>
      </c>
      <c r="D3916">
        <v>200000</v>
      </c>
      <c r="E3916" s="4"/>
      <c r="F3916" s="4" t="s">
        <v>2945</v>
      </c>
      <c r="G3916" s="4" t="s">
        <v>2946</v>
      </c>
    </row>
    <row r="3917" spans="1:7" x14ac:dyDescent="0.3">
      <c r="A3917" s="4" t="s">
        <v>22</v>
      </c>
      <c r="B3917" s="4" t="str">
        <f t="shared" si="61"/>
        <v xml:space="preserve">WAREHOUSE </v>
      </c>
      <c r="C3917" s="4" t="s">
        <v>123</v>
      </c>
      <c r="D3917">
        <v>56000</v>
      </c>
      <c r="E3917" s="4"/>
      <c r="F3917" s="4" t="s">
        <v>2945</v>
      </c>
      <c r="G3917" s="4" t="s">
        <v>2946</v>
      </c>
    </row>
    <row r="3918" spans="1:7" x14ac:dyDescent="0.3">
      <c r="A3918" s="4" t="s">
        <v>22</v>
      </c>
      <c r="B3918" s="4" t="str">
        <f t="shared" si="61"/>
        <v xml:space="preserve">WAREHOUSE </v>
      </c>
      <c r="C3918" s="4" t="s">
        <v>123</v>
      </c>
      <c r="D3918">
        <v>170000</v>
      </c>
      <c r="E3918" s="4"/>
      <c r="F3918" s="4" t="s">
        <v>2945</v>
      </c>
      <c r="G3918" s="4" t="s">
        <v>2946</v>
      </c>
    </row>
    <row r="3919" spans="1:7" x14ac:dyDescent="0.3">
      <c r="A3919" s="4" t="s">
        <v>22</v>
      </c>
      <c r="B3919" s="4" t="str">
        <f t="shared" si="61"/>
        <v xml:space="preserve">WAREHOUSE </v>
      </c>
      <c r="C3919" s="4" t="s">
        <v>123</v>
      </c>
      <c r="D3919">
        <v>57940</v>
      </c>
      <c r="E3919" s="4" t="s">
        <v>3353</v>
      </c>
      <c r="F3919" s="4" t="s">
        <v>2945</v>
      </c>
      <c r="G3919" s="4" t="s">
        <v>2946</v>
      </c>
    </row>
    <row r="3920" spans="1:7" x14ac:dyDescent="0.3">
      <c r="A3920" s="4" t="s">
        <v>22</v>
      </c>
      <c r="B3920" s="4" t="str">
        <f t="shared" si="61"/>
        <v xml:space="preserve">WAREHOUSE </v>
      </c>
      <c r="C3920" s="4" t="s">
        <v>123</v>
      </c>
      <c r="D3920">
        <v>103564</v>
      </c>
      <c r="E3920" s="4" t="s">
        <v>3360</v>
      </c>
      <c r="F3920" s="4" t="s">
        <v>2945</v>
      </c>
      <c r="G3920" s="4" t="s">
        <v>2946</v>
      </c>
    </row>
    <row r="3921" spans="1:7" x14ac:dyDescent="0.3">
      <c r="A3921" s="4" t="s">
        <v>22</v>
      </c>
      <c r="B3921" s="4" t="str">
        <f t="shared" si="61"/>
        <v xml:space="preserve">WAREHOUSE </v>
      </c>
      <c r="C3921" s="4" t="s">
        <v>126</v>
      </c>
      <c r="D3921">
        <v>36000</v>
      </c>
      <c r="E3921" s="4" t="s">
        <v>3315</v>
      </c>
      <c r="F3921" s="4" t="s">
        <v>3316</v>
      </c>
      <c r="G3921" s="4" t="s">
        <v>3317</v>
      </c>
    </row>
    <row r="3922" spans="1:7" x14ac:dyDescent="0.3">
      <c r="A3922" s="4" t="s">
        <v>22</v>
      </c>
      <c r="B3922" s="4" t="str">
        <f t="shared" si="61"/>
        <v xml:space="preserve">WAREHOUSE </v>
      </c>
      <c r="C3922" s="4" t="s">
        <v>126</v>
      </c>
      <c r="D3922">
        <v>44800</v>
      </c>
      <c r="E3922" s="4" t="s">
        <v>3321</v>
      </c>
      <c r="F3922" s="4" t="s">
        <v>235</v>
      </c>
      <c r="G3922" s="4" t="s">
        <v>236</v>
      </c>
    </row>
    <row r="3923" spans="1:7" x14ac:dyDescent="0.3">
      <c r="A3923" s="4" t="s">
        <v>22</v>
      </c>
      <c r="B3923" s="4" t="str">
        <f t="shared" si="61"/>
        <v xml:space="preserve">WAREHOUSE </v>
      </c>
      <c r="C3923" s="4" t="s">
        <v>126</v>
      </c>
      <c r="D3923">
        <v>52800</v>
      </c>
      <c r="E3923" s="4" t="s">
        <v>3321</v>
      </c>
      <c r="F3923" s="4" t="s">
        <v>235</v>
      </c>
      <c r="G3923" s="4" t="s">
        <v>236</v>
      </c>
    </row>
    <row r="3924" spans="1:7" x14ac:dyDescent="0.3">
      <c r="A3924" s="4" t="s">
        <v>22</v>
      </c>
      <c r="B3924" s="4" t="str">
        <f t="shared" si="61"/>
        <v xml:space="preserve">WAREHOUSE </v>
      </c>
      <c r="C3924" s="4" t="s">
        <v>126</v>
      </c>
      <c r="D3924">
        <v>38400</v>
      </c>
      <c r="E3924" s="4"/>
      <c r="F3924" s="4" t="s">
        <v>235</v>
      </c>
      <c r="G3924" s="4" t="s">
        <v>236</v>
      </c>
    </row>
    <row r="3925" spans="1:7" x14ac:dyDescent="0.3">
      <c r="A3925" s="4" t="s">
        <v>22</v>
      </c>
      <c r="B3925" s="4" t="str">
        <f t="shared" si="61"/>
        <v xml:space="preserve">WAREHOUSE </v>
      </c>
      <c r="C3925" s="4" t="s">
        <v>126</v>
      </c>
      <c r="D3925">
        <v>43773</v>
      </c>
      <c r="E3925" s="4" t="s">
        <v>3322</v>
      </c>
      <c r="F3925" s="4" t="s">
        <v>235</v>
      </c>
      <c r="G3925" s="4" t="s">
        <v>236</v>
      </c>
    </row>
    <row r="3926" spans="1:7" x14ac:dyDescent="0.3">
      <c r="A3926" s="4" t="s">
        <v>22</v>
      </c>
      <c r="B3926" s="4" t="str">
        <f t="shared" si="61"/>
        <v xml:space="preserve">WAREHOUSE </v>
      </c>
      <c r="C3926" s="4" t="s">
        <v>126</v>
      </c>
      <c r="D3926">
        <v>140375</v>
      </c>
      <c r="E3926" s="4" t="s">
        <v>3327</v>
      </c>
      <c r="F3926" s="4" t="s">
        <v>235</v>
      </c>
      <c r="G3926" s="4" t="s">
        <v>236</v>
      </c>
    </row>
    <row r="3927" spans="1:7" x14ac:dyDescent="0.3">
      <c r="A3927" s="4" t="s">
        <v>22</v>
      </c>
      <c r="B3927" s="4" t="str">
        <f t="shared" si="61"/>
        <v xml:space="preserve">WAREHOUSE </v>
      </c>
      <c r="C3927" s="4" t="s">
        <v>126</v>
      </c>
      <c r="D3927">
        <v>83764</v>
      </c>
      <c r="E3927" s="4" t="s">
        <v>3328</v>
      </c>
      <c r="F3927" s="4" t="s">
        <v>235</v>
      </c>
      <c r="G3927" s="4" t="s">
        <v>236</v>
      </c>
    </row>
    <row r="3928" spans="1:7" x14ac:dyDescent="0.3">
      <c r="A3928" s="4" t="s">
        <v>22</v>
      </c>
      <c r="B3928" s="4" t="str">
        <f t="shared" si="61"/>
        <v xml:space="preserve">WAREHOUSE </v>
      </c>
      <c r="C3928" s="4" t="s">
        <v>126</v>
      </c>
      <c r="D3928">
        <v>102227</v>
      </c>
      <c r="E3928" s="4"/>
      <c r="F3928" s="4" t="s">
        <v>235</v>
      </c>
      <c r="G3928" s="4" t="s">
        <v>236</v>
      </c>
    </row>
    <row r="3929" spans="1:7" x14ac:dyDescent="0.3">
      <c r="A3929" s="4" t="s">
        <v>22</v>
      </c>
      <c r="B3929" s="4" t="str">
        <f t="shared" si="61"/>
        <v xml:space="preserve">WAREHOUSE </v>
      </c>
      <c r="C3929" s="4" t="s">
        <v>126</v>
      </c>
      <c r="D3929">
        <v>97390</v>
      </c>
      <c r="E3929" s="4" t="s">
        <v>3335</v>
      </c>
      <c r="F3929" s="4" t="s">
        <v>235</v>
      </c>
      <c r="G3929" s="4" t="s">
        <v>236</v>
      </c>
    </row>
    <row r="3930" spans="1:7" x14ac:dyDescent="0.3">
      <c r="A3930" s="4" t="s">
        <v>22</v>
      </c>
      <c r="B3930" s="4" t="str">
        <f t="shared" si="61"/>
        <v xml:space="preserve">WAREHOUSE </v>
      </c>
      <c r="C3930" s="4" t="s">
        <v>126</v>
      </c>
      <c r="D3930">
        <v>66560</v>
      </c>
      <c r="E3930" s="4" t="s">
        <v>3336</v>
      </c>
      <c r="F3930" s="4" t="s">
        <v>235</v>
      </c>
      <c r="G3930" s="4" t="s">
        <v>236</v>
      </c>
    </row>
    <row r="3931" spans="1:7" x14ac:dyDescent="0.3">
      <c r="A3931" s="4" t="s">
        <v>22</v>
      </c>
      <c r="B3931" s="4" t="str">
        <f t="shared" si="61"/>
        <v xml:space="preserve">WAREHOUSE </v>
      </c>
      <c r="C3931" s="4" t="s">
        <v>126</v>
      </c>
      <c r="D3931">
        <v>60596</v>
      </c>
      <c r="E3931" s="4" t="s">
        <v>3337</v>
      </c>
      <c r="F3931" s="4" t="s">
        <v>235</v>
      </c>
      <c r="G3931" s="4" t="s">
        <v>236</v>
      </c>
    </row>
    <row r="3932" spans="1:7" x14ac:dyDescent="0.3">
      <c r="A3932" s="4" t="s">
        <v>22</v>
      </c>
      <c r="B3932" s="4" t="str">
        <f t="shared" si="61"/>
        <v xml:space="preserve">WAREHOUSE </v>
      </c>
      <c r="C3932" s="4" t="s">
        <v>126</v>
      </c>
      <c r="D3932">
        <v>48446</v>
      </c>
      <c r="E3932" s="4" t="s">
        <v>3352</v>
      </c>
      <c r="F3932" s="4" t="s">
        <v>2943</v>
      </c>
      <c r="G3932" s="4" t="s">
        <v>2944</v>
      </c>
    </row>
    <row r="3933" spans="1:7" x14ac:dyDescent="0.3">
      <c r="A3933" s="4" t="s">
        <v>22</v>
      </c>
      <c r="B3933" s="4" t="str">
        <f t="shared" si="61"/>
        <v xml:space="preserve">WAREHOUSE </v>
      </c>
      <c r="C3933" s="4" t="s">
        <v>126</v>
      </c>
      <c r="D3933">
        <v>44920</v>
      </c>
      <c r="E3933" s="4" t="s">
        <v>3354</v>
      </c>
      <c r="F3933" s="4" t="s">
        <v>3355</v>
      </c>
      <c r="G3933" s="4" t="s">
        <v>3356</v>
      </c>
    </row>
    <row r="3934" spans="1:7" x14ac:dyDescent="0.3">
      <c r="A3934" s="4" t="s">
        <v>22</v>
      </c>
      <c r="B3934" s="4" t="str">
        <f t="shared" si="61"/>
        <v xml:space="preserve">WAREHOUSE </v>
      </c>
      <c r="C3934" s="4" t="s">
        <v>126</v>
      </c>
      <c r="D3934">
        <v>81184</v>
      </c>
      <c r="E3934" s="4" t="s">
        <v>3358</v>
      </c>
      <c r="F3934" s="4" t="s">
        <v>2945</v>
      </c>
      <c r="G3934" s="4" t="s">
        <v>2946</v>
      </c>
    </row>
    <row r="3935" spans="1:7" x14ac:dyDescent="0.3">
      <c r="A3935" s="4" t="s">
        <v>23</v>
      </c>
      <c r="B3935" s="4" t="str">
        <f t="shared" si="61"/>
        <v xml:space="preserve">AUTO </v>
      </c>
      <c r="C3935" s="4" t="s">
        <v>43</v>
      </c>
      <c r="D3935">
        <v>37638</v>
      </c>
      <c r="E3935" s="4" t="s">
        <v>3476</v>
      </c>
      <c r="F3935" s="4" t="s">
        <v>161</v>
      </c>
      <c r="G3935" s="4" t="s">
        <v>3441</v>
      </c>
    </row>
    <row r="3936" spans="1:7" x14ac:dyDescent="0.3">
      <c r="A3936" s="4" t="s">
        <v>23</v>
      </c>
      <c r="B3936" s="4" t="str">
        <f t="shared" si="61"/>
        <v xml:space="preserve">AUTO </v>
      </c>
      <c r="C3936" s="4" t="s">
        <v>45</v>
      </c>
      <c r="D3936">
        <v>41446</v>
      </c>
      <c r="E3936" s="4" t="s">
        <v>3500</v>
      </c>
      <c r="F3936" s="4" t="s">
        <v>161</v>
      </c>
      <c r="G3936" s="4" t="s">
        <v>2065</v>
      </c>
    </row>
    <row r="3937" spans="1:7" x14ac:dyDescent="0.3">
      <c r="A3937" s="4" t="s">
        <v>23</v>
      </c>
      <c r="B3937" s="4" t="str">
        <f t="shared" si="61"/>
        <v xml:space="preserve">AUTO </v>
      </c>
      <c r="C3937" s="4" t="s">
        <v>45</v>
      </c>
      <c r="D3937">
        <v>53799</v>
      </c>
      <c r="E3937" s="4" t="s">
        <v>3665</v>
      </c>
      <c r="F3937" s="4" t="s">
        <v>161</v>
      </c>
      <c r="G3937" s="4" t="s">
        <v>3409</v>
      </c>
    </row>
    <row r="3938" spans="1:7" x14ac:dyDescent="0.3">
      <c r="A3938" s="4" t="s">
        <v>23</v>
      </c>
      <c r="B3938" s="4" t="str">
        <f t="shared" si="61"/>
        <v xml:space="preserve">AUTO </v>
      </c>
      <c r="C3938" s="4" t="s">
        <v>45</v>
      </c>
      <c r="D3938">
        <v>38872</v>
      </c>
      <c r="E3938" s="4" t="s">
        <v>3671</v>
      </c>
      <c r="F3938" s="4" t="s">
        <v>161</v>
      </c>
      <c r="G3938" s="4" t="s">
        <v>3409</v>
      </c>
    </row>
    <row r="3939" spans="1:7" x14ac:dyDescent="0.3">
      <c r="A3939" s="4" t="s">
        <v>23</v>
      </c>
      <c r="B3939" s="4" t="str">
        <f t="shared" si="61"/>
        <v xml:space="preserve">AUTO </v>
      </c>
      <c r="C3939" s="4" t="s">
        <v>46</v>
      </c>
      <c r="D3939">
        <v>36840</v>
      </c>
      <c r="E3939" s="4" t="s">
        <v>3564</v>
      </c>
      <c r="F3939" s="4" t="s">
        <v>161</v>
      </c>
      <c r="G3939" s="4" t="s">
        <v>2065</v>
      </c>
    </row>
    <row r="3940" spans="1:7" x14ac:dyDescent="0.3">
      <c r="A3940" s="4" t="s">
        <v>23</v>
      </c>
      <c r="B3940" s="4" t="str">
        <f t="shared" si="61"/>
        <v xml:space="preserve">AUTO </v>
      </c>
      <c r="C3940" s="4" t="s">
        <v>46</v>
      </c>
      <c r="D3940">
        <v>42000</v>
      </c>
      <c r="E3940" s="4" t="s">
        <v>3644</v>
      </c>
      <c r="F3940" s="4" t="s">
        <v>161</v>
      </c>
      <c r="G3940" s="4" t="s">
        <v>162</v>
      </c>
    </row>
    <row r="3941" spans="1:7" x14ac:dyDescent="0.3">
      <c r="A3941" s="4" t="s">
        <v>23</v>
      </c>
      <c r="B3941" s="4" t="str">
        <f t="shared" si="61"/>
        <v xml:space="preserve">CARE </v>
      </c>
      <c r="C3941" s="4" t="s">
        <v>50</v>
      </c>
      <c r="D3941">
        <v>42805</v>
      </c>
      <c r="E3941" s="4" t="s">
        <v>3487</v>
      </c>
      <c r="F3941" s="4" t="s">
        <v>161</v>
      </c>
      <c r="G3941" s="4" t="s">
        <v>2065</v>
      </c>
    </row>
    <row r="3942" spans="1:7" x14ac:dyDescent="0.3">
      <c r="A3942" s="4" t="s">
        <v>23</v>
      </c>
      <c r="B3942" s="4" t="str">
        <f t="shared" si="61"/>
        <v xml:space="preserve">CARE </v>
      </c>
      <c r="C3942" s="4" t="s">
        <v>50</v>
      </c>
      <c r="D3942">
        <v>69424</v>
      </c>
      <c r="E3942" s="4" t="s">
        <v>3516</v>
      </c>
      <c r="F3942" s="4" t="s">
        <v>161</v>
      </c>
      <c r="G3942" s="4" t="s">
        <v>2065</v>
      </c>
    </row>
    <row r="3943" spans="1:7" x14ac:dyDescent="0.3">
      <c r="A3943" s="4" t="s">
        <v>23</v>
      </c>
      <c r="B3943" s="4" t="str">
        <f t="shared" si="61"/>
        <v xml:space="preserve">CARE </v>
      </c>
      <c r="C3943" s="4" t="s">
        <v>50</v>
      </c>
      <c r="D3943">
        <v>48474</v>
      </c>
      <c r="E3943" s="4" t="s">
        <v>3540</v>
      </c>
      <c r="F3943" s="4" t="s">
        <v>161</v>
      </c>
      <c r="G3943" s="4" t="s">
        <v>3441</v>
      </c>
    </row>
    <row r="3944" spans="1:7" x14ac:dyDescent="0.3">
      <c r="A3944" s="4" t="s">
        <v>23</v>
      </c>
      <c r="B3944" s="4" t="str">
        <f t="shared" si="61"/>
        <v xml:space="preserve">CARE </v>
      </c>
      <c r="C3944" s="4" t="s">
        <v>50</v>
      </c>
      <c r="D3944">
        <v>59316</v>
      </c>
      <c r="E3944" s="4" t="s">
        <v>3573</v>
      </c>
      <c r="F3944" s="4" t="s">
        <v>161</v>
      </c>
      <c r="G3944" s="4" t="s">
        <v>2065</v>
      </c>
    </row>
    <row r="3945" spans="1:7" x14ac:dyDescent="0.3">
      <c r="A3945" s="4" t="s">
        <v>23</v>
      </c>
      <c r="B3945" s="4" t="str">
        <f t="shared" si="61"/>
        <v xml:space="preserve">CARE </v>
      </c>
      <c r="C3945" s="4" t="s">
        <v>50</v>
      </c>
      <c r="D3945">
        <v>124403</v>
      </c>
      <c r="E3945" s="4" t="s">
        <v>3581</v>
      </c>
      <c r="F3945" s="4" t="s">
        <v>161</v>
      </c>
      <c r="G3945" s="4" t="s">
        <v>3441</v>
      </c>
    </row>
    <row r="3946" spans="1:7" x14ac:dyDescent="0.3">
      <c r="A3946" s="4" t="s">
        <v>23</v>
      </c>
      <c r="B3946" s="4" t="str">
        <f t="shared" si="61"/>
        <v xml:space="preserve">CARE </v>
      </c>
      <c r="C3946" s="4" t="s">
        <v>50</v>
      </c>
      <c r="D3946">
        <v>50840</v>
      </c>
      <c r="E3946" s="4" t="s">
        <v>3653</v>
      </c>
      <c r="F3946" s="4" t="s">
        <v>3654</v>
      </c>
      <c r="G3946" s="4" t="s">
        <v>3655</v>
      </c>
    </row>
    <row r="3947" spans="1:7" x14ac:dyDescent="0.3">
      <c r="A3947" s="4" t="s">
        <v>23</v>
      </c>
      <c r="B3947" s="4" t="str">
        <f t="shared" si="61"/>
        <v xml:space="preserve">CARE </v>
      </c>
      <c r="C3947" s="4" t="s">
        <v>51</v>
      </c>
      <c r="D3947">
        <v>721329</v>
      </c>
      <c r="E3947" s="4" t="s">
        <v>3465</v>
      </c>
      <c r="F3947" s="4" t="s">
        <v>161</v>
      </c>
      <c r="G3947" s="4" t="s">
        <v>2065</v>
      </c>
    </row>
    <row r="3948" spans="1:7" x14ac:dyDescent="0.3">
      <c r="A3948" s="4" t="s">
        <v>23</v>
      </c>
      <c r="B3948" s="4" t="str">
        <f t="shared" si="61"/>
        <v xml:space="preserve">CARE </v>
      </c>
      <c r="C3948" s="4" t="s">
        <v>53</v>
      </c>
      <c r="D3948">
        <v>51316</v>
      </c>
      <c r="E3948" s="4" t="s">
        <v>3426</v>
      </c>
      <c r="F3948" s="4" t="s">
        <v>3410</v>
      </c>
      <c r="G3948" s="4" t="s">
        <v>3411</v>
      </c>
    </row>
    <row r="3949" spans="1:7" x14ac:dyDescent="0.3">
      <c r="A3949" s="4" t="s">
        <v>23</v>
      </c>
      <c r="B3949" s="4" t="str">
        <f t="shared" si="61"/>
        <v xml:space="preserve">CARE </v>
      </c>
      <c r="C3949" s="4" t="s">
        <v>53</v>
      </c>
      <c r="D3949">
        <v>110977</v>
      </c>
      <c r="E3949" s="4" t="s">
        <v>3433</v>
      </c>
      <c r="F3949" s="4" t="s">
        <v>161</v>
      </c>
      <c r="G3949" s="4" t="s">
        <v>162</v>
      </c>
    </row>
    <row r="3950" spans="1:7" x14ac:dyDescent="0.3">
      <c r="A3950" s="4" t="s">
        <v>23</v>
      </c>
      <c r="B3950" s="4" t="str">
        <f t="shared" si="61"/>
        <v xml:space="preserve">CARE </v>
      </c>
      <c r="C3950" s="4" t="s">
        <v>53</v>
      </c>
      <c r="D3950">
        <v>36135</v>
      </c>
      <c r="E3950" s="4" t="s">
        <v>3528</v>
      </c>
      <c r="F3950" s="4" t="s">
        <v>161</v>
      </c>
      <c r="G3950" s="4" t="s">
        <v>3441</v>
      </c>
    </row>
    <row r="3951" spans="1:7" x14ac:dyDescent="0.3">
      <c r="A3951" s="4" t="s">
        <v>23</v>
      </c>
      <c r="B3951" s="4" t="str">
        <f t="shared" si="61"/>
        <v xml:space="preserve">CARE </v>
      </c>
      <c r="C3951" s="4" t="s">
        <v>53</v>
      </c>
      <c r="D3951">
        <v>39588</v>
      </c>
      <c r="E3951" s="4"/>
      <c r="F3951" s="4" t="s">
        <v>161</v>
      </c>
      <c r="G3951" s="4" t="s">
        <v>2065</v>
      </c>
    </row>
    <row r="3952" spans="1:7" x14ac:dyDescent="0.3">
      <c r="A3952" s="4" t="s">
        <v>23</v>
      </c>
      <c r="B3952" s="4" t="str">
        <f t="shared" si="61"/>
        <v xml:space="preserve">CARE </v>
      </c>
      <c r="C3952" s="4" t="s">
        <v>53</v>
      </c>
      <c r="D3952">
        <v>42489</v>
      </c>
      <c r="E3952" s="4" t="s">
        <v>3547</v>
      </c>
      <c r="F3952" s="4" t="s">
        <v>161</v>
      </c>
      <c r="G3952" s="4" t="s">
        <v>162</v>
      </c>
    </row>
    <row r="3953" spans="1:7" x14ac:dyDescent="0.3">
      <c r="A3953" s="4" t="s">
        <v>23</v>
      </c>
      <c r="B3953" s="4" t="str">
        <f t="shared" si="61"/>
        <v xml:space="preserve">CARE </v>
      </c>
      <c r="C3953" s="4" t="s">
        <v>53</v>
      </c>
      <c r="D3953">
        <v>42640</v>
      </c>
      <c r="E3953" s="4" t="s">
        <v>3581</v>
      </c>
      <c r="F3953" s="4" t="s">
        <v>161</v>
      </c>
      <c r="G3953" s="4" t="s">
        <v>3441</v>
      </c>
    </row>
    <row r="3954" spans="1:7" x14ac:dyDescent="0.3">
      <c r="A3954" s="4" t="s">
        <v>23</v>
      </c>
      <c r="B3954" s="4" t="str">
        <f t="shared" si="61"/>
        <v xml:space="preserve">CARE </v>
      </c>
      <c r="C3954" s="4" t="s">
        <v>53</v>
      </c>
      <c r="D3954">
        <v>107393</v>
      </c>
      <c r="E3954" s="4" t="s">
        <v>3667</v>
      </c>
      <c r="F3954" s="4" t="s">
        <v>161</v>
      </c>
      <c r="G3954" s="4" t="s">
        <v>3409</v>
      </c>
    </row>
    <row r="3955" spans="1:7" x14ac:dyDescent="0.3">
      <c r="A3955" s="4" t="s">
        <v>23</v>
      </c>
      <c r="B3955" s="4" t="str">
        <f t="shared" si="61"/>
        <v xml:space="preserve">CARE </v>
      </c>
      <c r="C3955" s="4" t="s">
        <v>54</v>
      </c>
      <c r="D3955">
        <v>45232</v>
      </c>
      <c r="E3955" s="4" t="s">
        <v>3521</v>
      </c>
      <c r="F3955" s="4" t="s">
        <v>161</v>
      </c>
      <c r="G3955" s="4" t="s">
        <v>2065</v>
      </c>
    </row>
    <row r="3956" spans="1:7" x14ac:dyDescent="0.3">
      <c r="A3956" s="4" t="s">
        <v>23</v>
      </c>
      <c r="B3956" s="4" t="str">
        <f t="shared" si="61"/>
        <v xml:space="preserve">COMMUNITY </v>
      </c>
      <c r="C3956" s="4" t="s">
        <v>2</v>
      </c>
      <c r="D3956">
        <v>45234</v>
      </c>
      <c r="E3956" s="4" t="s">
        <v>3455</v>
      </c>
      <c r="F3956" s="4" t="s">
        <v>161</v>
      </c>
      <c r="G3956" s="4" t="s">
        <v>2065</v>
      </c>
    </row>
    <row r="3957" spans="1:7" x14ac:dyDescent="0.3">
      <c r="A3957" s="4" t="s">
        <v>23</v>
      </c>
      <c r="B3957" s="4" t="str">
        <f t="shared" si="61"/>
        <v xml:space="preserve">COMMUNITY </v>
      </c>
      <c r="C3957" s="4" t="s">
        <v>2</v>
      </c>
      <c r="D3957">
        <v>65000</v>
      </c>
      <c r="E3957" s="4" t="s">
        <v>3605</v>
      </c>
      <c r="F3957" s="4" t="s">
        <v>3601</v>
      </c>
      <c r="G3957" s="4" t="s">
        <v>3602</v>
      </c>
    </row>
    <row r="3958" spans="1:7" x14ac:dyDescent="0.3">
      <c r="A3958" s="4" t="s">
        <v>23</v>
      </c>
      <c r="B3958" s="4" t="str">
        <f t="shared" si="61"/>
        <v xml:space="preserve">COMMUNITY </v>
      </c>
      <c r="C3958" s="4" t="s">
        <v>2</v>
      </c>
      <c r="D3958">
        <v>40267</v>
      </c>
      <c r="E3958" s="4" t="s">
        <v>3648</v>
      </c>
      <c r="F3958" s="4" t="s">
        <v>161</v>
      </c>
      <c r="G3958" s="4" t="s">
        <v>3441</v>
      </c>
    </row>
    <row r="3959" spans="1:7" x14ac:dyDescent="0.3">
      <c r="A3959" s="4" t="s">
        <v>23</v>
      </c>
      <c r="B3959" s="4" t="str">
        <f t="shared" si="61"/>
        <v xml:space="preserve">COMMUNITY </v>
      </c>
      <c r="C3959" s="4" t="s">
        <v>3</v>
      </c>
      <c r="D3959">
        <v>66132</v>
      </c>
      <c r="E3959" s="4" t="s">
        <v>3450</v>
      </c>
      <c r="F3959" s="4" t="s">
        <v>161</v>
      </c>
      <c r="G3959" s="4" t="s">
        <v>2065</v>
      </c>
    </row>
    <row r="3960" spans="1:7" x14ac:dyDescent="0.3">
      <c r="A3960" s="4" t="s">
        <v>23</v>
      </c>
      <c r="B3960" s="4" t="str">
        <f t="shared" si="61"/>
        <v xml:space="preserve">COMMUNITY </v>
      </c>
      <c r="C3960" s="4" t="s">
        <v>3</v>
      </c>
      <c r="D3960">
        <v>61263</v>
      </c>
      <c r="E3960" s="4"/>
      <c r="F3960" s="4" t="s">
        <v>161</v>
      </c>
      <c r="G3960" s="4" t="s">
        <v>2065</v>
      </c>
    </row>
    <row r="3961" spans="1:7" x14ac:dyDescent="0.3">
      <c r="A3961" s="4" t="s">
        <v>23</v>
      </c>
      <c r="B3961" s="4" t="str">
        <f t="shared" si="61"/>
        <v xml:space="preserve">COMMUNITY </v>
      </c>
      <c r="C3961" s="4" t="s">
        <v>3</v>
      </c>
      <c r="D3961">
        <v>37258</v>
      </c>
      <c r="E3961" s="4" t="s">
        <v>3596</v>
      </c>
      <c r="F3961" s="4" t="s">
        <v>3594</v>
      </c>
      <c r="G3961" s="4" t="s">
        <v>3595</v>
      </c>
    </row>
    <row r="3962" spans="1:7" x14ac:dyDescent="0.3">
      <c r="A3962" s="4" t="s">
        <v>23</v>
      </c>
      <c r="B3962" s="4" t="str">
        <f t="shared" si="61"/>
        <v xml:space="preserve">COMMUNITY </v>
      </c>
      <c r="C3962" s="4" t="s">
        <v>56</v>
      </c>
      <c r="D3962">
        <v>62123</v>
      </c>
      <c r="E3962" s="4" t="s">
        <v>3498</v>
      </c>
      <c r="F3962" s="4" t="s">
        <v>161</v>
      </c>
      <c r="G3962" s="4" t="s">
        <v>2065</v>
      </c>
    </row>
    <row r="3963" spans="1:7" x14ac:dyDescent="0.3">
      <c r="A3963" s="4" t="s">
        <v>23</v>
      </c>
      <c r="B3963" s="4" t="str">
        <f t="shared" si="61"/>
        <v xml:space="preserve">COMMUNITY </v>
      </c>
      <c r="C3963" s="4" t="s">
        <v>57</v>
      </c>
      <c r="D3963">
        <v>340566</v>
      </c>
      <c r="E3963" s="4"/>
      <c r="F3963" s="4" t="s">
        <v>3594</v>
      </c>
      <c r="G3963" s="4" t="s">
        <v>3595</v>
      </c>
    </row>
    <row r="3964" spans="1:7" x14ac:dyDescent="0.3">
      <c r="A3964" s="4" t="s">
        <v>23</v>
      </c>
      <c r="B3964" s="4" t="str">
        <f t="shared" si="61"/>
        <v xml:space="preserve">DWEL </v>
      </c>
      <c r="C3964" s="4" t="s">
        <v>60</v>
      </c>
      <c r="D3964">
        <v>43919</v>
      </c>
      <c r="E3964" s="4" t="s">
        <v>7286</v>
      </c>
      <c r="F3964" s="4" t="s">
        <v>161</v>
      </c>
      <c r="G3964" s="4" t="s">
        <v>2065</v>
      </c>
    </row>
    <row r="3965" spans="1:7" x14ac:dyDescent="0.3">
      <c r="A3965" s="4" t="s">
        <v>23</v>
      </c>
      <c r="B3965" s="4" t="str">
        <f t="shared" si="61"/>
        <v xml:space="preserve">DWEL </v>
      </c>
      <c r="C3965" s="4" t="s">
        <v>60</v>
      </c>
      <c r="D3965">
        <v>53157</v>
      </c>
      <c r="E3965" s="4" t="s">
        <v>7286</v>
      </c>
      <c r="F3965" s="4" t="s">
        <v>161</v>
      </c>
      <c r="G3965" s="4" t="s">
        <v>162</v>
      </c>
    </row>
    <row r="3966" spans="1:7" x14ac:dyDescent="0.3">
      <c r="A3966" s="4" t="s">
        <v>23</v>
      </c>
      <c r="B3966" s="4" t="str">
        <f t="shared" si="61"/>
        <v xml:space="preserve">DWEL </v>
      </c>
      <c r="C3966" s="4" t="s">
        <v>60</v>
      </c>
      <c r="D3966">
        <v>65191</v>
      </c>
      <c r="E3966" s="4" t="s">
        <v>7589</v>
      </c>
      <c r="F3966" s="4" t="s">
        <v>161</v>
      </c>
      <c r="G3966" s="4" t="s">
        <v>2065</v>
      </c>
    </row>
    <row r="3967" spans="1:7" x14ac:dyDescent="0.3">
      <c r="A3967" s="4" t="s">
        <v>23</v>
      </c>
      <c r="B3967" s="4" t="str">
        <f t="shared" si="61"/>
        <v xml:space="preserve">DWEL </v>
      </c>
      <c r="C3967" s="4" t="s">
        <v>60</v>
      </c>
      <c r="D3967">
        <v>49650</v>
      </c>
      <c r="E3967" s="4" t="s">
        <v>7678</v>
      </c>
      <c r="F3967" s="4" t="s">
        <v>161</v>
      </c>
      <c r="G3967" s="4" t="s">
        <v>2065</v>
      </c>
    </row>
    <row r="3968" spans="1:7" x14ac:dyDescent="0.3">
      <c r="A3968" s="4" t="s">
        <v>23</v>
      </c>
      <c r="B3968" s="4" t="str">
        <f t="shared" si="61"/>
        <v xml:space="preserve">DWEL </v>
      </c>
      <c r="C3968" s="4" t="s">
        <v>61</v>
      </c>
      <c r="D3968">
        <v>95533</v>
      </c>
      <c r="E3968" s="4" t="s">
        <v>7521</v>
      </c>
      <c r="F3968" s="4" t="s">
        <v>161</v>
      </c>
      <c r="G3968" s="4" t="s">
        <v>2065</v>
      </c>
    </row>
    <row r="3969" spans="1:7" x14ac:dyDescent="0.3">
      <c r="A3969" s="4" t="s">
        <v>23</v>
      </c>
      <c r="B3969" s="4" t="str">
        <f t="shared" si="61"/>
        <v xml:space="preserve">DWEL </v>
      </c>
      <c r="C3969" s="4" t="s">
        <v>61</v>
      </c>
      <c r="D3969">
        <v>95396</v>
      </c>
      <c r="E3969" s="4" t="s">
        <v>7525</v>
      </c>
      <c r="F3969" s="4" t="s">
        <v>161</v>
      </c>
      <c r="G3969" s="4" t="s">
        <v>2065</v>
      </c>
    </row>
    <row r="3970" spans="1:7" x14ac:dyDescent="0.3">
      <c r="A3970" s="4" t="s">
        <v>23</v>
      </c>
      <c r="B3970" s="4" t="str">
        <f t="shared" ref="B3970:B4033" si="62">LEFT(C3970,FIND(" ",C3970,1))</f>
        <v xml:space="preserve">DWEL </v>
      </c>
      <c r="C3970" s="4" t="s">
        <v>61</v>
      </c>
      <c r="D3970">
        <v>62722</v>
      </c>
      <c r="E3970" s="4" t="s">
        <v>7568</v>
      </c>
      <c r="F3970" s="4" t="s">
        <v>161</v>
      </c>
      <c r="G3970" s="4" t="s">
        <v>162</v>
      </c>
    </row>
    <row r="3971" spans="1:7" x14ac:dyDescent="0.3">
      <c r="A3971" s="4" t="s">
        <v>23</v>
      </c>
      <c r="B3971" s="4" t="str">
        <f t="shared" si="62"/>
        <v xml:space="preserve">HOUSING </v>
      </c>
      <c r="C3971" s="4" t="s">
        <v>4</v>
      </c>
      <c r="D3971">
        <v>95435</v>
      </c>
      <c r="E3971" s="4" t="s">
        <v>3443</v>
      </c>
      <c r="F3971" s="4" t="s">
        <v>161</v>
      </c>
      <c r="G3971" s="4" t="s">
        <v>2065</v>
      </c>
    </row>
    <row r="3972" spans="1:7" x14ac:dyDescent="0.3">
      <c r="A3972" s="4" t="s">
        <v>23</v>
      </c>
      <c r="B3972" s="4" t="str">
        <f t="shared" si="62"/>
        <v xml:space="preserve">HOUSING </v>
      </c>
      <c r="C3972" s="4" t="s">
        <v>4</v>
      </c>
      <c r="D3972">
        <v>114012</v>
      </c>
      <c r="E3972" s="4" t="s">
        <v>3451</v>
      </c>
      <c r="F3972" s="4" t="s">
        <v>161</v>
      </c>
      <c r="G3972" s="4" t="s">
        <v>2065</v>
      </c>
    </row>
    <row r="3973" spans="1:7" x14ac:dyDescent="0.3">
      <c r="A3973" s="4" t="s">
        <v>23</v>
      </c>
      <c r="B3973" s="4" t="str">
        <f t="shared" si="62"/>
        <v xml:space="preserve">HOUSING </v>
      </c>
      <c r="C3973" s="4" t="s">
        <v>4</v>
      </c>
      <c r="D3973">
        <v>60026</v>
      </c>
      <c r="E3973" s="4" t="s">
        <v>3472</v>
      </c>
      <c r="F3973" s="4" t="s">
        <v>161</v>
      </c>
      <c r="G3973" s="4" t="s">
        <v>2065</v>
      </c>
    </row>
    <row r="3974" spans="1:7" x14ac:dyDescent="0.3">
      <c r="A3974" s="4" t="s">
        <v>23</v>
      </c>
      <c r="B3974" s="4" t="str">
        <f t="shared" si="62"/>
        <v xml:space="preserve">HOUSING </v>
      </c>
      <c r="C3974" s="4" t="s">
        <v>4</v>
      </c>
      <c r="D3974">
        <v>95848</v>
      </c>
      <c r="E3974" s="4" t="s">
        <v>3491</v>
      </c>
      <c r="F3974" s="4" t="s">
        <v>161</v>
      </c>
      <c r="G3974" s="4" t="s">
        <v>2065</v>
      </c>
    </row>
    <row r="3975" spans="1:7" x14ac:dyDescent="0.3">
      <c r="A3975" s="4" t="s">
        <v>23</v>
      </c>
      <c r="B3975" s="4" t="str">
        <f t="shared" si="62"/>
        <v xml:space="preserve">HOUSING </v>
      </c>
      <c r="C3975" s="4" t="s">
        <v>4</v>
      </c>
      <c r="D3975">
        <v>100868</v>
      </c>
      <c r="E3975" s="4" t="s">
        <v>3493</v>
      </c>
      <c r="F3975" s="4" t="s">
        <v>161</v>
      </c>
      <c r="G3975" s="4" t="s">
        <v>2065</v>
      </c>
    </row>
    <row r="3976" spans="1:7" x14ac:dyDescent="0.3">
      <c r="A3976" s="4" t="s">
        <v>23</v>
      </c>
      <c r="B3976" s="4" t="str">
        <f t="shared" si="62"/>
        <v xml:space="preserve">HOUSING </v>
      </c>
      <c r="C3976" s="4" t="s">
        <v>4</v>
      </c>
      <c r="D3976">
        <v>77692</v>
      </c>
      <c r="E3976" s="4" t="s">
        <v>3508</v>
      </c>
      <c r="F3976" s="4" t="s">
        <v>161</v>
      </c>
      <c r="G3976" s="4" t="s">
        <v>2065</v>
      </c>
    </row>
    <row r="3977" spans="1:7" x14ac:dyDescent="0.3">
      <c r="A3977" s="4" t="s">
        <v>23</v>
      </c>
      <c r="B3977" s="4" t="str">
        <f t="shared" si="62"/>
        <v xml:space="preserve">HOUSING </v>
      </c>
      <c r="C3977" s="4" t="s">
        <v>4</v>
      </c>
      <c r="D3977">
        <v>72341</v>
      </c>
      <c r="E3977" s="4" t="s">
        <v>3557</v>
      </c>
      <c r="F3977" s="4" t="s">
        <v>161</v>
      </c>
      <c r="G3977" s="4" t="s">
        <v>3441</v>
      </c>
    </row>
    <row r="3978" spans="1:7" x14ac:dyDescent="0.3">
      <c r="A3978" s="4" t="s">
        <v>23</v>
      </c>
      <c r="B3978" s="4" t="str">
        <f t="shared" si="62"/>
        <v xml:space="preserve">HOUSING </v>
      </c>
      <c r="C3978" s="4" t="s">
        <v>4</v>
      </c>
      <c r="D3978">
        <v>97094</v>
      </c>
      <c r="E3978" s="4" t="s">
        <v>3557</v>
      </c>
      <c r="F3978" s="4" t="s">
        <v>161</v>
      </c>
      <c r="G3978" s="4" t="s">
        <v>3441</v>
      </c>
    </row>
    <row r="3979" spans="1:7" x14ac:dyDescent="0.3">
      <c r="A3979" s="4" t="s">
        <v>23</v>
      </c>
      <c r="B3979" s="4" t="str">
        <f t="shared" si="62"/>
        <v xml:space="preserve">HOUSING </v>
      </c>
      <c r="C3979" s="4" t="s">
        <v>4</v>
      </c>
      <c r="D3979">
        <v>64083</v>
      </c>
      <c r="E3979" s="4" t="s">
        <v>3583</v>
      </c>
      <c r="F3979" s="4" t="s">
        <v>161</v>
      </c>
      <c r="G3979" s="4" t="s">
        <v>2065</v>
      </c>
    </row>
    <row r="3980" spans="1:7" x14ac:dyDescent="0.3">
      <c r="A3980" s="4" t="s">
        <v>23</v>
      </c>
      <c r="B3980" s="4" t="str">
        <f t="shared" si="62"/>
        <v xml:space="preserve">HOUSING </v>
      </c>
      <c r="C3980" s="4" t="s">
        <v>4</v>
      </c>
      <c r="D3980">
        <v>39000</v>
      </c>
      <c r="E3980" s="4" t="s">
        <v>3586</v>
      </c>
      <c r="F3980" s="4" t="s">
        <v>161</v>
      </c>
      <c r="G3980" s="4" t="s">
        <v>2065</v>
      </c>
    </row>
    <row r="3981" spans="1:7" x14ac:dyDescent="0.3">
      <c r="A3981" s="4" t="s">
        <v>23</v>
      </c>
      <c r="B3981" s="4" t="str">
        <f t="shared" si="62"/>
        <v xml:space="preserve">HOUSING </v>
      </c>
      <c r="C3981" s="4" t="s">
        <v>4</v>
      </c>
      <c r="D3981">
        <v>70588</v>
      </c>
      <c r="E3981" s="4"/>
      <c r="F3981" s="4" t="s">
        <v>161</v>
      </c>
      <c r="G3981" s="4" t="s">
        <v>2065</v>
      </c>
    </row>
    <row r="3982" spans="1:7" x14ac:dyDescent="0.3">
      <c r="A3982" s="4" t="s">
        <v>23</v>
      </c>
      <c r="B3982" s="4" t="str">
        <f t="shared" si="62"/>
        <v xml:space="preserve">HOUSING </v>
      </c>
      <c r="C3982" s="4" t="s">
        <v>4</v>
      </c>
      <c r="D3982">
        <v>51436</v>
      </c>
      <c r="E3982" s="4"/>
      <c r="F3982" s="4" t="s">
        <v>3594</v>
      </c>
      <c r="G3982" s="4" t="s">
        <v>3595</v>
      </c>
    </row>
    <row r="3983" spans="1:7" x14ac:dyDescent="0.3">
      <c r="A3983" s="4" t="s">
        <v>23</v>
      </c>
      <c r="B3983" s="4" t="str">
        <f t="shared" si="62"/>
        <v xml:space="preserve">HOUSING </v>
      </c>
      <c r="C3983" s="4" t="s">
        <v>4</v>
      </c>
      <c r="D3983">
        <v>40596</v>
      </c>
      <c r="E3983" s="4" t="s">
        <v>3603</v>
      </c>
      <c r="F3983" s="4" t="s">
        <v>161</v>
      </c>
      <c r="G3983" s="4" t="s">
        <v>2065</v>
      </c>
    </row>
    <row r="3984" spans="1:7" x14ac:dyDescent="0.3">
      <c r="A3984" s="4" t="s">
        <v>23</v>
      </c>
      <c r="B3984" s="4" t="str">
        <f t="shared" si="62"/>
        <v xml:space="preserve">HOUSING </v>
      </c>
      <c r="C3984" s="4" t="s">
        <v>4</v>
      </c>
      <c r="D3984">
        <v>56756</v>
      </c>
      <c r="E3984" s="4" t="s">
        <v>3603</v>
      </c>
      <c r="F3984" s="4" t="s">
        <v>161</v>
      </c>
      <c r="G3984" s="4" t="s">
        <v>2065</v>
      </c>
    </row>
    <row r="3985" spans="1:7" x14ac:dyDescent="0.3">
      <c r="A3985" s="4" t="s">
        <v>23</v>
      </c>
      <c r="B3985" s="4" t="str">
        <f t="shared" si="62"/>
        <v xml:space="preserve">HOUSING </v>
      </c>
      <c r="C3985" s="4" t="s">
        <v>4</v>
      </c>
      <c r="D3985">
        <v>54509</v>
      </c>
      <c r="E3985" s="4" t="s">
        <v>3603</v>
      </c>
      <c r="F3985" s="4" t="s">
        <v>161</v>
      </c>
      <c r="G3985" s="4" t="s">
        <v>2065</v>
      </c>
    </row>
    <row r="3986" spans="1:7" x14ac:dyDescent="0.3">
      <c r="A3986" s="4" t="s">
        <v>23</v>
      </c>
      <c r="B3986" s="4" t="str">
        <f t="shared" si="62"/>
        <v xml:space="preserve">HOUSING </v>
      </c>
      <c r="C3986" s="4" t="s">
        <v>4</v>
      </c>
      <c r="D3986">
        <v>171195</v>
      </c>
      <c r="E3986" s="4"/>
      <c r="F3986" s="4" t="s">
        <v>161</v>
      </c>
      <c r="G3986" s="4" t="s">
        <v>2065</v>
      </c>
    </row>
    <row r="3987" spans="1:7" x14ac:dyDescent="0.3">
      <c r="A3987" s="4" t="s">
        <v>23</v>
      </c>
      <c r="B3987" s="4" t="str">
        <f t="shared" si="62"/>
        <v xml:space="preserve">HOUSING </v>
      </c>
      <c r="C3987" s="4" t="s">
        <v>4</v>
      </c>
      <c r="D3987">
        <v>35348</v>
      </c>
      <c r="E3987" s="4" t="s">
        <v>3646</v>
      </c>
      <c r="F3987" s="4" t="s">
        <v>161</v>
      </c>
      <c r="G3987" s="4" t="s">
        <v>162</v>
      </c>
    </row>
    <row r="3988" spans="1:7" x14ac:dyDescent="0.3">
      <c r="A3988" s="4" t="s">
        <v>23</v>
      </c>
      <c r="B3988" s="4" t="str">
        <f t="shared" si="62"/>
        <v xml:space="preserve">HOUSING </v>
      </c>
      <c r="C3988" s="4" t="s">
        <v>4</v>
      </c>
      <c r="D3988">
        <v>41410</v>
      </c>
      <c r="E3988" s="4" t="s">
        <v>3646</v>
      </c>
      <c r="F3988" s="4" t="s">
        <v>161</v>
      </c>
      <c r="G3988" s="4" t="s">
        <v>162</v>
      </c>
    </row>
    <row r="3989" spans="1:7" x14ac:dyDescent="0.3">
      <c r="A3989" s="4" t="s">
        <v>23</v>
      </c>
      <c r="B3989" s="4" t="str">
        <f t="shared" si="62"/>
        <v xml:space="preserve">HOUSING </v>
      </c>
      <c r="C3989" s="4" t="s">
        <v>4</v>
      </c>
      <c r="D3989">
        <v>41410</v>
      </c>
      <c r="E3989" s="4" t="s">
        <v>3646</v>
      </c>
      <c r="F3989" s="4" t="s">
        <v>161</v>
      </c>
      <c r="G3989" s="4" t="s">
        <v>162</v>
      </c>
    </row>
    <row r="3990" spans="1:7" x14ac:dyDescent="0.3">
      <c r="A3990" s="4" t="s">
        <v>23</v>
      </c>
      <c r="B3990" s="4" t="str">
        <f t="shared" si="62"/>
        <v xml:space="preserve">HOUSING </v>
      </c>
      <c r="C3990" s="4" t="s">
        <v>4</v>
      </c>
      <c r="D3990">
        <v>41410</v>
      </c>
      <c r="E3990" s="4" t="s">
        <v>3646</v>
      </c>
      <c r="F3990" s="4" t="s">
        <v>161</v>
      </c>
      <c r="G3990" s="4" t="s">
        <v>162</v>
      </c>
    </row>
    <row r="3991" spans="1:7" x14ac:dyDescent="0.3">
      <c r="A3991" s="4" t="s">
        <v>23</v>
      </c>
      <c r="B3991" s="4" t="str">
        <f t="shared" si="62"/>
        <v xml:space="preserve">HOUSING </v>
      </c>
      <c r="C3991" s="4" t="s">
        <v>4</v>
      </c>
      <c r="D3991">
        <v>92064</v>
      </c>
      <c r="E3991" s="4" t="s">
        <v>3659</v>
      </c>
      <c r="F3991" s="4" t="s">
        <v>3654</v>
      </c>
      <c r="G3991" s="4" t="s">
        <v>3655</v>
      </c>
    </row>
    <row r="3992" spans="1:7" x14ac:dyDescent="0.3">
      <c r="A3992" s="4" t="s">
        <v>23</v>
      </c>
      <c r="B3992" s="4" t="str">
        <f t="shared" si="62"/>
        <v xml:space="preserve">HOUSING </v>
      </c>
      <c r="C3992" s="4" t="s">
        <v>4</v>
      </c>
      <c r="D3992">
        <v>45648</v>
      </c>
      <c r="E3992" s="4" t="s">
        <v>3660</v>
      </c>
      <c r="F3992" s="4" t="s">
        <v>3610</v>
      </c>
      <c r="G3992" s="4" t="s">
        <v>3611</v>
      </c>
    </row>
    <row r="3993" spans="1:7" x14ac:dyDescent="0.3">
      <c r="A3993" s="4" t="s">
        <v>23</v>
      </c>
      <c r="B3993" s="4" t="str">
        <f t="shared" si="62"/>
        <v xml:space="preserve">HOUSING </v>
      </c>
      <c r="C3993" s="4" t="s">
        <v>4</v>
      </c>
      <c r="D3993">
        <v>55284</v>
      </c>
      <c r="E3993" s="4" t="s">
        <v>3660</v>
      </c>
      <c r="F3993" s="4" t="s">
        <v>3610</v>
      </c>
      <c r="G3993" s="4" t="s">
        <v>3611</v>
      </c>
    </row>
    <row r="3994" spans="1:7" x14ac:dyDescent="0.3">
      <c r="A3994" s="4" t="s">
        <v>23</v>
      </c>
      <c r="B3994" s="4" t="str">
        <f t="shared" si="62"/>
        <v xml:space="preserve">HOUSING </v>
      </c>
      <c r="C3994" s="4" t="s">
        <v>4</v>
      </c>
      <c r="D3994">
        <v>55284</v>
      </c>
      <c r="E3994" s="4" t="s">
        <v>3660</v>
      </c>
      <c r="F3994" s="4" t="s">
        <v>3610</v>
      </c>
      <c r="G3994" s="4" t="s">
        <v>3611</v>
      </c>
    </row>
    <row r="3995" spans="1:7" x14ac:dyDescent="0.3">
      <c r="A3995" s="4" t="s">
        <v>23</v>
      </c>
      <c r="B3995" s="4" t="str">
        <f t="shared" si="62"/>
        <v xml:space="preserve">HOUSING </v>
      </c>
      <c r="C3995" s="4" t="s">
        <v>70</v>
      </c>
      <c r="D3995">
        <v>62526</v>
      </c>
      <c r="E3995" s="4" t="s">
        <v>3426</v>
      </c>
      <c r="F3995" s="4" t="s">
        <v>3410</v>
      </c>
      <c r="G3995" s="4" t="s">
        <v>3411</v>
      </c>
    </row>
    <row r="3996" spans="1:7" x14ac:dyDescent="0.3">
      <c r="A3996" s="4" t="s">
        <v>23</v>
      </c>
      <c r="B3996" s="4" t="str">
        <f t="shared" si="62"/>
        <v xml:space="preserve">HOUSING </v>
      </c>
      <c r="C3996" s="4" t="s">
        <v>70</v>
      </c>
      <c r="D3996">
        <v>45783</v>
      </c>
      <c r="E3996" s="4" t="s">
        <v>3427</v>
      </c>
      <c r="F3996" s="4" t="s">
        <v>161</v>
      </c>
      <c r="G3996" s="4" t="s">
        <v>162</v>
      </c>
    </row>
    <row r="3997" spans="1:7" x14ac:dyDescent="0.3">
      <c r="A3997" s="4" t="s">
        <v>23</v>
      </c>
      <c r="B3997" s="4" t="str">
        <f t="shared" si="62"/>
        <v xml:space="preserve">HOUSING </v>
      </c>
      <c r="C3997" s="4" t="s">
        <v>70</v>
      </c>
      <c r="D3997">
        <v>45783</v>
      </c>
      <c r="E3997" s="4" t="s">
        <v>3427</v>
      </c>
      <c r="F3997" s="4" t="s">
        <v>161</v>
      </c>
      <c r="G3997" s="4" t="s">
        <v>162</v>
      </c>
    </row>
    <row r="3998" spans="1:7" x14ac:dyDescent="0.3">
      <c r="A3998" s="4" t="s">
        <v>23</v>
      </c>
      <c r="B3998" s="4" t="str">
        <f t="shared" si="62"/>
        <v xml:space="preserve">HOUSING </v>
      </c>
      <c r="C3998" s="4" t="s">
        <v>70</v>
      </c>
      <c r="D3998">
        <v>45783</v>
      </c>
      <c r="E3998" s="4" t="s">
        <v>3427</v>
      </c>
      <c r="F3998" s="4" t="s">
        <v>161</v>
      </c>
      <c r="G3998" s="4" t="s">
        <v>162</v>
      </c>
    </row>
    <row r="3999" spans="1:7" x14ac:dyDescent="0.3">
      <c r="A3999" s="4" t="s">
        <v>23</v>
      </c>
      <c r="B3999" s="4" t="str">
        <f t="shared" si="62"/>
        <v xml:space="preserve">HOUSING </v>
      </c>
      <c r="C3999" s="4" t="s">
        <v>70</v>
      </c>
      <c r="D3999">
        <v>45783</v>
      </c>
      <c r="E3999" s="4" t="s">
        <v>3427</v>
      </c>
      <c r="F3999" s="4" t="s">
        <v>161</v>
      </c>
      <c r="G3999" s="4" t="s">
        <v>162</v>
      </c>
    </row>
    <row r="4000" spans="1:7" x14ac:dyDescent="0.3">
      <c r="A4000" s="4" t="s">
        <v>23</v>
      </c>
      <c r="B4000" s="4" t="str">
        <f t="shared" si="62"/>
        <v xml:space="preserve">HOUSING </v>
      </c>
      <c r="C4000" s="4" t="s">
        <v>70</v>
      </c>
      <c r="D4000">
        <v>39240</v>
      </c>
      <c r="E4000" s="4"/>
      <c r="F4000" s="4" t="s">
        <v>161</v>
      </c>
      <c r="G4000" s="4" t="s">
        <v>2065</v>
      </c>
    </row>
    <row r="4001" spans="1:7" x14ac:dyDescent="0.3">
      <c r="A4001" s="4" t="s">
        <v>23</v>
      </c>
      <c r="B4001" s="4" t="str">
        <f t="shared" si="62"/>
        <v xml:space="preserve">HOUSING </v>
      </c>
      <c r="C4001" s="4" t="s">
        <v>70</v>
      </c>
      <c r="D4001">
        <v>113285</v>
      </c>
      <c r="E4001" s="4" t="s">
        <v>3446</v>
      </c>
      <c r="F4001" s="4" t="s">
        <v>161</v>
      </c>
      <c r="G4001" s="4" t="s">
        <v>2065</v>
      </c>
    </row>
    <row r="4002" spans="1:7" x14ac:dyDescent="0.3">
      <c r="A4002" s="4" t="s">
        <v>23</v>
      </c>
      <c r="B4002" s="4" t="str">
        <f t="shared" si="62"/>
        <v xml:space="preserve">HOUSING </v>
      </c>
      <c r="C4002" s="4" t="s">
        <v>70</v>
      </c>
      <c r="D4002">
        <v>35064</v>
      </c>
      <c r="E4002" s="4" t="s">
        <v>3447</v>
      </c>
      <c r="F4002" s="4" t="s">
        <v>161</v>
      </c>
      <c r="G4002" s="4" t="s">
        <v>2065</v>
      </c>
    </row>
    <row r="4003" spans="1:7" x14ac:dyDescent="0.3">
      <c r="A4003" s="4" t="s">
        <v>23</v>
      </c>
      <c r="B4003" s="4" t="str">
        <f t="shared" si="62"/>
        <v xml:space="preserve">HOUSING </v>
      </c>
      <c r="C4003" s="4" t="s">
        <v>70</v>
      </c>
      <c r="D4003">
        <v>37554</v>
      </c>
      <c r="E4003" s="4" t="s">
        <v>3447</v>
      </c>
      <c r="F4003" s="4" t="s">
        <v>161</v>
      </c>
      <c r="G4003" s="4" t="s">
        <v>2065</v>
      </c>
    </row>
    <row r="4004" spans="1:7" x14ac:dyDescent="0.3">
      <c r="A4004" s="4" t="s">
        <v>23</v>
      </c>
      <c r="B4004" s="4" t="str">
        <f t="shared" si="62"/>
        <v xml:space="preserve">HOUSING </v>
      </c>
      <c r="C4004" s="4" t="s">
        <v>70</v>
      </c>
      <c r="D4004">
        <v>37554</v>
      </c>
      <c r="E4004" s="4" t="s">
        <v>3447</v>
      </c>
      <c r="F4004" s="4" t="s">
        <v>161</v>
      </c>
      <c r="G4004" s="4" t="s">
        <v>2065</v>
      </c>
    </row>
    <row r="4005" spans="1:7" x14ac:dyDescent="0.3">
      <c r="A4005" s="4" t="s">
        <v>23</v>
      </c>
      <c r="B4005" s="4" t="str">
        <f t="shared" si="62"/>
        <v xml:space="preserve">HOUSING </v>
      </c>
      <c r="C4005" s="4" t="s">
        <v>70</v>
      </c>
      <c r="D4005">
        <v>37830</v>
      </c>
      <c r="E4005" s="4" t="s">
        <v>3452</v>
      </c>
      <c r="F4005" s="4" t="s">
        <v>161</v>
      </c>
      <c r="G4005" s="4" t="s">
        <v>3441</v>
      </c>
    </row>
    <row r="4006" spans="1:7" x14ac:dyDescent="0.3">
      <c r="A4006" s="4" t="s">
        <v>23</v>
      </c>
      <c r="B4006" s="4" t="str">
        <f t="shared" si="62"/>
        <v xml:space="preserve">HOUSING </v>
      </c>
      <c r="C4006" s="4" t="s">
        <v>70</v>
      </c>
      <c r="D4006">
        <v>37830</v>
      </c>
      <c r="E4006" s="4" t="s">
        <v>3452</v>
      </c>
      <c r="F4006" s="4" t="s">
        <v>161</v>
      </c>
      <c r="G4006" s="4" t="s">
        <v>3441</v>
      </c>
    </row>
    <row r="4007" spans="1:7" x14ac:dyDescent="0.3">
      <c r="A4007" s="4" t="s">
        <v>23</v>
      </c>
      <c r="B4007" s="4" t="str">
        <f t="shared" si="62"/>
        <v xml:space="preserve">HOUSING </v>
      </c>
      <c r="C4007" s="4" t="s">
        <v>70</v>
      </c>
      <c r="D4007">
        <v>40916</v>
      </c>
      <c r="E4007" s="4" t="s">
        <v>3452</v>
      </c>
      <c r="F4007" s="4" t="s">
        <v>161</v>
      </c>
      <c r="G4007" s="4" t="s">
        <v>3441</v>
      </c>
    </row>
    <row r="4008" spans="1:7" x14ac:dyDescent="0.3">
      <c r="A4008" s="4" t="s">
        <v>23</v>
      </c>
      <c r="B4008" s="4" t="str">
        <f t="shared" si="62"/>
        <v xml:space="preserve">HOUSING </v>
      </c>
      <c r="C4008" s="4" t="s">
        <v>70</v>
      </c>
      <c r="D4008">
        <v>39132</v>
      </c>
      <c r="E4008" s="4" t="s">
        <v>3452</v>
      </c>
      <c r="F4008" s="4" t="s">
        <v>161</v>
      </c>
      <c r="G4008" s="4" t="s">
        <v>3441</v>
      </c>
    </row>
    <row r="4009" spans="1:7" x14ac:dyDescent="0.3">
      <c r="A4009" s="4" t="s">
        <v>23</v>
      </c>
      <c r="B4009" s="4" t="str">
        <f t="shared" si="62"/>
        <v xml:space="preserve">HOUSING </v>
      </c>
      <c r="C4009" s="4" t="s">
        <v>70</v>
      </c>
      <c r="D4009">
        <v>37644</v>
      </c>
      <c r="E4009" s="4" t="s">
        <v>3462</v>
      </c>
      <c r="F4009" s="4" t="s">
        <v>161</v>
      </c>
      <c r="G4009" s="4" t="s">
        <v>2065</v>
      </c>
    </row>
    <row r="4010" spans="1:7" x14ac:dyDescent="0.3">
      <c r="A4010" s="4" t="s">
        <v>23</v>
      </c>
      <c r="B4010" s="4" t="str">
        <f t="shared" si="62"/>
        <v xml:space="preserve">HOUSING </v>
      </c>
      <c r="C4010" s="4" t="s">
        <v>70</v>
      </c>
      <c r="D4010">
        <v>81765</v>
      </c>
      <c r="E4010" s="4" t="s">
        <v>3471</v>
      </c>
      <c r="F4010" s="4" t="s">
        <v>161</v>
      </c>
      <c r="G4010" s="4" t="s">
        <v>2065</v>
      </c>
    </row>
    <row r="4011" spans="1:7" x14ac:dyDescent="0.3">
      <c r="A4011" s="4" t="s">
        <v>23</v>
      </c>
      <c r="B4011" s="4" t="str">
        <f t="shared" si="62"/>
        <v xml:space="preserve">HOUSING </v>
      </c>
      <c r="C4011" s="4" t="s">
        <v>70</v>
      </c>
      <c r="D4011">
        <v>48832</v>
      </c>
      <c r="E4011" s="4" t="s">
        <v>3473</v>
      </c>
      <c r="F4011" s="4" t="s">
        <v>161</v>
      </c>
      <c r="G4011" s="4" t="s">
        <v>2065</v>
      </c>
    </row>
    <row r="4012" spans="1:7" x14ac:dyDescent="0.3">
      <c r="A4012" s="4" t="s">
        <v>23</v>
      </c>
      <c r="B4012" s="4" t="str">
        <f t="shared" si="62"/>
        <v xml:space="preserve">HOUSING </v>
      </c>
      <c r="C4012" s="4" t="s">
        <v>70</v>
      </c>
      <c r="D4012">
        <v>48832</v>
      </c>
      <c r="E4012" s="4" t="s">
        <v>3473</v>
      </c>
      <c r="F4012" s="4" t="s">
        <v>161</v>
      </c>
      <c r="G4012" s="4" t="s">
        <v>2065</v>
      </c>
    </row>
    <row r="4013" spans="1:7" x14ac:dyDescent="0.3">
      <c r="A4013" s="4" t="s">
        <v>23</v>
      </c>
      <c r="B4013" s="4" t="str">
        <f t="shared" si="62"/>
        <v xml:space="preserve">HOUSING </v>
      </c>
      <c r="C4013" s="4" t="s">
        <v>70</v>
      </c>
      <c r="D4013">
        <v>48832</v>
      </c>
      <c r="E4013" s="4" t="s">
        <v>3473</v>
      </c>
      <c r="F4013" s="4" t="s">
        <v>161</v>
      </c>
      <c r="G4013" s="4" t="s">
        <v>2065</v>
      </c>
    </row>
    <row r="4014" spans="1:7" x14ac:dyDescent="0.3">
      <c r="A4014" s="4" t="s">
        <v>23</v>
      </c>
      <c r="B4014" s="4" t="str">
        <f t="shared" si="62"/>
        <v xml:space="preserve">HOUSING </v>
      </c>
      <c r="C4014" s="4" t="s">
        <v>70</v>
      </c>
      <c r="D4014">
        <v>48832</v>
      </c>
      <c r="E4014" s="4" t="s">
        <v>3473</v>
      </c>
      <c r="F4014" s="4" t="s">
        <v>161</v>
      </c>
      <c r="G4014" s="4" t="s">
        <v>2065</v>
      </c>
    </row>
    <row r="4015" spans="1:7" x14ac:dyDescent="0.3">
      <c r="A4015" s="4" t="s">
        <v>23</v>
      </c>
      <c r="B4015" s="4" t="str">
        <f t="shared" si="62"/>
        <v xml:space="preserve">HOUSING </v>
      </c>
      <c r="C4015" s="4" t="s">
        <v>70</v>
      </c>
      <c r="D4015">
        <v>48832</v>
      </c>
      <c r="E4015" s="4" t="s">
        <v>3473</v>
      </c>
      <c r="F4015" s="4" t="s">
        <v>161</v>
      </c>
      <c r="G4015" s="4" t="s">
        <v>2065</v>
      </c>
    </row>
    <row r="4016" spans="1:7" x14ac:dyDescent="0.3">
      <c r="A4016" s="4" t="s">
        <v>23</v>
      </c>
      <c r="B4016" s="4" t="str">
        <f t="shared" si="62"/>
        <v xml:space="preserve">HOUSING </v>
      </c>
      <c r="C4016" s="4" t="s">
        <v>70</v>
      </c>
      <c r="D4016">
        <v>49284</v>
      </c>
      <c r="E4016" s="4" t="s">
        <v>3477</v>
      </c>
      <c r="F4016" s="4" t="s">
        <v>161</v>
      </c>
      <c r="G4016" s="4" t="s">
        <v>2065</v>
      </c>
    </row>
    <row r="4017" spans="1:7" x14ac:dyDescent="0.3">
      <c r="A4017" s="4" t="s">
        <v>23</v>
      </c>
      <c r="B4017" s="4" t="str">
        <f t="shared" si="62"/>
        <v xml:space="preserve">HOUSING </v>
      </c>
      <c r="C4017" s="4" t="s">
        <v>70</v>
      </c>
      <c r="D4017">
        <v>35361</v>
      </c>
      <c r="E4017" s="4" t="s">
        <v>3477</v>
      </c>
      <c r="F4017" s="4" t="s">
        <v>161</v>
      </c>
      <c r="G4017" s="4" t="s">
        <v>2065</v>
      </c>
    </row>
    <row r="4018" spans="1:7" x14ac:dyDescent="0.3">
      <c r="A4018" s="4" t="s">
        <v>23</v>
      </c>
      <c r="B4018" s="4" t="str">
        <f t="shared" si="62"/>
        <v xml:space="preserve">HOUSING </v>
      </c>
      <c r="C4018" s="4" t="s">
        <v>70</v>
      </c>
      <c r="D4018">
        <v>39600</v>
      </c>
      <c r="E4018" s="4" t="s">
        <v>3481</v>
      </c>
      <c r="F4018" s="4" t="s">
        <v>161</v>
      </c>
      <c r="G4018" s="4" t="s">
        <v>2065</v>
      </c>
    </row>
    <row r="4019" spans="1:7" x14ac:dyDescent="0.3">
      <c r="A4019" s="4" t="s">
        <v>23</v>
      </c>
      <c r="B4019" s="4" t="str">
        <f t="shared" si="62"/>
        <v xml:space="preserve">HOUSING </v>
      </c>
      <c r="C4019" s="4" t="s">
        <v>70</v>
      </c>
      <c r="D4019">
        <v>39600</v>
      </c>
      <c r="E4019" s="4" t="s">
        <v>3481</v>
      </c>
      <c r="F4019" s="4" t="s">
        <v>161</v>
      </c>
      <c r="G4019" s="4" t="s">
        <v>2065</v>
      </c>
    </row>
    <row r="4020" spans="1:7" x14ac:dyDescent="0.3">
      <c r="A4020" s="4" t="s">
        <v>23</v>
      </c>
      <c r="B4020" s="4" t="str">
        <f t="shared" si="62"/>
        <v xml:space="preserve">HOUSING </v>
      </c>
      <c r="C4020" s="4" t="s">
        <v>70</v>
      </c>
      <c r="D4020">
        <v>36656</v>
      </c>
      <c r="E4020" s="4" t="s">
        <v>3486</v>
      </c>
      <c r="F4020" s="4" t="s">
        <v>161</v>
      </c>
      <c r="G4020" s="4" t="s">
        <v>162</v>
      </c>
    </row>
    <row r="4021" spans="1:7" x14ac:dyDescent="0.3">
      <c r="A4021" s="4" t="s">
        <v>23</v>
      </c>
      <c r="B4021" s="4" t="str">
        <f t="shared" si="62"/>
        <v xml:space="preserve">HOUSING </v>
      </c>
      <c r="C4021" s="4" t="s">
        <v>70</v>
      </c>
      <c r="D4021">
        <v>35953</v>
      </c>
      <c r="E4021" s="4" t="s">
        <v>3486</v>
      </c>
      <c r="F4021" s="4" t="s">
        <v>161</v>
      </c>
      <c r="G4021" s="4" t="s">
        <v>162</v>
      </c>
    </row>
    <row r="4022" spans="1:7" x14ac:dyDescent="0.3">
      <c r="A4022" s="4" t="s">
        <v>23</v>
      </c>
      <c r="B4022" s="4" t="str">
        <f t="shared" si="62"/>
        <v xml:space="preserve">HOUSING </v>
      </c>
      <c r="C4022" s="4" t="s">
        <v>70</v>
      </c>
      <c r="D4022">
        <v>41225</v>
      </c>
      <c r="E4022" s="4" t="s">
        <v>3486</v>
      </c>
      <c r="F4022" s="4" t="s">
        <v>161</v>
      </c>
      <c r="G4022" s="4" t="s">
        <v>162</v>
      </c>
    </row>
    <row r="4023" spans="1:7" x14ac:dyDescent="0.3">
      <c r="A4023" s="4" t="s">
        <v>23</v>
      </c>
      <c r="B4023" s="4" t="str">
        <f t="shared" si="62"/>
        <v xml:space="preserve">HOUSING </v>
      </c>
      <c r="C4023" s="4" t="s">
        <v>70</v>
      </c>
      <c r="D4023">
        <v>41255</v>
      </c>
      <c r="E4023" s="4" t="s">
        <v>3486</v>
      </c>
      <c r="F4023" s="4" t="s">
        <v>161</v>
      </c>
      <c r="G4023" s="4" t="s">
        <v>162</v>
      </c>
    </row>
    <row r="4024" spans="1:7" x14ac:dyDescent="0.3">
      <c r="A4024" s="4" t="s">
        <v>23</v>
      </c>
      <c r="B4024" s="4" t="str">
        <f t="shared" si="62"/>
        <v xml:space="preserve">HOUSING </v>
      </c>
      <c r="C4024" s="4" t="s">
        <v>70</v>
      </c>
      <c r="D4024">
        <v>41255</v>
      </c>
      <c r="E4024" s="4" t="s">
        <v>3486</v>
      </c>
      <c r="F4024" s="4" t="s">
        <v>161</v>
      </c>
      <c r="G4024" s="4" t="s">
        <v>162</v>
      </c>
    </row>
    <row r="4025" spans="1:7" x14ac:dyDescent="0.3">
      <c r="A4025" s="4" t="s">
        <v>23</v>
      </c>
      <c r="B4025" s="4" t="str">
        <f t="shared" si="62"/>
        <v xml:space="preserve">HOUSING </v>
      </c>
      <c r="C4025" s="4" t="s">
        <v>70</v>
      </c>
      <c r="D4025">
        <v>35933</v>
      </c>
      <c r="E4025" s="4" t="s">
        <v>3486</v>
      </c>
      <c r="F4025" s="4" t="s">
        <v>161</v>
      </c>
      <c r="G4025" s="4" t="s">
        <v>162</v>
      </c>
    </row>
    <row r="4026" spans="1:7" x14ac:dyDescent="0.3">
      <c r="A4026" s="4" t="s">
        <v>23</v>
      </c>
      <c r="B4026" s="4" t="str">
        <f t="shared" si="62"/>
        <v xml:space="preserve">HOUSING </v>
      </c>
      <c r="C4026" s="4" t="s">
        <v>70</v>
      </c>
      <c r="D4026">
        <v>36656</v>
      </c>
      <c r="E4026" s="4" t="s">
        <v>3486</v>
      </c>
      <c r="F4026" s="4" t="s">
        <v>161</v>
      </c>
      <c r="G4026" s="4" t="s">
        <v>162</v>
      </c>
    </row>
    <row r="4027" spans="1:7" x14ac:dyDescent="0.3">
      <c r="A4027" s="4" t="s">
        <v>23</v>
      </c>
      <c r="B4027" s="4" t="str">
        <f t="shared" si="62"/>
        <v xml:space="preserve">HOUSING </v>
      </c>
      <c r="C4027" s="4" t="s">
        <v>70</v>
      </c>
      <c r="D4027">
        <v>36656</v>
      </c>
      <c r="E4027" s="4" t="s">
        <v>3486</v>
      </c>
      <c r="F4027" s="4" t="s">
        <v>161</v>
      </c>
      <c r="G4027" s="4" t="s">
        <v>162</v>
      </c>
    </row>
    <row r="4028" spans="1:7" x14ac:dyDescent="0.3">
      <c r="A4028" s="4" t="s">
        <v>23</v>
      </c>
      <c r="B4028" s="4" t="str">
        <f t="shared" si="62"/>
        <v xml:space="preserve">HOUSING </v>
      </c>
      <c r="C4028" s="4" t="s">
        <v>70</v>
      </c>
      <c r="D4028">
        <v>38113</v>
      </c>
      <c r="E4028" s="4" t="s">
        <v>3486</v>
      </c>
      <c r="F4028" s="4" t="s">
        <v>161</v>
      </c>
      <c r="G4028" s="4" t="s">
        <v>162</v>
      </c>
    </row>
    <row r="4029" spans="1:7" x14ac:dyDescent="0.3">
      <c r="A4029" s="4" t="s">
        <v>23</v>
      </c>
      <c r="B4029" s="4" t="str">
        <f t="shared" si="62"/>
        <v xml:space="preserve">HOUSING </v>
      </c>
      <c r="C4029" s="4" t="s">
        <v>70</v>
      </c>
      <c r="D4029">
        <v>36168</v>
      </c>
      <c r="E4029" s="4" t="s">
        <v>3490</v>
      </c>
      <c r="F4029" s="4" t="s">
        <v>161</v>
      </c>
      <c r="G4029" s="4" t="s">
        <v>2065</v>
      </c>
    </row>
    <row r="4030" spans="1:7" x14ac:dyDescent="0.3">
      <c r="A4030" s="4" t="s">
        <v>23</v>
      </c>
      <c r="B4030" s="4" t="str">
        <f t="shared" si="62"/>
        <v xml:space="preserve">HOUSING </v>
      </c>
      <c r="C4030" s="4" t="s">
        <v>70</v>
      </c>
      <c r="D4030">
        <v>67556</v>
      </c>
      <c r="E4030" s="4" t="s">
        <v>3502</v>
      </c>
      <c r="F4030" s="4" t="s">
        <v>161</v>
      </c>
      <c r="G4030" s="4" t="s">
        <v>2065</v>
      </c>
    </row>
    <row r="4031" spans="1:7" x14ac:dyDescent="0.3">
      <c r="A4031" s="4" t="s">
        <v>23</v>
      </c>
      <c r="B4031" s="4" t="str">
        <f t="shared" si="62"/>
        <v xml:space="preserve">HOUSING </v>
      </c>
      <c r="C4031" s="4" t="s">
        <v>70</v>
      </c>
      <c r="D4031">
        <v>48660</v>
      </c>
      <c r="E4031" s="4" t="s">
        <v>3502</v>
      </c>
      <c r="F4031" s="4" t="s">
        <v>161</v>
      </c>
      <c r="G4031" s="4" t="s">
        <v>2065</v>
      </c>
    </row>
    <row r="4032" spans="1:7" x14ac:dyDescent="0.3">
      <c r="A4032" s="4" t="s">
        <v>23</v>
      </c>
      <c r="B4032" s="4" t="str">
        <f t="shared" si="62"/>
        <v xml:space="preserve">HOUSING </v>
      </c>
      <c r="C4032" s="4" t="s">
        <v>70</v>
      </c>
      <c r="D4032">
        <v>65128</v>
      </c>
      <c r="E4032" s="4" t="s">
        <v>3502</v>
      </c>
      <c r="F4032" s="4" t="s">
        <v>161</v>
      </c>
      <c r="G4032" s="4" t="s">
        <v>2065</v>
      </c>
    </row>
    <row r="4033" spans="1:7" x14ac:dyDescent="0.3">
      <c r="A4033" s="4" t="s">
        <v>23</v>
      </c>
      <c r="B4033" s="4" t="str">
        <f t="shared" si="62"/>
        <v xml:space="preserve">HOUSING </v>
      </c>
      <c r="C4033" s="4" t="s">
        <v>70</v>
      </c>
      <c r="D4033">
        <v>50688</v>
      </c>
      <c r="E4033" s="4" t="s">
        <v>3509</v>
      </c>
      <c r="F4033" s="4" t="s">
        <v>161</v>
      </c>
      <c r="G4033" s="4" t="s">
        <v>2065</v>
      </c>
    </row>
    <row r="4034" spans="1:7" x14ac:dyDescent="0.3">
      <c r="A4034" s="4" t="s">
        <v>23</v>
      </c>
      <c r="B4034" s="4" t="str">
        <f t="shared" ref="B4034:B4097" si="63">LEFT(C4034,FIND(" ",C4034,1))</f>
        <v xml:space="preserve">HOUSING </v>
      </c>
      <c r="C4034" s="4" t="s">
        <v>70</v>
      </c>
      <c r="D4034">
        <v>36360</v>
      </c>
      <c r="E4034" s="4" t="s">
        <v>3462</v>
      </c>
      <c r="F4034" s="4" t="s">
        <v>161</v>
      </c>
      <c r="G4034" s="4" t="s">
        <v>2065</v>
      </c>
    </row>
    <row r="4035" spans="1:7" x14ac:dyDescent="0.3">
      <c r="A4035" s="4" t="s">
        <v>23</v>
      </c>
      <c r="B4035" s="4" t="str">
        <f t="shared" si="63"/>
        <v xml:space="preserve">HOUSING </v>
      </c>
      <c r="C4035" s="4" t="s">
        <v>70</v>
      </c>
      <c r="D4035">
        <v>58040</v>
      </c>
      <c r="E4035" s="4" t="s">
        <v>3522</v>
      </c>
      <c r="F4035" s="4" t="s">
        <v>161</v>
      </c>
      <c r="G4035" s="4" t="s">
        <v>2065</v>
      </c>
    </row>
    <row r="4036" spans="1:7" x14ac:dyDescent="0.3">
      <c r="A4036" s="4" t="s">
        <v>23</v>
      </c>
      <c r="B4036" s="4" t="str">
        <f t="shared" si="63"/>
        <v xml:space="preserve">HOUSING </v>
      </c>
      <c r="C4036" s="4" t="s">
        <v>70</v>
      </c>
      <c r="D4036">
        <v>68880</v>
      </c>
      <c r="E4036" s="4" t="s">
        <v>3522</v>
      </c>
      <c r="F4036" s="4" t="s">
        <v>161</v>
      </c>
      <c r="G4036" s="4" t="s">
        <v>2065</v>
      </c>
    </row>
    <row r="4037" spans="1:7" x14ac:dyDescent="0.3">
      <c r="A4037" s="4" t="s">
        <v>23</v>
      </c>
      <c r="B4037" s="4" t="str">
        <f t="shared" si="63"/>
        <v xml:space="preserve">HOUSING </v>
      </c>
      <c r="C4037" s="4" t="s">
        <v>70</v>
      </c>
      <c r="D4037">
        <v>45372</v>
      </c>
      <c r="E4037" s="4" t="s">
        <v>3522</v>
      </c>
      <c r="F4037" s="4" t="s">
        <v>161</v>
      </c>
      <c r="G4037" s="4" t="s">
        <v>2065</v>
      </c>
    </row>
    <row r="4038" spans="1:7" x14ac:dyDescent="0.3">
      <c r="A4038" s="4" t="s">
        <v>23</v>
      </c>
      <c r="B4038" s="4" t="str">
        <f t="shared" si="63"/>
        <v xml:space="preserve">HOUSING </v>
      </c>
      <c r="C4038" s="4" t="s">
        <v>70</v>
      </c>
      <c r="D4038">
        <v>46752</v>
      </c>
      <c r="E4038" s="4" t="s">
        <v>3522</v>
      </c>
      <c r="F4038" s="4" t="s">
        <v>161</v>
      </c>
      <c r="G4038" s="4" t="s">
        <v>2065</v>
      </c>
    </row>
    <row r="4039" spans="1:7" x14ac:dyDescent="0.3">
      <c r="A4039" s="4" t="s">
        <v>23</v>
      </c>
      <c r="B4039" s="4" t="str">
        <f t="shared" si="63"/>
        <v xml:space="preserve">HOUSING </v>
      </c>
      <c r="C4039" s="4" t="s">
        <v>70</v>
      </c>
      <c r="D4039">
        <v>55944</v>
      </c>
      <c r="E4039" s="4" t="s">
        <v>3462</v>
      </c>
      <c r="F4039" s="4" t="s">
        <v>161</v>
      </c>
      <c r="G4039" s="4" t="s">
        <v>2065</v>
      </c>
    </row>
    <row r="4040" spans="1:7" x14ac:dyDescent="0.3">
      <c r="A4040" s="4" t="s">
        <v>23</v>
      </c>
      <c r="B4040" s="4" t="str">
        <f t="shared" si="63"/>
        <v xml:space="preserve">HOUSING </v>
      </c>
      <c r="C4040" s="4" t="s">
        <v>70</v>
      </c>
      <c r="D4040">
        <v>41958</v>
      </c>
      <c r="E4040" s="4" t="s">
        <v>3462</v>
      </c>
      <c r="F4040" s="4" t="s">
        <v>161</v>
      </c>
      <c r="G4040" s="4" t="s">
        <v>2065</v>
      </c>
    </row>
    <row r="4041" spans="1:7" x14ac:dyDescent="0.3">
      <c r="A4041" s="4" t="s">
        <v>23</v>
      </c>
      <c r="B4041" s="4" t="str">
        <f t="shared" si="63"/>
        <v xml:space="preserve">HOUSING </v>
      </c>
      <c r="C4041" s="4" t="s">
        <v>70</v>
      </c>
      <c r="D4041">
        <v>50802</v>
      </c>
      <c r="E4041" s="4" t="s">
        <v>3537</v>
      </c>
      <c r="F4041" s="4" t="s">
        <v>161</v>
      </c>
      <c r="G4041" s="4" t="s">
        <v>2065</v>
      </c>
    </row>
    <row r="4042" spans="1:7" x14ac:dyDescent="0.3">
      <c r="A4042" s="4" t="s">
        <v>23</v>
      </c>
      <c r="B4042" s="4" t="str">
        <f t="shared" si="63"/>
        <v xml:space="preserve">HOUSING </v>
      </c>
      <c r="C4042" s="4" t="s">
        <v>70</v>
      </c>
      <c r="D4042">
        <v>50802</v>
      </c>
      <c r="E4042" s="4" t="s">
        <v>3537</v>
      </c>
      <c r="F4042" s="4" t="s">
        <v>161</v>
      </c>
      <c r="G4042" s="4" t="s">
        <v>2065</v>
      </c>
    </row>
    <row r="4043" spans="1:7" x14ac:dyDescent="0.3">
      <c r="A4043" s="4" t="s">
        <v>23</v>
      </c>
      <c r="B4043" s="4" t="str">
        <f t="shared" si="63"/>
        <v xml:space="preserve">HOUSING </v>
      </c>
      <c r="C4043" s="4" t="s">
        <v>70</v>
      </c>
      <c r="D4043">
        <v>55972</v>
      </c>
      <c r="E4043" s="4" t="s">
        <v>3551</v>
      </c>
      <c r="F4043" s="4" t="s">
        <v>161</v>
      </c>
      <c r="G4043" s="4" t="s">
        <v>2065</v>
      </c>
    </row>
    <row r="4044" spans="1:7" x14ac:dyDescent="0.3">
      <c r="A4044" s="4" t="s">
        <v>23</v>
      </c>
      <c r="B4044" s="4" t="str">
        <f t="shared" si="63"/>
        <v xml:space="preserve">HOUSING </v>
      </c>
      <c r="C4044" s="4" t="s">
        <v>70</v>
      </c>
      <c r="D4044">
        <v>55972</v>
      </c>
      <c r="E4044" s="4" t="s">
        <v>3551</v>
      </c>
      <c r="F4044" s="4" t="s">
        <v>161</v>
      </c>
      <c r="G4044" s="4" t="s">
        <v>2065</v>
      </c>
    </row>
    <row r="4045" spans="1:7" x14ac:dyDescent="0.3">
      <c r="A4045" s="4" t="s">
        <v>23</v>
      </c>
      <c r="B4045" s="4" t="str">
        <f t="shared" si="63"/>
        <v xml:space="preserve">HOUSING </v>
      </c>
      <c r="C4045" s="4" t="s">
        <v>70</v>
      </c>
      <c r="D4045">
        <v>147157</v>
      </c>
      <c r="E4045" s="4" t="s">
        <v>3540</v>
      </c>
      <c r="F4045" s="4" t="s">
        <v>161</v>
      </c>
      <c r="G4045" s="4" t="s">
        <v>3441</v>
      </c>
    </row>
    <row r="4046" spans="1:7" x14ac:dyDescent="0.3">
      <c r="A4046" s="4" t="s">
        <v>23</v>
      </c>
      <c r="B4046" s="4" t="str">
        <f t="shared" si="63"/>
        <v xml:space="preserve">HOUSING </v>
      </c>
      <c r="C4046" s="4" t="s">
        <v>70</v>
      </c>
      <c r="D4046">
        <v>37628</v>
      </c>
      <c r="E4046" s="4" t="s">
        <v>3565</v>
      </c>
      <c r="F4046" s="4" t="s">
        <v>161</v>
      </c>
      <c r="G4046" s="4" t="s">
        <v>3441</v>
      </c>
    </row>
    <row r="4047" spans="1:7" x14ac:dyDescent="0.3">
      <c r="A4047" s="4" t="s">
        <v>23</v>
      </c>
      <c r="B4047" s="4" t="str">
        <f t="shared" si="63"/>
        <v xml:space="preserve">HOUSING </v>
      </c>
      <c r="C4047" s="4" t="s">
        <v>70</v>
      </c>
      <c r="D4047">
        <v>37628</v>
      </c>
      <c r="E4047" s="4" t="s">
        <v>3565</v>
      </c>
      <c r="F4047" s="4" t="s">
        <v>161</v>
      </c>
      <c r="G4047" s="4" t="s">
        <v>3441</v>
      </c>
    </row>
    <row r="4048" spans="1:7" x14ac:dyDescent="0.3">
      <c r="A4048" s="4" t="s">
        <v>23</v>
      </c>
      <c r="B4048" s="4" t="str">
        <f t="shared" si="63"/>
        <v xml:space="preserve">HOUSING </v>
      </c>
      <c r="C4048" s="4" t="s">
        <v>70</v>
      </c>
      <c r="D4048">
        <v>37628</v>
      </c>
      <c r="E4048" s="4" t="s">
        <v>3565</v>
      </c>
      <c r="F4048" s="4" t="s">
        <v>161</v>
      </c>
      <c r="G4048" s="4" t="s">
        <v>3441</v>
      </c>
    </row>
    <row r="4049" spans="1:7" x14ac:dyDescent="0.3">
      <c r="A4049" s="4" t="s">
        <v>23</v>
      </c>
      <c r="B4049" s="4" t="str">
        <f t="shared" si="63"/>
        <v xml:space="preserve">HOUSING </v>
      </c>
      <c r="C4049" s="4" t="s">
        <v>70</v>
      </c>
      <c r="D4049">
        <v>37628</v>
      </c>
      <c r="E4049" s="4" t="s">
        <v>3565</v>
      </c>
      <c r="F4049" s="4" t="s">
        <v>161</v>
      </c>
      <c r="G4049" s="4" t="s">
        <v>3441</v>
      </c>
    </row>
    <row r="4050" spans="1:7" x14ac:dyDescent="0.3">
      <c r="A4050" s="4" t="s">
        <v>23</v>
      </c>
      <c r="B4050" s="4" t="str">
        <f t="shared" si="63"/>
        <v xml:space="preserve">HOUSING </v>
      </c>
      <c r="C4050" s="4" t="s">
        <v>70</v>
      </c>
      <c r="D4050">
        <v>37628</v>
      </c>
      <c r="E4050" s="4" t="s">
        <v>3565</v>
      </c>
      <c r="F4050" s="4" t="s">
        <v>161</v>
      </c>
      <c r="G4050" s="4" t="s">
        <v>3441</v>
      </c>
    </row>
    <row r="4051" spans="1:7" x14ac:dyDescent="0.3">
      <c r="A4051" s="4" t="s">
        <v>23</v>
      </c>
      <c r="B4051" s="4" t="str">
        <f t="shared" si="63"/>
        <v xml:space="preserve">HOUSING </v>
      </c>
      <c r="C4051" s="4" t="s">
        <v>70</v>
      </c>
      <c r="D4051">
        <v>37628</v>
      </c>
      <c r="E4051" s="4" t="s">
        <v>3565</v>
      </c>
      <c r="F4051" s="4" t="s">
        <v>161</v>
      </c>
      <c r="G4051" s="4" t="s">
        <v>3441</v>
      </c>
    </row>
    <row r="4052" spans="1:7" x14ac:dyDescent="0.3">
      <c r="A4052" s="4" t="s">
        <v>23</v>
      </c>
      <c r="B4052" s="4" t="str">
        <f t="shared" si="63"/>
        <v xml:space="preserve">HOUSING </v>
      </c>
      <c r="C4052" s="4" t="s">
        <v>70</v>
      </c>
      <c r="D4052">
        <v>38141</v>
      </c>
      <c r="E4052" s="4" t="s">
        <v>3577</v>
      </c>
      <c r="F4052" s="4" t="s">
        <v>161</v>
      </c>
      <c r="G4052" s="4" t="s">
        <v>2065</v>
      </c>
    </row>
    <row r="4053" spans="1:7" x14ac:dyDescent="0.3">
      <c r="A4053" s="4" t="s">
        <v>23</v>
      </c>
      <c r="B4053" s="4" t="str">
        <f t="shared" si="63"/>
        <v xml:space="preserve">HOUSING </v>
      </c>
      <c r="C4053" s="4" t="s">
        <v>70</v>
      </c>
      <c r="D4053">
        <v>222736</v>
      </c>
      <c r="E4053" s="4" t="s">
        <v>3579</v>
      </c>
      <c r="F4053" s="4" t="s">
        <v>161</v>
      </c>
      <c r="G4053" s="4" t="s">
        <v>2065</v>
      </c>
    </row>
    <row r="4054" spans="1:7" x14ac:dyDescent="0.3">
      <c r="A4054" s="4" t="s">
        <v>23</v>
      </c>
      <c r="B4054" s="4" t="str">
        <f t="shared" si="63"/>
        <v xml:space="preserve">HOUSING </v>
      </c>
      <c r="C4054" s="4" t="s">
        <v>70</v>
      </c>
      <c r="D4054">
        <v>50156</v>
      </c>
      <c r="E4054" s="4" t="s">
        <v>3580</v>
      </c>
      <c r="F4054" s="4" t="s">
        <v>161</v>
      </c>
      <c r="G4054" s="4" t="s">
        <v>2065</v>
      </c>
    </row>
    <row r="4055" spans="1:7" x14ac:dyDescent="0.3">
      <c r="A4055" s="4" t="s">
        <v>23</v>
      </c>
      <c r="B4055" s="4" t="str">
        <f t="shared" si="63"/>
        <v xml:space="preserve">HOUSING </v>
      </c>
      <c r="C4055" s="4" t="s">
        <v>70</v>
      </c>
      <c r="D4055">
        <v>42569</v>
      </c>
      <c r="E4055" s="4" t="s">
        <v>3580</v>
      </c>
      <c r="F4055" s="4" t="s">
        <v>161</v>
      </c>
      <c r="G4055" s="4" t="s">
        <v>2065</v>
      </c>
    </row>
    <row r="4056" spans="1:7" x14ac:dyDescent="0.3">
      <c r="A4056" s="4" t="s">
        <v>23</v>
      </c>
      <c r="B4056" s="4" t="str">
        <f t="shared" si="63"/>
        <v xml:space="preserve">HOUSING </v>
      </c>
      <c r="C4056" s="4" t="s">
        <v>70</v>
      </c>
      <c r="D4056">
        <v>42569</v>
      </c>
      <c r="E4056" s="4" t="s">
        <v>3580</v>
      </c>
      <c r="F4056" s="4" t="s">
        <v>161</v>
      </c>
      <c r="G4056" s="4" t="s">
        <v>2065</v>
      </c>
    </row>
    <row r="4057" spans="1:7" x14ac:dyDescent="0.3">
      <c r="A4057" s="4" t="s">
        <v>23</v>
      </c>
      <c r="B4057" s="4" t="str">
        <f t="shared" si="63"/>
        <v xml:space="preserve">HOUSING </v>
      </c>
      <c r="C4057" s="4" t="s">
        <v>70</v>
      </c>
      <c r="D4057">
        <v>45968</v>
      </c>
      <c r="E4057" s="4" t="s">
        <v>3580</v>
      </c>
      <c r="F4057" s="4" t="s">
        <v>161</v>
      </c>
      <c r="G4057" s="4" t="s">
        <v>2065</v>
      </c>
    </row>
    <row r="4058" spans="1:7" x14ac:dyDescent="0.3">
      <c r="A4058" s="4" t="s">
        <v>23</v>
      </c>
      <c r="B4058" s="4" t="str">
        <f t="shared" si="63"/>
        <v xml:space="preserve">HOUSING </v>
      </c>
      <c r="C4058" s="4" t="s">
        <v>70</v>
      </c>
      <c r="D4058">
        <v>45968</v>
      </c>
      <c r="E4058" s="4" t="s">
        <v>3580</v>
      </c>
      <c r="F4058" s="4" t="s">
        <v>161</v>
      </c>
      <c r="G4058" s="4" t="s">
        <v>2065</v>
      </c>
    </row>
    <row r="4059" spans="1:7" x14ac:dyDescent="0.3">
      <c r="A4059" s="4" t="s">
        <v>23</v>
      </c>
      <c r="B4059" s="4" t="str">
        <f t="shared" si="63"/>
        <v xml:space="preserve">HOUSING </v>
      </c>
      <c r="C4059" s="4" t="s">
        <v>70</v>
      </c>
      <c r="D4059">
        <v>57607</v>
      </c>
      <c r="E4059" s="4" t="s">
        <v>3580</v>
      </c>
      <c r="F4059" s="4" t="s">
        <v>161</v>
      </c>
      <c r="G4059" s="4" t="s">
        <v>2065</v>
      </c>
    </row>
    <row r="4060" spans="1:7" x14ac:dyDescent="0.3">
      <c r="A4060" s="4" t="s">
        <v>23</v>
      </c>
      <c r="B4060" s="4" t="str">
        <f t="shared" si="63"/>
        <v xml:space="preserve">HOUSING </v>
      </c>
      <c r="C4060" s="4" t="s">
        <v>70</v>
      </c>
      <c r="D4060">
        <v>77580</v>
      </c>
      <c r="E4060" s="4" t="s">
        <v>3585</v>
      </c>
      <c r="F4060" s="4" t="s">
        <v>161</v>
      </c>
      <c r="G4060" s="4" t="s">
        <v>2065</v>
      </c>
    </row>
    <row r="4061" spans="1:7" x14ac:dyDescent="0.3">
      <c r="A4061" s="4" t="s">
        <v>23</v>
      </c>
      <c r="B4061" s="4" t="str">
        <f t="shared" si="63"/>
        <v xml:space="preserve">HOUSING </v>
      </c>
      <c r="C4061" s="4" t="s">
        <v>70</v>
      </c>
      <c r="D4061">
        <v>43100</v>
      </c>
      <c r="E4061" s="4" t="s">
        <v>3589</v>
      </c>
      <c r="F4061" s="4" t="s">
        <v>161</v>
      </c>
      <c r="G4061" s="4" t="s">
        <v>2065</v>
      </c>
    </row>
    <row r="4062" spans="1:7" x14ac:dyDescent="0.3">
      <c r="A4062" s="4" t="s">
        <v>23</v>
      </c>
      <c r="B4062" s="4" t="str">
        <f t="shared" si="63"/>
        <v xml:space="preserve">HOUSING </v>
      </c>
      <c r="C4062" s="4" t="s">
        <v>70</v>
      </c>
      <c r="D4062">
        <v>45720</v>
      </c>
      <c r="E4062" s="4" t="s">
        <v>3603</v>
      </c>
      <c r="F4062" s="4" t="s">
        <v>161</v>
      </c>
      <c r="G4062" s="4" t="s">
        <v>2065</v>
      </c>
    </row>
    <row r="4063" spans="1:7" x14ac:dyDescent="0.3">
      <c r="A4063" s="4" t="s">
        <v>23</v>
      </c>
      <c r="B4063" s="4" t="str">
        <f t="shared" si="63"/>
        <v xml:space="preserve">HOUSING </v>
      </c>
      <c r="C4063" s="4" t="s">
        <v>70</v>
      </c>
      <c r="D4063">
        <v>52699</v>
      </c>
      <c r="E4063" s="4" t="s">
        <v>3603</v>
      </c>
      <c r="F4063" s="4" t="s">
        <v>161</v>
      </c>
      <c r="G4063" s="4" t="s">
        <v>2065</v>
      </c>
    </row>
    <row r="4064" spans="1:7" x14ac:dyDescent="0.3">
      <c r="A4064" s="4" t="s">
        <v>23</v>
      </c>
      <c r="B4064" s="4" t="str">
        <f t="shared" si="63"/>
        <v xml:space="preserve">HOUSING </v>
      </c>
      <c r="C4064" s="4" t="s">
        <v>70</v>
      </c>
      <c r="D4064">
        <v>52699</v>
      </c>
      <c r="E4064" s="4" t="s">
        <v>3603</v>
      </c>
      <c r="F4064" s="4" t="s">
        <v>161</v>
      </c>
      <c r="G4064" s="4" t="s">
        <v>2065</v>
      </c>
    </row>
    <row r="4065" spans="1:7" x14ac:dyDescent="0.3">
      <c r="A4065" s="4" t="s">
        <v>23</v>
      </c>
      <c r="B4065" s="4" t="str">
        <f t="shared" si="63"/>
        <v xml:space="preserve">HOUSING </v>
      </c>
      <c r="C4065" s="4" t="s">
        <v>70</v>
      </c>
      <c r="D4065">
        <v>52699</v>
      </c>
      <c r="E4065" s="4" t="s">
        <v>3603</v>
      </c>
      <c r="F4065" s="4" t="s">
        <v>161</v>
      </c>
      <c r="G4065" s="4" t="s">
        <v>2065</v>
      </c>
    </row>
    <row r="4066" spans="1:7" x14ac:dyDescent="0.3">
      <c r="A4066" s="4" t="s">
        <v>23</v>
      </c>
      <c r="B4066" s="4" t="str">
        <f t="shared" si="63"/>
        <v xml:space="preserve">HOUSING </v>
      </c>
      <c r="C4066" s="4" t="s">
        <v>70</v>
      </c>
      <c r="D4066">
        <v>62958</v>
      </c>
      <c r="E4066" s="4" t="s">
        <v>3603</v>
      </c>
      <c r="F4066" s="4" t="s">
        <v>161</v>
      </c>
      <c r="G4066" s="4" t="s">
        <v>2065</v>
      </c>
    </row>
    <row r="4067" spans="1:7" x14ac:dyDescent="0.3">
      <c r="A4067" s="4" t="s">
        <v>23</v>
      </c>
      <c r="B4067" s="4" t="str">
        <f t="shared" si="63"/>
        <v xml:space="preserve">HOUSING </v>
      </c>
      <c r="C4067" s="4" t="s">
        <v>70</v>
      </c>
      <c r="D4067">
        <v>43758</v>
      </c>
      <c r="E4067" s="4" t="s">
        <v>3647</v>
      </c>
      <c r="F4067" s="4" t="s">
        <v>161</v>
      </c>
      <c r="G4067" s="4" t="s">
        <v>162</v>
      </c>
    </row>
    <row r="4068" spans="1:7" x14ac:dyDescent="0.3">
      <c r="A4068" s="4" t="s">
        <v>23</v>
      </c>
      <c r="B4068" s="4" t="str">
        <f t="shared" si="63"/>
        <v xml:space="preserve">HOUSING </v>
      </c>
      <c r="C4068" s="4" t="s">
        <v>70</v>
      </c>
      <c r="D4068">
        <v>43758</v>
      </c>
      <c r="E4068" s="4" t="s">
        <v>3647</v>
      </c>
      <c r="F4068" s="4" t="s">
        <v>161</v>
      </c>
      <c r="G4068" s="4" t="s">
        <v>162</v>
      </c>
    </row>
    <row r="4069" spans="1:7" x14ac:dyDescent="0.3">
      <c r="A4069" s="4" t="s">
        <v>23</v>
      </c>
      <c r="B4069" s="4" t="str">
        <f t="shared" si="63"/>
        <v xml:space="preserve">HOUSING </v>
      </c>
      <c r="C4069" s="4" t="s">
        <v>70</v>
      </c>
      <c r="D4069">
        <v>43758</v>
      </c>
      <c r="E4069" s="4" t="s">
        <v>3647</v>
      </c>
      <c r="F4069" s="4" t="s">
        <v>161</v>
      </c>
      <c r="G4069" s="4" t="s">
        <v>162</v>
      </c>
    </row>
    <row r="4070" spans="1:7" x14ac:dyDescent="0.3">
      <c r="A4070" s="4" t="s">
        <v>23</v>
      </c>
      <c r="B4070" s="4" t="str">
        <f t="shared" si="63"/>
        <v xml:space="preserve">HOUSING </v>
      </c>
      <c r="C4070" s="4" t="s">
        <v>70</v>
      </c>
      <c r="D4070">
        <v>49410</v>
      </c>
      <c r="E4070" s="4"/>
      <c r="F4070" s="4" t="s">
        <v>161</v>
      </c>
      <c r="G4070" s="4" t="s">
        <v>162</v>
      </c>
    </row>
    <row r="4071" spans="1:7" x14ac:dyDescent="0.3">
      <c r="A4071" s="4" t="s">
        <v>23</v>
      </c>
      <c r="B4071" s="4" t="str">
        <f t="shared" si="63"/>
        <v xml:space="preserve">HOUSING </v>
      </c>
      <c r="C4071" s="4" t="s">
        <v>70</v>
      </c>
      <c r="D4071">
        <v>49410</v>
      </c>
      <c r="E4071" s="4"/>
      <c r="F4071" s="4" t="s">
        <v>161</v>
      </c>
      <c r="G4071" s="4" t="s">
        <v>162</v>
      </c>
    </row>
    <row r="4072" spans="1:7" x14ac:dyDescent="0.3">
      <c r="A4072" s="4" t="s">
        <v>23</v>
      </c>
      <c r="B4072" s="4" t="str">
        <f t="shared" si="63"/>
        <v xml:space="preserve">HOUSING </v>
      </c>
      <c r="C4072" s="4" t="s">
        <v>70</v>
      </c>
      <c r="D4072">
        <v>35178</v>
      </c>
      <c r="E4072" s="4"/>
      <c r="F4072" s="4" t="s">
        <v>161</v>
      </c>
      <c r="G4072" s="4" t="s">
        <v>162</v>
      </c>
    </row>
    <row r="4073" spans="1:7" x14ac:dyDescent="0.3">
      <c r="A4073" s="4" t="s">
        <v>23</v>
      </c>
      <c r="B4073" s="4" t="str">
        <f t="shared" si="63"/>
        <v xml:space="preserve">HOUSING </v>
      </c>
      <c r="C4073" s="4" t="s">
        <v>70</v>
      </c>
      <c r="D4073">
        <v>35178</v>
      </c>
      <c r="E4073" s="4"/>
      <c r="F4073" s="4" t="s">
        <v>161</v>
      </c>
      <c r="G4073" s="4" t="s">
        <v>162</v>
      </c>
    </row>
    <row r="4074" spans="1:7" x14ac:dyDescent="0.3">
      <c r="A4074" s="4" t="s">
        <v>23</v>
      </c>
      <c r="B4074" s="4" t="str">
        <f t="shared" si="63"/>
        <v xml:space="preserve">HOUSING </v>
      </c>
      <c r="C4074" s="4" t="s">
        <v>70</v>
      </c>
      <c r="D4074">
        <v>35178</v>
      </c>
      <c r="E4074" s="4"/>
      <c r="F4074" s="4" t="s">
        <v>161</v>
      </c>
      <c r="G4074" s="4" t="s">
        <v>162</v>
      </c>
    </row>
    <row r="4075" spans="1:7" x14ac:dyDescent="0.3">
      <c r="A4075" s="4" t="s">
        <v>23</v>
      </c>
      <c r="B4075" s="4" t="str">
        <f t="shared" si="63"/>
        <v xml:space="preserve">HOUSING </v>
      </c>
      <c r="C4075" s="4" t="s">
        <v>70</v>
      </c>
      <c r="D4075">
        <v>35178</v>
      </c>
      <c r="E4075" s="4"/>
      <c r="F4075" s="4" t="s">
        <v>161</v>
      </c>
      <c r="G4075" s="4" t="s">
        <v>162</v>
      </c>
    </row>
    <row r="4076" spans="1:7" x14ac:dyDescent="0.3">
      <c r="A4076" s="4" t="s">
        <v>23</v>
      </c>
      <c r="B4076" s="4" t="str">
        <f t="shared" si="63"/>
        <v xml:space="preserve">HOUSING </v>
      </c>
      <c r="C4076" s="4" t="s">
        <v>70</v>
      </c>
      <c r="D4076">
        <v>68836</v>
      </c>
      <c r="E4076" s="4" t="s">
        <v>3710</v>
      </c>
      <c r="F4076" s="4" t="s">
        <v>161</v>
      </c>
      <c r="G4076" s="4" t="s">
        <v>162</v>
      </c>
    </row>
    <row r="4077" spans="1:7" x14ac:dyDescent="0.3">
      <c r="A4077" s="4" t="s">
        <v>23</v>
      </c>
      <c r="B4077" s="4" t="str">
        <f t="shared" si="63"/>
        <v xml:space="preserve">HOUSING </v>
      </c>
      <c r="C4077" s="4" t="s">
        <v>70</v>
      </c>
      <c r="D4077">
        <v>68836</v>
      </c>
      <c r="E4077" s="4" t="s">
        <v>3710</v>
      </c>
      <c r="F4077" s="4" t="s">
        <v>161</v>
      </c>
      <c r="G4077" s="4" t="s">
        <v>162</v>
      </c>
    </row>
    <row r="4078" spans="1:7" x14ac:dyDescent="0.3">
      <c r="A4078" s="4" t="s">
        <v>23</v>
      </c>
      <c r="B4078" s="4" t="str">
        <f t="shared" si="63"/>
        <v xml:space="preserve">HOUSING </v>
      </c>
      <c r="C4078" s="4" t="s">
        <v>70</v>
      </c>
      <c r="D4078">
        <v>68836</v>
      </c>
      <c r="E4078" s="4" t="s">
        <v>3710</v>
      </c>
      <c r="F4078" s="4" t="s">
        <v>161</v>
      </c>
      <c r="G4078" s="4" t="s">
        <v>162</v>
      </c>
    </row>
    <row r="4079" spans="1:7" x14ac:dyDescent="0.3">
      <c r="A4079" s="4" t="s">
        <v>23</v>
      </c>
      <c r="B4079" s="4" t="str">
        <f t="shared" si="63"/>
        <v xml:space="preserve">HOUSING </v>
      </c>
      <c r="C4079" s="4" t="s">
        <v>70</v>
      </c>
      <c r="D4079">
        <v>68836</v>
      </c>
      <c r="E4079" s="4" t="s">
        <v>3710</v>
      </c>
      <c r="F4079" s="4" t="s">
        <v>161</v>
      </c>
      <c r="G4079" s="4" t="s">
        <v>162</v>
      </c>
    </row>
    <row r="4080" spans="1:7" x14ac:dyDescent="0.3">
      <c r="A4080" s="4" t="s">
        <v>23</v>
      </c>
      <c r="B4080" s="4" t="str">
        <f t="shared" si="63"/>
        <v xml:space="preserve">HOUSING </v>
      </c>
      <c r="C4080" s="4" t="s">
        <v>70</v>
      </c>
      <c r="D4080">
        <v>70240</v>
      </c>
      <c r="E4080" s="4" t="s">
        <v>3710</v>
      </c>
      <c r="F4080" s="4" t="s">
        <v>161</v>
      </c>
      <c r="G4080" s="4" t="s">
        <v>162</v>
      </c>
    </row>
    <row r="4081" spans="1:7" x14ac:dyDescent="0.3">
      <c r="A4081" s="4" t="s">
        <v>23</v>
      </c>
      <c r="B4081" s="4" t="str">
        <f t="shared" si="63"/>
        <v xml:space="preserve">OFFICE </v>
      </c>
      <c r="C4081" s="4" t="s">
        <v>72</v>
      </c>
      <c r="D4081">
        <v>35000</v>
      </c>
      <c r="E4081" s="4" t="s">
        <v>3535</v>
      </c>
      <c r="F4081" s="4" t="s">
        <v>161</v>
      </c>
      <c r="G4081" s="4" t="s">
        <v>2065</v>
      </c>
    </row>
    <row r="4082" spans="1:7" x14ac:dyDescent="0.3">
      <c r="A4082" s="4" t="s">
        <v>23</v>
      </c>
      <c r="B4082" s="4" t="str">
        <f t="shared" si="63"/>
        <v xml:space="preserve">OFFICE </v>
      </c>
      <c r="C4082" s="4" t="s">
        <v>72</v>
      </c>
      <c r="D4082">
        <v>48600</v>
      </c>
      <c r="E4082" s="4" t="s">
        <v>3588</v>
      </c>
      <c r="F4082" s="4" t="s">
        <v>161</v>
      </c>
      <c r="G4082" s="4" t="s">
        <v>2065</v>
      </c>
    </row>
    <row r="4083" spans="1:7" x14ac:dyDescent="0.3">
      <c r="A4083" s="4" t="s">
        <v>23</v>
      </c>
      <c r="B4083" s="4" t="str">
        <f t="shared" si="63"/>
        <v xml:space="preserve">OFFICE </v>
      </c>
      <c r="C4083" s="4" t="s">
        <v>72</v>
      </c>
      <c r="D4083">
        <v>39440</v>
      </c>
      <c r="E4083" s="4" t="s">
        <v>3708</v>
      </c>
      <c r="F4083" s="4" t="s">
        <v>161</v>
      </c>
      <c r="G4083" s="4" t="s">
        <v>3409</v>
      </c>
    </row>
    <row r="4084" spans="1:7" x14ac:dyDescent="0.3">
      <c r="A4084" s="4" t="s">
        <v>23</v>
      </c>
      <c r="B4084" s="4" t="str">
        <f t="shared" si="63"/>
        <v xml:space="preserve">OFFICE </v>
      </c>
      <c r="C4084" s="4" t="s">
        <v>5</v>
      </c>
      <c r="D4084">
        <v>82480</v>
      </c>
      <c r="E4084" s="4" t="s">
        <v>3429</v>
      </c>
      <c r="F4084" s="4" t="s">
        <v>161</v>
      </c>
      <c r="G4084" s="4" t="s">
        <v>3409</v>
      </c>
    </row>
    <row r="4085" spans="1:7" x14ac:dyDescent="0.3">
      <c r="A4085" s="4" t="s">
        <v>23</v>
      </c>
      <c r="B4085" s="4" t="str">
        <f t="shared" si="63"/>
        <v xml:space="preserve">OFFICE </v>
      </c>
      <c r="C4085" s="4" t="s">
        <v>5</v>
      </c>
      <c r="D4085">
        <v>44364</v>
      </c>
      <c r="E4085" s="4" t="s">
        <v>3434</v>
      </c>
      <c r="F4085" s="4" t="s">
        <v>161</v>
      </c>
      <c r="G4085" s="4" t="s">
        <v>162</v>
      </c>
    </row>
    <row r="4086" spans="1:7" x14ac:dyDescent="0.3">
      <c r="A4086" s="4" t="s">
        <v>23</v>
      </c>
      <c r="B4086" s="4" t="str">
        <f t="shared" si="63"/>
        <v xml:space="preserve">OFFICE </v>
      </c>
      <c r="C4086" s="4" t="s">
        <v>5</v>
      </c>
      <c r="D4086">
        <v>44364</v>
      </c>
      <c r="E4086" s="4" t="s">
        <v>3434</v>
      </c>
      <c r="F4086" s="4" t="s">
        <v>161</v>
      </c>
      <c r="G4086" s="4" t="s">
        <v>162</v>
      </c>
    </row>
    <row r="4087" spans="1:7" x14ac:dyDescent="0.3">
      <c r="A4087" s="4" t="s">
        <v>23</v>
      </c>
      <c r="B4087" s="4" t="str">
        <f t="shared" si="63"/>
        <v xml:space="preserve">OFFICE </v>
      </c>
      <c r="C4087" s="4" t="s">
        <v>5</v>
      </c>
      <c r="D4087">
        <v>62600</v>
      </c>
      <c r="E4087" s="4" t="s">
        <v>3435</v>
      </c>
      <c r="F4087" s="4" t="s">
        <v>161</v>
      </c>
      <c r="G4087" s="4" t="s">
        <v>3409</v>
      </c>
    </row>
    <row r="4088" spans="1:7" x14ac:dyDescent="0.3">
      <c r="A4088" s="4" t="s">
        <v>23</v>
      </c>
      <c r="B4088" s="4" t="str">
        <f t="shared" si="63"/>
        <v xml:space="preserve">OFFICE </v>
      </c>
      <c r="C4088" s="4" t="s">
        <v>5</v>
      </c>
      <c r="D4088">
        <v>52400</v>
      </c>
      <c r="E4088" s="4" t="s">
        <v>3440</v>
      </c>
      <c r="F4088" s="4" t="s">
        <v>161</v>
      </c>
      <c r="G4088" s="4" t="s">
        <v>2065</v>
      </c>
    </row>
    <row r="4089" spans="1:7" x14ac:dyDescent="0.3">
      <c r="A4089" s="4" t="s">
        <v>23</v>
      </c>
      <c r="B4089" s="4" t="str">
        <f t="shared" si="63"/>
        <v xml:space="preserve">OFFICE </v>
      </c>
      <c r="C4089" s="4" t="s">
        <v>5</v>
      </c>
      <c r="D4089">
        <v>57232</v>
      </c>
      <c r="E4089" s="4" t="s">
        <v>3470</v>
      </c>
      <c r="F4089" s="4" t="s">
        <v>161</v>
      </c>
      <c r="G4089" s="4" t="s">
        <v>2065</v>
      </c>
    </row>
    <row r="4090" spans="1:7" x14ac:dyDescent="0.3">
      <c r="A4090" s="4" t="s">
        <v>23</v>
      </c>
      <c r="B4090" s="4" t="str">
        <f t="shared" si="63"/>
        <v xml:space="preserve">OFFICE </v>
      </c>
      <c r="C4090" s="4" t="s">
        <v>5</v>
      </c>
      <c r="D4090">
        <v>42536</v>
      </c>
      <c r="E4090" s="4" t="s">
        <v>3465</v>
      </c>
      <c r="F4090" s="4" t="s">
        <v>161</v>
      </c>
      <c r="G4090" s="4" t="s">
        <v>2065</v>
      </c>
    </row>
    <row r="4091" spans="1:7" x14ac:dyDescent="0.3">
      <c r="A4091" s="4" t="s">
        <v>23</v>
      </c>
      <c r="B4091" s="4" t="str">
        <f t="shared" si="63"/>
        <v xml:space="preserve">OFFICE </v>
      </c>
      <c r="C4091" s="4" t="s">
        <v>5</v>
      </c>
      <c r="D4091">
        <v>35237</v>
      </c>
      <c r="E4091" s="4" t="s">
        <v>3478</v>
      </c>
      <c r="F4091" s="4" t="s">
        <v>161</v>
      </c>
      <c r="G4091" s="4" t="s">
        <v>2065</v>
      </c>
    </row>
    <row r="4092" spans="1:7" x14ac:dyDescent="0.3">
      <c r="A4092" s="4" t="s">
        <v>23</v>
      </c>
      <c r="B4092" s="4" t="str">
        <f t="shared" si="63"/>
        <v xml:space="preserve">OFFICE </v>
      </c>
      <c r="C4092" s="4" t="s">
        <v>5</v>
      </c>
      <c r="D4092">
        <v>209184</v>
      </c>
      <c r="E4092" s="4" t="s">
        <v>3492</v>
      </c>
      <c r="F4092" s="4" t="s">
        <v>161</v>
      </c>
      <c r="G4092" s="4" t="s">
        <v>2065</v>
      </c>
    </row>
    <row r="4093" spans="1:7" x14ac:dyDescent="0.3">
      <c r="A4093" s="4" t="s">
        <v>23</v>
      </c>
      <c r="B4093" s="4" t="str">
        <f t="shared" si="63"/>
        <v xml:space="preserve">OFFICE </v>
      </c>
      <c r="C4093" s="4" t="s">
        <v>5</v>
      </c>
      <c r="D4093">
        <v>116240</v>
      </c>
      <c r="E4093" s="4" t="s">
        <v>3494</v>
      </c>
      <c r="F4093" s="4" t="s">
        <v>161</v>
      </c>
      <c r="G4093" s="4" t="s">
        <v>2065</v>
      </c>
    </row>
    <row r="4094" spans="1:7" x14ac:dyDescent="0.3">
      <c r="A4094" s="4" t="s">
        <v>23</v>
      </c>
      <c r="B4094" s="4" t="str">
        <f t="shared" si="63"/>
        <v xml:space="preserve">OFFICE </v>
      </c>
      <c r="C4094" s="4" t="s">
        <v>5</v>
      </c>
      <c r="D4094">
        <v>55250</v>
      </c>
      <c r="E4094" s="4" t="s">
        <v>3495</v>
      </c>
      <c r="F4094" s="4" t="s">
        <v>161</v>
      </c>
      <c r="G4094" s="4" t="s">
        <v>3441</v>
      </c>
    </row>
    <row r="4095" spans="1:7" x14ac:dyDescent="0.3">
      <c r="A4095" s="4" t="s">
        <v>23</v>
      </c>
      <c r="B4095" s="4" t="str">
        <f t="shared" si="63"/>
        <v xml:space="preserve">OFFICE </v>
      </c>
      <c r="C4095" s="4" t="s">
        <v>5</v>
      </c>
      <c r="D4095">
        <v>59700</v>
      </c>
      <c r="E4095" s="4" t="s">
        <v>3497</v>
      </c>
      <c r="F4095" s="4" t="s">
        <v>161</v>
      </c>
      <c r="G4095" s="4" t="s">
        <v>2065</v>
      </c>
    </row>
    <row r="4096" spans="1:7" x14ac:dyDescent="0.3">
      <c r="A4096" s="4" t="s">
        <v>23</v>
      </c>
      <c r="B4096" s="4" t="str">
        <f t="shared" si="63"/>
        <v xml:space="preserve">OFFICE </v>
      </c>
      <c r="C4096" s="4" t="s">
        <v>5</v>
      </c>
      <c r="D4096">
        <v>41972</v>
      </c>
      <c r="E4096" s="4" t="s">
        <v>3505</v>
      </c>
      <c r="F4096" s="4" t="s">
        <v>161</v>
      </c>
      <c r="G4096" s="4" t="s">
        <v>2065</v>
      </c>
    </row>
    <row r="4097" spans="1:7" x14ac:dyDescent="0.3">
      <c r="A4097" s="4" t="s">
        <v>23</v>
      </c>
      <c r="B4097" s="4" t="str">
        <f t="shared" si="63"/>
        <v xml:space="preserve">OFFICE </v>
      </c>
      <c r="C4097" s="4" t="s">
        <v>5</v>
      </c>
      <c r="D4097">
        <v>48714</v>
      </c>
      <c r="E4097" s="4" t="s">
        <v>3506</v>
      </c>
      <c r="F4097" s="4" t="s">
        <v>161</v>
      </c>
      <c r="G4097" s="4" t="s">
        <v>2065</v>
      </c>
    </row>
    <row r="4098" spans="1:7" x14ac:dyDescent="0.3">
      <c r="A4098" s="4" t="s">
        <v>23</v>
      </c>
      <c r="B4098" s="4" t="str">
        <f t="shared" ref="B4098:B4161" si="64">LEFT(C4098,FIND(" ",C4098,1))</f>
        <v xml:space="preserve">OFFICE </v>
      </c>
      <c r="C4098" s="4" t="s">
        <v>5</v>
      </c>
      <c r="D4098">
        <v>81476</v>
      </c>
      <c r="E4098" s="4" t="s">
        <v>3512</v>
      </c>
      <c r="F4098" s="4" t="s">
        <v>161</v>
      </c>
      <c r="G4098" s="4" t="s">
        <v>2065</v>
      </c>
    </row>
    <row r="4099" spans="1:7" x14ac:dyDescent="0.3">
      <c r="A4099" s="4" t="s">
        <v>23</v>
      </c>
      <c r="B4099" s="4" t="str">
        <f t="shared" si="64"/>
        <v xml:space="preserve">OFFICE </v>
      </c>
      <c r="C4099" s="4" t="s">
        <v>5</v>
      </c>
      <c r="D4099">
        <v>53998</v>
      </c>
      <c r="E4099" s="4" t="s">
        <v>3518</v>
      </c>
      <c r="F4099" s="4" t="s">
        <v>161</v>
      </c>
      <c r="G4099" s="4" t="s">
        <v>2065</v>
      </c>
    </row>
    <row r="4100" spans="1:7" x14ac:dyDescent="0.3">
      <c r="A4100" s="4" t="s">
        <v>23</v>
      </c>
      <c r="B4100" s="4" t="str">
        <f t="shared" si="64"/>
        <v xml:space="preserve">OFFICE </v>
      </c>
      <c r="C4100" s="4" t="s">
        <v>5</v>
      </c>
      <c r="D4100">
        <v>71239</v>
      </c>
      <c r="E4100" s="4" t="s">
        <v>3519</v>
      </c>
      <c r="F4100" s="4" t="s">
        <v>161</v>
      </c>
      <c r="G4100" s="4" t="s">
        <v>2065</v>
      </c>
    </row>
    <row r="4101" spans="1:7" x14ac:dyDescent="0.3">
      <c r="A4101" s="4" t="s">
        <v>23</v>
      </c>
      <c r="B4101" s="4" t="str">
        <f t="shared" si="64"/>
        <v xml:space="preserve">OFFICE </v>
      </c>
      <c r="C4101" s="4" t="s">
        <v>5</v>
      </c>
      <c r="D4101">
        <v>383394</v>
      </c>
      <c r="E4101" s="4" t="s">
        <v>3530</v>
      </c>
      <c r="F4101" s="4" t="s">
        <v>161</v>
      </c>
      <c r="G4101" s="4" t="s">
        <v>2065</v>
      </c>
    </row>
    <row r="4102" spans="1:7" x14ac:dyDescent="0.3">
      <c r="A4102" s="4" t="s">
        <v>23</v>
      </c>
      <c r="B4102" s="4" t="str">
        <f t="shared" si="64"/>
        <v xml:space="preserve">OFFICE </v>
      </c>
      <c r="C4102" s="4" t="s">
        <v>5</v>
      </c>
      <c r="D4102">
        <v>50012</v>
      </c>
      <c r="E4102" s="4" t="s">
        <v>3461</v>
      </c>
      <c r="F4102" s="4" t="s">
        <v>161</v>
      </c>
      <c r="G4102" s="4" t="s">
        <v>2065</v>
      </c>
    </row>
    <row r="4103" spans="1:7" x14ac:dyDescent="0.3">
      <c r="A4103" s="4" t="s">
        <v>23</v>
      </c>
      <c r="B4103" s="4" t="str">
        <f t="shared" si="64"/>
        <v xml:space="preserve">OFFICE </v>
      </c>
      <c r="C4103" s="4" t="s">
        <v>5</v>
      </c>
      <c r="D4103">
        <v>42784</v>
      </c>
      <c r="E4103" s="4" t="s">
        <v>3545</v>
      </c>
      <c r="F4103" s="4" t="s">
        <v>161</v>
      </c>
      <c r="G4103" s="4" t="s">
        <v>2065</v>
      </c>
    </row>
    <row r="4104" spans="1:7" x14ac:dyDescent="0.3">
      <c r="A4104" s="4" t="s">
        <v>23</v>
      </c>
      <c r="B4104" s="4" t="str">
        <f t="shared" si="64"/>
        <v xml:space="preserve">OFFICE </v>
      </c>
      <c r="C4104" s="4" t="s">
        <v>5</v>
      </c>
      <c r="D4104">
        <v>36513</v>
      </c>
      <c r="E4104" s="4" t="s">
        <v>3546</v>
      </c>
      <c r="F4104" s="4" t="s">
        <v>161</v>
      </c>
      <c r="G4104" s="4" t="s">
        <v>2065</v>
      </c>
    </row>
    <row r="4105" spans="1:7" x14ac:dyDescent="0.3">
      <c r="A4105" s="4" t="s">
        <v>23</v>
      </c>
      <c r="B4105" s="4" t="str">
        <f t="shared" si="64"/>
        <v xml:space="preserve">OFFICE </v>
      </c>
      <c r="C4105" s="4" t="s">
        <v>5</v>
      </c>
      <c r="D4105">
        <v>65304</v>
      </c>
      <c r="E4105" s="4" t="s">
        <v>3552</v>
      </c>
      <c r="F4105" s="4" t="s">
        <v>161</v>
      </c>
      <c r="G4105" s="4" t="s">
        <v>2065</v>
      </c>
    </row>
    <row r="4106" spans="1:7" x14ac:dyDescent="0.3">
      <c r="A4106" s="4" t="s">
        <v>23</v>
      </c>
      <c r="B4106" s="4" t="str">
        <f t="shared" si="64"/>
        <v xml:space="preserve">OFFICE </v>
      </c>
      <c r="C4106" s="4" t="s">
        <v>5</v>
      </c>
      <c r="D4106">
        <v>86000</v>
      </c>
      <c r="E4106" s="4" t="s">
        <v>3553</v>
      </c>
      <c r="F4106" s="4" t="s">
        <v>161</v>
      </c>
      <c r="G4106" s="4" t="s">
        <v>2065</v>
      </c>
    </row>
    <row r="4107" spans="1:7" x14ac:dyDescent="0.3">
      <c r="A4107" s="4" t="s">
        <v>23</v>
      </c>
      <c r="B4107" s="4" t="str">
        <f t="shared" si="64"/>
        <v xml:space="preserve">OFFICE </v>
      </c>
      <c r="C4107" s="4" t="s">
        <v>5</v>
      </c>
      <c r="D4107">
        <v>215538</v>
      </c>
      <c r="E4107" s="4" t="s">
        <v>3558</v>
      </c>
      <c r="F4107" s="4" t="s">
        <v>161</v>
      </c>
      <c r="G4107" s="4" t="s">
        <v>2065</v>
      </c>
    </row>
    <row r="4108" spans="1:7" x14ac:dyDescent="0.3">
      <c r="A4108" s="4" t="s">
        <v>23</v>
      </c>
      <c r="B4108" s="4" t="str">
        <f t="shared" si="64"/>
        <v xml:space="preserve">OFFICE </v>
      </c>
      <c r="C4108" s="4" t="s">
        <v>5</v>
      </c>
      <c r="D4108">
        <v>132134</v>
      </c>
      <c r="E4108" s="4" t="s">
        <v>3566</v>
      </c>
      <c r="F4108" s="4" t="s">
        <v>161</v>
      </c>
      <c r="G4108" s="4" t="s">
        <v>2065</v>
      </c>
    </row>
    <row r="4109" spans="1:7" x14ac:dyDescent="0.3">
      <c r="A4109" s="4" t="s">
        <v>23</v>
      </c>
      <c r="B4109" s="4" t="str">
        <f t="shared" si="64"/>
        <v xml:space="preserve">OFFICE </v>
      </c>
      <c r="C4109" s="4" t="s">
        <v>5</v>
      </c>
      <c r="D4109">
        <v>50571</v>
      </c>
      <c r="E4109" s="4" t="s">
        <v>3567</v>
      </c>
      <c r="F4109" s="4" t="s">
        <v>161</v>
      </c>
      <c r="G4109" s="4" t="s">
        <v>2065</v>
      </c>
    </row>
    <row r="4110" spans="1:7" x14ac:dyDescent="0.3">
      <c r="A4110" s="4" t="s">
        <v>23</v>
      </c>
      <c r="B4110" s="4" t="str">
        <f t="shared" si="64"/>
        <v xml:space="preserve">OFFICE </v>
      </c>
      <c r="C4110" s="4" t="s">
        <v>5</v>
      </c>
      <c r="D4110">
        <v>70738</v>
      </c>
      <c r="E4110" s="4" t="s">
        <v>3570</v>
      </c>
      <c r="F4110" s="4" t="s">
        <v>161</v>
      </c>
      <c r="G4110" s="4" t="s">
        <v>2065</v>
      </c>
    </row>
    <row r="4111" spans="1:7" x14ac:dyDescent="0.3">
      <c r="A4111" s="4" t="s">
        <v>23</v>
      </c>
      <c r="B4111" s="4" t="str">
        <f t="shared" si="64"/>
        <v xml:space="preserve">OFFICE </v>
      </c>
      <c r="C4111" s="4" t="s">
        <v>5</v>
      </c>
      <c r="D4111">
        <v>95268</v>
      </c>
      <c r="E4111" s="4"/>
      <c r="F4111" s="4"/>
      <c r="G4111" s="4"/>
    </row>
    <row r="4112" spans="1:7" x14ac:dyDescent="0.3">
      <c r="A4112" s="4" t="s">
        <v>23</v>
      </c>
      <c r="B4112" s="4" t="str">
        <f t="shared" si="64"/>
        <v xml:space="preserve">OFFICE </v>
      </c>
      <c r="C4112" s="4" t="s">
        <v>5</v>
      </c>
      <c r="D4112">
        <v>64020</v>
      </c>
      <c r="E4112" s="4" t="s">
        <v>3596</v>
      </c>
      <c r="F4112" s="4" t="s">
        <v>3594</v>
      </c>
      <c r="G4112" s="4" t="s">
        <v>3595</v>
      </c>
    </row>
    <row r="4113" spans="1:7" x14ac:dyDescent="0.3">
      <c r="A4113" s="4" t="s">
        <v>23</v>
      </c>
      <c r="B4113" s="4" t="str">
        <f t="shared" si="64"/>
        <v xml:space="preserve">OFFICE </v>
      </c>
      <c r="C4113" s="4" t="s">
        <v>5</v>
      </c>
      <c r="D4113">
        <v>35800</v>
      </c>
      <c r="E4113" s="4" t="s">
        <v>3604</v>
      </c>
      <c r="F4113" s="4" t="s">
        <v>3601</v>
      </c>
      <c r="G4113" s="4" t="s">
        <v>3602</v>
      </c>
    </row>
    <row r="4114" spans="1:7" x14ac:dyDescent="0.3">
      <c r="A4114" s="4" t="s">
        <v>23</v>
      </c>
      <c r="B4114" s="4" t="str">
        <f t="shared" si="64"/>
        <v xml:space="preserve">OFFICE </v>
      </c>
      <c r="C4114" s="4" t="s">
        <v>5</v>
      </c>
      <c r="D4114">
        <v>344512</v>
      </c>
      <c r="E4114" s="4"/>
      <c r="F4114" s="4" t="s">
        <v>161</v>
      </c>
      <c r="G4114" s="4" t="s">
        <v>3409</v>
      </c>
    </row>
    <row r="4115" spans="1:7" x14ac:dyDescent="0.3">
      <c r="A4115" s="4" t="s">
        <v>23</v>
      </c>
      <c r="B4115" s="4" t="str">
        <f t="shared" si="64"/>
        <v xml:space="preserve">OFFICE </v>
      </c>
      <c r="C4115" s="4" t="s">
        <v>5</v>
      </c>
      <c r="D4115">
        <v>118055</v>
      </c>
      <c r="E4115" s="4" t="s">
        <v>3607</v>
      </c>
      <c r="F4115" s="4" t="s">
        <v>161</v>
      </c>
      <c r="G4115" s="4" t="s">
        <v>3409</v>
      </c>
    </row>
    <row r="4116" spans="1:7" x14ac:dyDescent="0.3">
      <c r="A4116" s="4" t="s">
        <v>23</v>
      </c>
      <c r="B4116" s="4" t="str">
        <f t="shared" si="64"/>
        <v xml:space="preserve">OFFICE </v>
      </c>
      <c r="C4116" s="4" t="s">
        <v>5</v>
      </c>
      <c r="D4116">
        <v>65499</v>
      </c>
      <c r="E4116" s="4" t="s">
        <v>3609</v>
      </c>
      <c r="F4116" s="4" t="s">
        <v>161</v>
      </c>
      <c r="G4116" s="4" t="s">
        <v>3409</v>
      </c>
    </row>
    <row r="4117" spans="1:7" x14ac:dyDescent="0.3">
      <c r="A4117" s="4" t="s">
        <v>23</v>
      </c>
      <c r="B4117" s="4" t="str">
        <f t="shared" si="64"/>
        <v xml:space="preserve">OFFICE </v>
      </c>
      <c r="C4117" s="4" t="s">
        <v>5</v>
      </c>
      <c r="D4117">
        <v>40500</v>
      </c>
      <c r="E4117" s="4" t="s">
        <v>3615</v>
      </c>
      <c r="F4117" s="4" t="s">
        <v>161</v>
      </c>
      <c r="G4117" s="4" t="s">
        <v>3409</v>
      </c>
    </row>
    <row r="4118" spans="1:7" x14ac:dyDescent="0.3">
      <c r="A4118" s="4" t="s">
        <v>23</v>
      </c>
      <c r="B4118" s="4" t="str">
        <f t="shared" si="64"/>
        <v xml:space="preserve">OFFICE </v>
      </c>
      <c r="C4118" s="4" t="s">
        <v>5</v>
      </c>
      <c r="D4118">
        <v>65000</v>
      </c>
      <c r="E4118" s="4" t="s">
        <v>3669</v>
      </c>
      <c r="F4118" s="4" t="s">
        <v>161</v>
      </c>
      <c r="G4118" s="4" t="s">
        <v>162</v>
      </c>
    </row>
    <row r="4119" spans="1:7" x14ac:dyDescent="0.3">
      <c r="A4119" s="4" t="s">
        <v>23</v>
      </c>
      <c r="B4119" s="4" t="str">
        <f t="shared" si="64"/>
        <v xml:space="preserve">OFFICE </v>
      </c>
      <c r="C4119" s="4" t="s">
        <v>5</v>
      </c>
      <c r="D4119">
        <v>44995</v>
      </c>
      <c r="E4119" s="4" t="s">
        <v>3673</v>
      </c>
      <c r="F4119" s="4" t="s">
        <v>161</v>
      </c>
      <c r="G4119" s="4" t="s">
        <v>162</v>
      </c>
    </row>
    <row r="4120" spans="1:7" x14ac:dyDescent="0.3">
      <c r="A4120" s="4" t="s">
        <v>23</v>
      </c>
      <c r="B4120" s="4" t="str">
        <f t="shared" si="64"/>
        <v xml:space="preserve">OFFICE </v>
      </c>
      <c r="C4120" s="4" t="s">
        <v>5</v>
      </c>
      <c r="D4120">
        <v>45560</v>
      </c>
      <c r="E4120" s="4"/>
      <c r="F4120" s="4" t="s">
        <v>161</v>
      </c>
      <c r="G4120" s="4" t="s">
        <v>162</v>
      </c>
    </row>
    <row r="4121" spans="1:7" x14ac:dyDescent="0.3">
      <c r="A4121" s="4" t="s">
        <v>23</v>
      </c>
      <c r="B4121" s="4" t="str">
        <f t="shared" si="64"/>
        <v xml:space="preserve">OFFICE </v>
      </c>
      <c r="C4121" s="4" t="s">
        <v>5</v>
      </c>
      <c r="D4121">
        <v>50738</v>
      </c>
      <c r="E4121" s="4" t="s">
        <v>3674</v>
      </c>
      <c r="F4121" s="4" t="s">
        <v>161</v>
      </c>
      <c r="G4121" s="4" t="s">
        <v>162</v>
      </c>
    </row>
    <row r="4122" spans="1:7" x14ac:dyDescent="0.3">
      <c r="A4122" s="4" t="s">
        <v>23</v>
      </c>
      <c r="B4122" s="4" t="str">
        <f t="shared" si="64"/>
        <v xml:space="preserve">OFFICE </v>
      </c>
      <c r="C4122" s="4" t="s">
        <v>5</v>
      </c>
      <c r="D4122">
        <v>75400</v>
      </c>
      <c r="E4122" s="4" t="s">
        <v>3675</v>
      </c>
      <c r="F4122" s="4" t="s">
        <v>161</v>
      </c>
      <c r="G4122" s="4" t="s">
        <v>162</v>
      </c>
    </row>
    <row r="4123" spans="1:7" x14ac:dyDescent="0.3">
      <c r="A4123" s="4" t="s">
        <v>23</v>
      </c>
      <c r="B4123" s="4" t="str">
        <f t="shared" si="64"/>
        <v xml:space="preserve">OFFICE </v>
      </c>
      <c r="C4123" s="4" t="s">
        <v>5</v>
      </c>
      <c r="D4123">
        <v>35592</v>
      </c>
      <c r="E4123" s="4" t="s">
        <v>3678</v>
      </c>
      <c r="F4123" s="4" t="s">
        <v>161</v>
      </c>
      <c r="G4123" s="4" t="s">
        <v>3409</v>
      </c>
    </row>
    <row r="4124" spans="1:7" x14ac:dyDescent="0.3">
      <c r="A4124" s="4" t="s">
        <v>23</v>
      </c>
      <c r="B4124" s="4" t="str">
        <f t="shared" si="64"/>
        <v xml:space="preserve">OFFICE </v>
      </c>
      <c r="C4124" s="4" t="s">
        <v>5</v>
      </c>
      <c r="D4124">
        <v>43876</v>
      </c>
      <c r="E4124" s="4" t="s">
        <v>3679</v>
      </c>
      <c r="F4124" s="4" t="s">
        <v>161</v>
      </c>
      <c r="G4124" s="4" t="s">
        <v>3409</v>
      </c>
    </row>
    <row r="4125" spans="1:7" x14ac:dyDescent="0.3">
      <c r="A4125" s="4" t="s">
        <v>23</v>
      </c>
      <c r="B4125" s="4" t="str">
        <f t="shared" si="64"/>
        <v xml:space="preserve">OFFICE </v>
      </c>
      <c r="C4125" s="4" t="s">
        <v>5</v>
      </c>
      <c r="D4125">
        <v>196854</v>
      </c>
      <c r="E4125" s="4" t="s">
        <v>3683</v>
      </c>
      <c r="F4125" s="4" t="s">
        <v>161</v>
      </c>
      <c r="G4125" s="4" t="s">
        <v>162</v>
      </c>
    </row>
    <row r="4126" spans="1:7" x14ac:dyDescent="0.3">
      <c r="A4126" s="4" t="s">
        <v>23</v>
      </c>
      <c r="B4126" s="4" t="str">
        <f t="shared" si="64"/>
        <v xml:space="preserve">OFFICE </v>
      </c>
      <c r="C4126" s="4" t="s">
        <v>5</v>
      </c>
      <c r="D4126">
        <v>213234</v>
      </c>
      <c r="E4126" s="4" t="s">
        <v>3684</v>
      </c>
      <c r="F4126" s="4" t="s">
        <v>161</v>
      </c>
      <c r="G4126" s="4" t="s">
        <v>162</v>
      </c>
    </row>
    <row r="4127" spans="1:7" x14ac:dyDescent="0.3">
      <c r="A4127" s="4" t="s">
        <v>23</v>
      </c>
      <c r="B4127" s="4" t="str">
        <f t="shared" si="64"/>
        <v xml:space="preserve">OFFICE </v>
      </c>
      <c r="C4127" s="4" t="s">
        <v>5</v>
      </c>
      <c r="D4127">
        <v>44784</v>
      </c>
      <c r="E4127" s="4" t="s">
        <v>3686</v>
      </c>
      <c r="F4127" s="4" t="s">
        <v>161</v>
      </c>
      <c r="G4127" s="4" t="s">
        <v>162</v>
      </c>
    </row>
    <row r="4128" spans="1:7" x14ac:dyDescent="0.3">
      <c r="A4128" s="4" t="s">
        <v>23</v>
      </c>
      <c r="B4128" s="4" t="str">
        <f t="shared" si="64"/>
        <v xml:space="preserve">OFFICE </v>
      </c>
      <c r="C4128" s="4" t="s">
        <v>5</v>
      </c>
      <c r="D4128">
        <v>85455</v>
      </c>
      <c r="E4128" s="4" t="s">
        <v>3687</v>
      </c>
      <c r="F4128" s="4" t="s">
        <v>161</v>
      </c>
      <c r="G4128" s="4" t="s">
        <v>162</v>
      </c>
    </row>
    <row r="4129" spans="1:7" x14ac:dyDescent="0.3">
      <c r="A4129" s="4" t="s">
        <v>23</v>
      </c>
      <c r="B4129" s="4" t="str">
        <f t="shared" si="64"/>
        <v xml:space="preserve">OFFICE </v>
      </c>
      <c r="C4129" s="4" t="s">
        <v>5</v>
      </c>
      <c r="D4129">
        <v>128160</v>
      </c>
      <c r="E4129" s="4" t="s">
        <v>3688</v>
      </c>
      <c r="F4129" s="4" t="s">
        <v>161</v>
      </c>
      <c r="G4129" s="4" t="s">
        <v>162</v>
      </c>
    </row>
    <row r="4130" spans="1:7" x14ac:dyDescent="0.3">
      <c r="A4130" s="4" t="s">
        <v>23</v>
      </c>
      <c r="B4130" s="4" t="str">
        <f t="shared" si="64"/>
        <v xml:space="preserve">OFFICE </v>
      </c>
      <c r="C4130" s="4" t="s">
        <v>5</v>
      </c>
      <c r="D4130">
        <v>128160</v>
      </c>
      <c r="E4130" s="4" t="s">
        <v>3688</v>
      </c>
      <c r="F4130" s="4" t="s">
        <v>161</v>
      </c>
      <c r="G4130" s="4" t="s">
        <v>162</v>
      </c>
    </row>
    <row r="4131" spans="1:7" x14ac:dyDescent="0.3">
      <c r="A4131" s="4" t="s">
        <v>23</v>
      </c>
      <c r="B4131" s="4" t="str">
        <f t="shared" si="64"/>
        <v xml:space="preserve">OFFICE </v>
      </c>
      <c r="C4131" s="4" t="s">
        <v>5</v>
      </c>
      <c r="D4131">
        <v>41805</v>
      </c>
      <c r="E4131" s="4" t="s">
        <v>3688</v>
      </c>
      <c r="F4131" s="4" t="s">
        <v>161</v>
      </c>
      <c r="G4131" s="4" t="s">
        <v>162</v>
      </c>
    </row>
    <row r="4132" spans="1:7" x14ac:dyDescent="0.3">
      <c r="A4132" s="4" t="s">
        <v>23</v>
      </c>
      <c r="B4132" s="4" t="str">
        <f t="shared" si="64"/>
        <v xml:space="preserve">OFFICE </v>
      </c>
      <c r="C4132" s="4" t="s">
        <v>5</v>
      </c>
      <c r="D4132">
        <v>85455</v>
      </c>
      <c r="E4132" s="4" t="s">
        <v>3689</v>
      </c>
      <c r="F4132" s="4" t="s">
        <v>161</v>
      </c>
      <c r="G4132" s="4" t="s">
        <v>2065</v>
      </c>
    </row>
    <row r="4133" spans="1:7" x14ac:dyDescent="0.3">
      <c r="A4133" s="4" t="s">
        <v>23</v>
      </c>
      <c r="B4133" s="4" t="str">
        <f t="shared" si="64"/>
        <v xml:space="preserve">OFFICE </v>
      </c>
      <c r="C4133" s="4" t="s">
        <v>5</v>
      </c>
      <c r="D4133">
        <v>128179</v>
      </c>
      <c r="E4133" s="4" t="s">
        <v>3690</v>
      </c>
      <c r="F4133" s="4" t="s">
        <v>161</v>
      </c>
      <c r="G4133" s="4" t="s">
        <v>162</v>
      </c>
    </row>
    <row r="4134" spans="1:7" x14ac:dyDescent="0.3">
      <c r="A4134" s="4" t="s">
        <v>23</v>
      </c>
      <c r="B4134" s="4" t="str">
        <f t="shared" si="64"/>
        <v xml:space="preserve">OFFICE </v>
      </c>
      <c r="C4134" s="4" t="s">
        <v>5</v>
      </c>
      <c r="D4134">
        <v>79064</v>
      </c>
      <c r="E4134" s="4" t="s">
        <v>3692</v>
      </c>
      <c r="F4134" s="4" t="s">
        <v>161</v>
      </c>
      <c r="G4134" s="4" t="s">
        <v>3409</v>
      </c>
    </row>
    <row r="4135" spans="1:7" x14ac:dyDescent="0.3">
      <c r="A4135" s="4" t="s">
        <v>23</v>
      </c>
      <c r="B4135" s="4" t="str">
        <f t="shared" si="64"/>
        <v xml:space="preserve">OFFICE </v>
      </c>
      <c r="C4135" s="4" t="s">
        <v>5</v>
      </c>
      <c r="D4135">
        <v>37712</v>
      </c>
      <c r="E4135" s="4" t="s">
        <v>3694</v>
      </c>
      <c r="F4135" s="4" t="s">
        <v>161</v>
      </c>
      <c r="G4135" s="4" t="s">
        <v>162</v>
      </c>
    </row>
    <row r="4136" spans="1:7" x14ac:dyDescent="0.3">
      <c r="A4136" s="4" t="s">
        <v>23</v>
      </c>
      <c r="B4136" s="4" t="str">
        <f t="shared" si="64"/>
        <v xml:space="preserve">OFFICE </v>
      </c>
      <c r="C4136" s="4" t="s">
        <v>5</v>
      </c>
      <c r="D4136">
        <v>52185</v>
      </c>
      <c r="E4136" s="4" t="s">
        <v>3694</v>
      </c>
      <c r="F4136" s="4" t="s">
        <v>161</v>
      </c>
      <c r="G4136" s="4" t="s">
        <v>162</v>
      </c>
    </row>
    <row r="4137" spans="1:7" x14ac:dyDescent="0.3">
      <c r="A4137" s="4" t="s">
        <v>23</v>
      </c>
      <c r="B4137" s="4" t="str">
        <f t="shared" si="64"/>
        <v xml:space="preserve">OFFICE </v>
      </c>
      <c r="C4137" s="4" t="s">
        <v>5</v>
      </c>
      <c r="D4137">
        <v>80838</v>
      </c>
      <c r="E4137" s="4" t="s">
        <v>3695</v>
      </c>
      <c r="F4137" s="4" t="s">
        <v>161</v>
      </c>
      <c r="G4137" s="4" t="s">
        <v>3409</v>
      </c>
    </row>
    <row r="4138" spans="1:7" x14ac:dyDescent="0.3">
      <c r="A4138" s="4" t="s">
        <v>23</v>
      </c>
      <c r="B4138" s="4" t="str">
        <f t="shared" si="64"/>
        <v xml:space="preserve">OFFICE </v>
      </c>
      <c r="C4138" s="4" t="s">
        <v>5</v>
      </c>
      <c r="D4138">
        <v>57581</v>
      </c>
      <c r="E4138" s="4" t="s">
        <v>3700</v>
      </c>
      <c r="F4138" s="4" t="s">
        <v>161</v>
      </c>
      <c r="G4138" s="4" t="s">
        <v>162</v>
      </c>
    </row>
    <row r="4139" spans="1:7" x14ac:dyDescent="0.3">
      <c r="A4139" s="4" t="s">
        <v>23</v>
      </c>
      <c r="B4139" s="4" t="str">
        <f t="shared" si="64"/>
        <v xml:space="preserve">OFFICE </v>
      </c>
      <c r="C4139" s="4" t="s">
        <v>5</v>
      </c>
      <c r="D4139">
        <v>48267</v>
      </c>
      <c r="E4139" s="4" t="s">
        <v>3584</v>
      </c>
      <c r="F4139" s="4" t="s">
        <v>161</v>
      </c>
      <c r="G4139" s="4" t="s">
        <v>162</v>
      </c>
    </row>
    <row r="4140" spans="1:7" x14ac:dyDescent="0.3">
      <c r="A4140" s="4" t="s">
        <v>23</v>
      </c>
      <c r="B4140" s="4" t="str">
        <f t="shared" si="64"/>
        <v xml:space="preserve">OFFICE </v>
      </c>
      <c r="C4140" s="4" t="s">
        <v>5</v>
      </c>
      <c r="D4140">
        <v>40388</v>
      </c>
      <c r="E4140" s="4"/>
      <c r="F4140" s="4"/>
      <c r="G4140" s="4"/>
    </row>
    <row r="4141" spans="1:7" x14ac:dyDescent="0.3">
      <c r="A4141" s="4" t="s">
        <v>23</v>
      </c>
      <c r="B4141" s="4" t="str">
        <f t="shared" si="64"/>
        <v xml:space="preserve">OFFICE </v>
      </c>
      <c r="C4141" s="4" t="s">
        <v>5</v>
      </c>
      <c r="D4141">
        <v>41805</v>
      </c>
      <c r="E4141" s="4"/>
      <c r="F4141" s="4"/>
      <c r="G4141" s="4"/>
    </row>
    <row r="4142" spans="1:7" x14ac:dyDescent="0.3">
      <c r="A4142" s="4" t="s">
        <v>23</v>
      </c>
      <c r="B4142" s="4" t="str">
        <f t="shared" si="64"/>
        <v xml:space="preserve">OFFICE </v>
      </c>
      <c r="C4142" s="4" t="s">
        <v>73</v>
      </c>
      <c r="D4142">
        <v>50085</v>
      </c>
      <c r="E4142" s="4" t="s">
        <v>3576</v>
      </c>
      <c r="F4142" s="4" t="s">
        <v>161</v>
      </c>
      <c r="G4142" s="4" t="s">
        <v>2065</v>
      </c>
    </row>
    <row r="4143" spans="1:7" x14ac:dyDescent="0.3">
      <c r="A4143" s="4" t="s">
        <v>23</v>
      </c>
      <c r="B4143" s="4" t="str">
        <f t="shared" si="64"/>
        <v xml:space="preserve">PUBLIC </v>
      </c>
      <c r="C4143" s="4" t="s">
        <v>78</v>
      </c>
      <c r="D4143">
        <v>144187</v>
      </c>
      <c r="E4143" s="4" t="s">
        <v>3444</v>
      </c>
      <c r="F4143" s="4" t="s">
        <v>161</v>
      </c>
      <c r="G4143" s="4" t="s">
        <v>2065</v>
      </c>
    </row>
    <row r="4144" spans="1:7" x14ac:dyDescent="0.3">
      <c r="A4144" s="4" t="s">
        <v>23</v>
      </c>
      <c r="B4144" s="4" t="str">
        <f t="shared" si="64"/>
        <v xml:space="preserve">PUBLIC </v>
      </c>
      <c r="C4144" s="4" t="s">
        <v>78</v>
      </c>
      <c r="D4144">
        <v>67210</v>
      </c>
      <c r="E4144" s="4" t="s">
        <v>3459</v>
      </c>
      <c r="F4144" s="4" t="s">
        <v>161</v>
      </c>
      <c r="G4144" s="4" t="s">
        <v>2065</v>
      </c>
    </row>
    <row r="4145" spans="1:7" x14ac:dyDescent="0.3">
      <c r="A4145" s="4" t="s">
        <v>23</v>
      </c>
      <c r="B4145" s="4" t="str">
        <f t="shared" si="64"/>
        <v xml:space="preserve">PUBLIC </v>
      </c>
      <c r="C4145" s="4" t="s">
        <v>78</v>
      </c>
      <c r="D4145">
        <v>72588</v>
      </c>
      <c r="E4145" s="4" t="s">
        <v>3445</v>
      </c>
      <c r="F4145" s="4" t="s">
        <v>161</v>
      </c>
      <c r="G4145" s="4" t="s">
        <v>2065</v>
      </c>
    </row>
    <row r="4146" spans="1:7" x14ac:dyDescent="0.3">
      <c r="A4146" s="4" t="s">
        <v>23</v>
      </c>
      <c r="B4146" s="4" t="str">
        <f t="shared" si="64"/>
        <v xml:space="preserve">PUBLIC </v>
      </c>
      <c r="C4146" s="4" t="s">
        <v>78</v>
      </c>
      <c r="D4146">
        <v>39816</v>
      </c>
      <c r="E4146" s="4" t="s">
        <v>3529</v>
      </c>
      <c r="F4146" s="4" t="s">
        <v>161</v>
      </c>
      <c r="G4146" s="4" t="s">
        <v>2065</v>
      </c>
    </row>
    <row r="4147" spans="1:7" x14ac:dyDescent="0.3">
      <c r="A4147" s="4" t="s">
        <v>23</v>
      </c>
      <c r="B4147" s="4" t="str">
        <f t="shared" si="64"/>
        <v xml:space="preserve">PUBLIC </v>
      </c>
      <c r="C4147" s="4" t="s">
        <v>78</v>
      </c>
      <c r="D4147">
        <v>3545442</v>
      </c>
      <c r="E4147" s="4" t="s">
        <v>3532</v>
      </c>
      <c r="F4147" s="4" t="s">
        <v>161</v>
      </c>
      <c r="G4147" s="4" t="s">
        <v>3441</v>
      </c>
    </row>
    <row r="4148" spans="1:7" x14ac:dyDescent="0.3">
      <c r="A4148" s="4" t="s">
        <v>23</v>
      </c>
      <c r="B4148" s="4" t="str">
        <f t="shared" si="64"/>
        <v xml:space="preserve">PUBLIC </v>
      </c>
      <c r="C4148" s="4" t="s">
        <v>78</v>
      </c>
      <c r="D4148">
        <v>89840</v>
      </c>
      <c r="E4148" s="4" t="s">
        <v>3534</v>
      </c>
      <c r="F4148" s="4" t="s">
        <v>161</v>
      </c>
      <c r="G4148" s="4" t="s">
        <v>2065</v>
      </c>
    </row>
    <row r="4149" spans="1:7" x14ac:dyDescent="0.3">
      <c r="A4149" s="4" t="s">
        <v>23</v>
      </c>
      <c r="B4149" s="4" t="str">
        <f t="shared" si="64"/>
        <v xml:space="preserve">PUBLIC </v>
      </c>
      <c r="C4149" s="4" t="s">
        <v>78</v>
      </c>
      <c r="D4149">
        <v>41583</v>
      </c>
      <c r="E4149" s="4" t="s">
        <v>3627</v>
      </c>
      <c r="F4149" s="4" t="s">
        <v>3628</v>
      </c>
      <c r="G4149" s="4" t="s">
        <v>3629</v>
      </c>
    </row>
    <row r="4150" spans="1:7" x14ac:dyDescent="0.3">
      <c r="A4150" s="4" t="s">
        <v>23</v>
      </c>
      <c r="B4150" s="4" t="str">
        <f t="shared" si="64"/>
        <v xml:space="preserve">REC </v>
      </c>
      <c r="C4150" s="4" t="s">
        <v>81</v>
      </c>
      <c r="D4150">
        <v>77913</v>
      </c>
      <c r="E4150" s="4" t="s">
        <v>3670</v>
      </c>
      <c r="F4150" s="4" t="s">
        <v>161</v>
      </c>
      <c r="G4150" s="4" t="s">
        <v>3409</v>
      </c>
    </row>
    <row r="4151" spans="1:7" x14ac:dyDescent="0.3">
      <c r="A4151" s="4" t="s">
        <v>23</v>
      </c>
      <c r="B4151" s="4" t="str">
        <f t="shared" si="64"/>
        <v xml:space="preserve">REC </v>
      </c>
      <c r="C4151" s="4" t="s">
        <v>83</v>
      </c>
      <c r="D4151">
        <v>59858</v>
      </c>
      <c r="E4151" s="4" t="s">
        <v>3426</v>
      </c>
      <c r="F4151" s="4" t="s">
        <v>3410</v>
      </c>
      <c r="G4151" s="4" t="s">
        <v>3411</v>
      </c>
    </row>
    <row r="4152" spans="1:7" x14ac:dyDescent="0.3">
      <c r="A4152" s="4" t="s">
        <v>23</v>
      </c>
      <c r="B4152" s="4" t="str">
        <f t="shared" si="64"/>
        <v xml:space="preserve">REC </v>
      </c>
      <c r="C4152" s="4" t="s">
        <v>83</v>
      </c>
      <c r="D4152">
        <v>38025</v>
      </c>
      <c r="E4152" s="4" t="s">
        <v>3557</v>
      </c>
      <c r="F4152" s="4" t="s">
        <v>161</v>
      </c>
      <c r="G4152" s="4" t="s">
        <v>3441</v>
      </c>
    </row>
    <row r="4153" spans="1:7" x14ac:dyDescent="0.3">
      <c r="A4153" s="4" t="s">
        <v>23</v>
      </c>
      <c r="B4153" s="4" t="str">
        <f t="shared" si="64"/>
        <v xml:space="preserve">REC </v>
      </c>
      <c r="C4153" s="4" t="s">
        <v>83</v>
      </c>
      <c r="D4153">
        <v>73566</v>
      </c>
      <c r="E4153" s="4" t="s">
        <v>3676</v>
      </c>
      <c r="F4153" s="4" t="s">
        <v>161</v>
      </c>
      <c r="G4153" s="4" t="s">
        <v>162</v>
      </c>
    </row>
    <row r="4154" spans="1:7" x14ac:dyDescent="0.3">
      <c r="A4154" s="4" t="s">
        <v>23</v>
      </c>
      <c r="B4154" s="4" t="str">
        <f t="shared" si="64"/>
        <v xml:space="preserve">REC </v>
      </c>
      <c r="C4154" s="4" t="s">
        <v>86</v>
      </c>
      <c r="D4154">
        <v>41000</v>
      </c>
      <c r="E4154" s="4"/>
      <c r="F4154" s="4" t="s">
        <v>161</v>
      </c>
      <c r="G4154" s="4" t="s">
        <v>2065</v>
      </c>
    </row>
    <row r="4155" spans="1:7" x14ac:dyDescent="0.3">
      <c r="A4155" s="4" t="s">
        <v>23</v>
      </c>
      <c r="B4155" s="4" t="str">
        <f t="shared" si="64"/>
        <v xml:space="preserve">REC </v>
      </c>
      <c r="C4155" s="4" t="s">
        <v>86</v>
      </c>
      <c r="D4155">
        <v>108900</v>
      </c>
      <c r="E4155" s="4" t="s">
        <v>3596</v>
      </c>
      <c r="F4155" s="4" t="s">
        <v>3594</v>
      </c>
      <c r="G4155" s="4" t="s">
        <v>3595</v>
      </c>
    </row>
    <row r="4156" spans="1:7" x14ac:dyDescent="0.3">
      <c r="A4156" s="4" t="s">
        <v>23</v>
      </c>
      <c r="B4156" s="4" t="str">
        <f t="shared" si="64"/>
        <v xml:space="preserve">REC </v>
      </c>
      <c r="C4156" s="4" t="s">
        <v>7</v>
      </c>
      <c r="D4156">
        <v>62519</v>
      </c>
      <c r="E4156" s="4" t="s">
        <v>3503</v>
      </c>
      <c r="F4156" s="4" t="s">
        <v>161</v>
      </c>
      <c r="G4156" s="4" t="s">
        <v>2065</v>
      </c>
    </row>
    <row r="4157" spans="1:7" x14ac:dyDescent="0.3">
      <c r="A4157" s="4" t="s">
        <v>23</v>
      </c>
      <c r="B4157" s="4" t="str">
        <f t="shared" si="64"/>
        <v xml:space="preserve">REC </v>
      </c>
      <c r="C4157" s="4" t="s">
        <v>7</v>
      </c>
      <c r="D4157">
        <v>42140</v>
      </c>
      <c r="E4157" s="4" t="s">
        <v>3575</v>
      </c>
      <c r="F4157" s="4" t="s">
        <v>161</v>
      </c>
      <c r="G4157" s="4" t="s">
        <v>2065</v>
      </c>
    </row>
    <row r="4158" spans="1:7" x14ac:dyDescent="0.3">
      <c r="A4158" s="4" t="s">
        <v>23</v>
      </c>
      <c r="B4158" s="4" t="str">
        <f t="shared" si="64"/>
        <v xml:space="preserve">REC </v>
      </c>
      <c r="C4158" s="4" t="s">
        <v>7</v>
      </c>
      <c r="D4158">
        <v>60620</v>
      </c>
      <c r="E4158" s="4" t="s">
        <v>3600</v>
      </c>
      <c r="F4158" s="4" t="s">
        <v>3601</v>
      </c>
      <c r="G4158" s="4" t="s">
        <v>3602</v>
      </c>
    </row>
    <row r="4159" spans="1:7" x14ac:dyDescent="0.3">
      <c r="A4159" s="4" t="s">
        <v>23</v>
      </c>
      <c r="B4159" s="4" t="str">
        <f t="shared" si="64"/>
        <v xml:space="preserve">REC </v>
      </c>
      <c r="C4159" s="4" t="s">
        <v>89</v>
      </c>
      <c r="D4159">
        <v>45594</v>
      </c>
      <c r="E4159" s="4" t="s">
        <v>3536</v>
      </c>
      <c r="F4159" s="4" t="s">
        <v>161</v>
      </c>
      <c r="G4159" s="4" t="s">
        <v>2065</v>
      </c>
    </row>
    <row r="4160" spans="1:7" x14ac:dyDescent="0.3">
      <c r="A4160" s="4" t="s">
        <v>23</v>
      </c>
      <c r="B4160" s="4" t="str">
        <f t="shared" si="64"/>
        <v xml:space="preserve">RESTAURANT </v>
      </c>
      <c r="C4160" s="4" t="s">
        <v>8</v>
      </c>
      <c r="D4160">
        <v>77000</v>
      </c>
      <c r="E4160" s="4" t="s">
        <v>3574</v>
      </c>
      <c r="F4160" s="4" t="s">
        <v>161</v>
      </c>
      <c r="G4160" s="4" t="s">
        <v>2065</v>
      </c>
    </row>
    <row r="4161" spans="1:7" x14ac:dyDescent="0.3">
      <c r="A4161" s="4" t="s">
        <v>23</v>
      </c>
      <c r="B4161" s="4" t="str">
        <f t="shared" si="64"/>
        <v xml:space="preserve">SAFETY </v>
      </c>
      <c r="C4161" s="4" t="s">
        <v>9</v>
      </c>
      <c r="D4161">
        <v>35681</v>
      </c>
      <c r="E4161" s="4"/>
      <c r="F4161" s="4" t="s">
        <v>3598</v>
      </c>
      <c r="G4161" s="4" t="s">
        <v>3599</v>
      </c>
    </row>
    <row r="4162" spans="1:7" x14ac:dyDescent="0.3">
      <c r="A4162" s="4" t="s">
        <v>23</v>
      </c>
      <c r="B4162" s="4" t="str">
        <f t="shared" ref="B4162:B4225" si="65">LEFT(C4162,FIND(" ",C4162,1))</f>
        <v xml:space="preserve">SAFETY </v>
      </c>
      <c r="C4162" s="4" t="s">
        <v>93</v>
      </c>
      <c r="D4162">
        <v>121914</v>
      </c>
      <c r="E4162" s="4" t="s">
        <v>3661</v>
      </c>
      <c r="F4162" s="4" t="s">
        <v>161</v>
      </c>
      <c r="G4162" s="4" t="s">
        <v>3409</v>
      </c>
    </row>
    <row r="4163" spans="1:7" x14ac:dyDescent="0.3">
      <c r="A4163" s="4" t="s">
        <v>23</v>
      </c>
      <c r="B4163" s="4" t="str">
        <f t="shared" si="65"/>
        <v xml:space="preserve">SCHOOL </v>
      </c>
      <c r="C4163" s="4" t="s">
        <v>95</v>
      </c>
      <c r="D4163">
        <v>37774</v>
      </c>
      <c r="E4163" s="4"/>
      <c r="F4163" s="4" t="s">
        <v>161</v>
      </c>
      <c r="G4163" s="4" t="s">
        <v>2065</v>
      </c>
    </row>
    <row r="4164" spans="1:7" x14ac:dyDescent="0.3">
      <c r="A4164" s="4" t="s">
        <v>23</v>
      </c>
      <c r="B4164" s="4" t="str">
        <f t="shared" si="65"/>
        <v xml:space="preserve">SCHOOL </v>
      </c>
      <c r="C4164" s="4" t="s">
        <v>95</v>
      </c>
      <c r="D4164">
        <v>42390</v>
      </c>
      <c r="E4164" s="4"/>
      <c r="F4164" s="4" t="s">
        <v>161</v>
      </c>
      <c r="G4164" s="4" t="s">
        <v>2065</v>
      </c>
    </row>
    <row r="4165" spans="1:7" x14ac:dyDescent="0.3">
      <c r="A4165" s="4" t="s">
        <v>23</v>
      </c>
      <c r="B4165" s="4" t="str">
        <f t="shared" si="65"/>
        <v xml:space="preserve">SCHOOL </v>
      </c>
      <c r="C4165" s="4" t="s">
        <v>95</v>
      </c>
      <c r="D4165">
        <v>43234</v>
      </c>
      <c r="E4165" s="4"/>
      <c r="F4165" s="4" t="s">
        <v>161</v>
      </c>
      <c r="G4165" s="4" t="s">
        <v>2065</v>
      </c>
    </row>
    <row r="4166" spans="1:7" x14ac:dyDescent="0.3">
      <c r="A4166" s="4" t="s">
        <v>23</v>
      </c>
      <c r="B4166" s="4" t="str">
        <f t="shared" si="65"/>
        <v xml:space="preserve">SCHOOL </v>
      </c>
      <c r="C4166" s="4" t="s">
        <v>95</v>
      </c>
      <c r="D4166">
        <v>53472</v>
      </c>
      <c r="E4166" s="4"/>
      <c r="F4166" s="4" t="s">
        <v>161</v>
      </c>
      <c r="G4166" s="4" t="s">
        <v>2065</v>
      </c>
    </row>
    <row r="4167" spans="1:7" x14ac:dyDescent="0.3">
      <c r="A4167" s="4" t="s">
        <v>23</v>
      </c>
      <c r="B4167" s="4" t="str">
        <f t="shared" si="65"/>
        <v xml:space="preserve">SCHOOL </v>
      </c>
      <c r="C4167" s="4" t="s">
        <v>95</v>
      </c>
      <c r="D4167">
        <v>81789</v>
      </c>
      <c r="E4167" s="4" t="s">
        <v>3520</v>
      </c>
      <c r="F4167" s="4" t="s">
        <v>161</v>
      </c>
      <c r="G4167" s="4" t="s">
        <v>2065</v>
      </c>
    </row>
    <row r="4168" spans="1:7" x14ac:dyDescent="0.3">
      <c r="A4168" s="4" t="s">
        <v>23</v>
      </c>
      <c r="B4168" s="4" t="str">
        <f t="shared" si="65"/>
        <v xml:space="preserve">SCHOOL </v>
      </c>
      <c r="C4168" s="4" t="s">
        <v>95</v>
      </c>
      <c r="D4168">
        <v>53755</v>
      </c>
      <c r="E4168" s="4" t="s">
        <v>3520</v>
      </c>
      <c r="F4168" s="4" t="s">
        <v>161</v>
      </c>
      <c r="G4168" s="4" t="s">
        <v>2065</v>
      </c>
    </row>
    <row r="4169" spans="1:7" x14ac:dyDescent="0.3">
      <c r="A4169" s="4" t="s">
        <v>23</v>
      </c>
      <c r="B4169" s="4" t="str">
        <f t="shared" si="65"/>
        <v xml:space="preserve">SCHOOL </v>
      </c>
      <c r="C4169" s="4" t="s">
        <v>95</v>
      </c>
      <c r="D4169">
        <v>64252</v>
      </c>
      <c r="E4169" s="4" t="s">
        <v>3596</v>
      </c>
      <c r="F4169" s="4" t="s">
        <v>3594</v>
      </c>
      <c r="G4169" s="4" t="s">
        <v>3595</v>
      </c>
    </row>
    <row r="4170" spans="1:7" x14ac:dyDescent="0.3">
      <c r="A4170" s="4" t="s">
        <v>23</v>
      </c>
      <c r="B4170" s="4" t="str">
        <f t="shared" si="65"/>
        <v xml:space="preserve">SCHOOL </v>
      </c>
      <c r="C4170" s="4" t="s">
        <v>95</v>
      </c>
      <c r="D4170">
        <v>109385</v>
      </c>
      <c r="E4170" s="4" t="s">
        <v>3596</v>
      </c>
      <c r="F4170" s="4" t="s">
        <v>3594</v>
      </c>
      <c r="G4170" s="4" t="s">
        <v>3595</v>
      </c>
    </row>
    <row r="4171" spans="1:7" x14ac:dyDescent="0.3">
      <c r="A4171" s="4" t="s">
        <v>23</v>
      </c>
      <c r="B4171" s="4" t="str">
        <f t="shared" si="65"/>
        <v xml:space="preserve">SCHOOL </v>
      </c>
      <c r="C4171" s="4" t="s">
        <v>95</v>
      </c>
      <c r="D4171">
        <v>46049</v>
      </c>
      <c r="E4171" s="4" t="s">
        <v>3596</v>
      </c>
      <c r="F4171" s="4" t="s">
        <v>3594</v>
      </c>
      <c r="G4171" s="4" t="s">
        <v>3595</v>
      </c>
    </row>
    <row r="4172" spans="1:7" x14ac:dyDescent="0.3">
      <c r="A4172" s="4" t="s">
        <v>23</v>
      </c>
      <c r="B4172" s="4" t="str">
        <f t="shared" si="65"/>
        <v xml:space="preserve">SCHOOL </v>
      </c>
      <c r="C4172" s="4" t="s">
        <v>95</v>
      </c>
      <c r="D4172">
        <v>51414</v>
      </c>
      <c r="E4172" s="4" t="s">
        <v>3596</v>
      </c>
      <c r="F4172" s="4" t="s">
        <v>3594</v>
      </c>
      <c r="G4172" s="4" t="s">
        <v>3595</v>
      </c>
    </row>
    <row r="4173" spans="1:7" x14ac:dyDescent="0.3">
      <c r="A4173" s="4" t="s">
        <v>23</v>
      </c>
      <c r="B4173" s="4" t="str">
        <f t="shared" si="65"/>
        <v xml:space="preserve">SCHOOL </v>
      </c>
      <c r="C4173" s="4" t="s">
        <v>96</v>
      </c>
      <c r="D4173">
        <v>134805</v>
      </c>
      <c r="E4173" s="4" t="s">
        <v>3608</v>
      </c>
      <c r="F4173" s="4" t="s">
        <v>161</v>
      </c>
      <c r="G4173" s="4" t="s">
        <v>3409</v>
      </c>
    </row>
    <row r="4174" spans="1:7" x14ac:dyDescent="0.3">
      <c r="A4174" s="4" t="s">
        <v>23</v>
      </c>
      <c r="B4174" s="4" t="str">
        <f t="shared" si="65"/>
        <v xml:space="preserve">SCHOOL </v>
      </c>
      <c r="C4174" s="4" t="s">
        <v>96</v>
      </c>
      <c r="D4174">
        <v>62440</v>
      </c>
      <c r="E4174" s="4"/>
      <c r="F4174" s="4" t="s">
        <v>161</v>
      </c>
      <c r="G4174" s="4" t="s">
        <v>162</v>
      </c>
    </row>
    <row r="4175" spans="1:7" x14ac:dyDescent="0.3">
      <c r="A4175" s="4" t="s">
        <v>23</v>
      </c>
      <c r="B4175" s="4" t="str">
        <f t="shared" si="65"/>
        <v xml:space="preserve">SCHOOL </v>
      </c>
      <c r="C4175" s="4" t="s">
        <v>97</v>
      </c>
      <c r="D4175">
        <v>68096</v>
      </c>
      <c r="E4175" s="4"/>
      <c r="F4175" s="4" t="s">
        <v>161</v>
      </c>
      <c r="G4175" s="4" t="s">
        <v>2065</v>
      </c>
    </row>
    <row r="4176" spans="1:7" x14ac:dyDescent="0.3">
      <c r="A4176" s="4" t="s">
        <v>23</v>
      </c>
      <c r="B4176" s="4" t="str">
        <f t="shared" si="65"/>
        <v xml:space="preserve">SCHOOL </v>
      </c>
      <c r="C4176" s="4" t="s">
        <v>97</v>
      </c>
      <c r="D4176">
        <v>56248</v>
      </c>
      <c r="E4176" s="4"/>
      <c r="F4176" s="4" t="s">
        <v>161</v>
      </c>
      <c r="G4176" s="4" t="s">
        <v>2065</v>
      </c>
    </row>
    <row r="4177" spans="1:7" x14ac:dyDescent="0.3">
      <c r="A4177" s="4" t="s">
        <v>23</v>
      </c>
      <c r="B4177" s="4" t="str">
        <f t="shared" si="65"/>
        <v xml:space="preserve">SCHOOL </v>
      </c>
      <c r="C4177" s="4" t="s">
        <v>97</v>
      </c>
      <c r="D4177">
        <v>36852</v>
      </c>
      <c r="E4177" s="4" t="s">
        <v>3596</v>
      </c>
      <c r="F4177" s="4" t="s">
        <v>3594</v>
      </c>
      <c r="G4177" s="4" t="s">
        <v>3595</v>
      </c>
    </row>
    <row r="4178" spans="1:7" x14ac:dyDescent="0.3">
      <c r="A4178" s="4" t="s">
        <v>23</v>
      </c>
      <c r="B4178" s="4" t="str">
        <f t="shared" si="65"/>
        <v xml:space="preserve">SCHOOL </v>
      </c>
      <c r="C4178" s="4" t="s">
        <v>97</v>
      </c>
      <c r="D4178">
        <v>55900</v>
      </c>
      <c r="E4178" s="4" t="s">
        <v>3596</v>
      </c>
      <c r="F4178" s="4" t="s">
        <v>3594</v>
      </c>
      <c r="G4178" s="4" t="s">
        <v>3595</v>
      </c>
    </row>
    <row r="4179" spans="1:7" x14ac:dyDescent="0.3">
      <c r="A4179" s="4" t="s">
        <v>23</v>
      </c>
      <c r="B4179" s="4" t="str">
        <f t="shared" si="65"/>
        <v xml:space="preserve">SCHOOL </v>
      </c>
      <c r="C4179" s="4" t="s">
        <v>97</v>
      </c>
      <c r="D4179">
        <v>55900</v>
      </c>
      <c r="E4179" s="4"/>
      <c r="F4179" s="4" t="s">
        <v>3594</v>
      </c>
      <c r="G4179" s="4" t="s">
        <v>3595</v>
      </c>
    </row>
    <row r="4180" spans="1:7" x14ac:dyDescent="0.3">
      <c r="A4180" s="4" t="s">
        <v>23</v>
      </c>
      <c r="B4180" s="4" t="str">
        <f t="shared" si="65"/>
        <v xml:space="preserve">SCHOOL </v>
      </c>
      <c r="C4180" s="4" t="s">
        <v>98</v>
      </c>
      <c r="D4180">
        <v>79648</v>
      </c>
      <c r="E4180" s="4" t="s">
        <v>3596</v>
      </c>
      <c r="F4180" s="4" t="s">
        <v>3594</v>
      </c>
      <c r="G4180" s="4" t="s">
        <v>3595</v>
      </c>
    </row>
    <row r="4181" spans="1:7" x14ac:dyDescent="0.3">
      <c r="A4181" s="4" t="s">
        <v>23</v>
      </c>
      <c r="B4181" s="4" t="str">
        <f t="shared" si="65"/>
        <v xml:space="preserve">SCHOOL </v>
      </c>
      <c r="C4181" s="4" t="s">
        <v>99</v>
      </c>
      <c r="D4181">
        <v>126161</v>
      </c>
      <c r="E4181" s="4" t="s">
        <v>3431</v>
      </c>
      <c r="F4181" s="4" t="s">
        <v>161</v>
      </c>
      <c r="G4181" s="4" t="s">
        <v>3409</v>
      </c>
    </row>
    <row r="4182" spans="1:7" x14ac:dyDescent="0.3">
      <c r="A4182" s="4" t="s">
        <v>23</v>
      </c>
      <c r="B4182" s="4" t="str">
        <f t="shared" si="65"/>
        <v xml:space="preserve">SCHOOL </v>
      </c>
      <c r="C4182" s="4" t="s">
        <v>99</v>
      </c>
      <c r="D4182">
        <v>99042</v>
      </c>
      <c r="E4182" s="4" t="s">
        <v>3568</v>
      </c>
      <c r="F4182" s="4" t="s">
        <v>161</v>
      </c>
      <c r="G4182" s="4" t="s">
        <v>162</v>
      </c>
    </row>
    <row r="4183" spans="1:7" x14ac:dyDescent="0.3">
      <c r="A4183" s="4" t="s">
        <v>23</v>
      </c>
      <c r="B4183" s="4" t="str">
        <f t="shared" si="65"/>
        <v xml:space="preserve">SCHOOL </v>
      </c>
      <c r="C4183" s="4" t="s">
        <v>99</v>
      </c>
      <c r="D4183">
        <v>382883</v>
      </c>
      <c r="E4183" s="4" t="s">
        <v>3568</v>
      </c>
      <c r="F4183" s="4" t="s">
        <v>161</v>
      </c>
      <c r="G4183" s="4" t="s">
        <v>162</v>
      </c>
    </row>
    <row r="4184" spans="1:7" x14ac:dyDescent="0.3">
      <c r="A4184" s="4" t="s">
        <v>23</v>
      </c>
      <c r="B4184" s="4" t="str">
        <f t="shared" si="65"/>
        <v xml:space="preserve">SCHOOL </v>
      </c>
      <c r="C4184" s="4" t="s">
        <v>99</v>
      </c>
      <c r="D4184">
        <v>49235</v>
      </c>
      <c r="E4184" s="4" t="s">
        <v>3569</v>
      </c>
      <c r="F4184" s="4" t="s">
        <v>161</v>
      </c>
      <c r="G4184" s="4" t="s">
        <v>2065</v>
      </c>
    </row>
    <row r="4185" spans="1:7" x14ac:dyDescent="0.3">
      <c r="A4185" s="4" t="s">
        <v>23</v>
      </c>
      <c r="B4185" s="4" t="str">
        <f t="shared" si="65"/>
        <v xml:space="preserve">SCHOOL </v>
      </c>
      <c r="C4185" s="4" t="s">
        <v>99</v>
      </c>
      <c r="D4185">
        <v>146200</v>
      </c>
      <c r="E4185" s="4" t="s">
        <v>3570</v>
      </c>
      <c r="F4185" s="4" t="s">
        <v>161</v>
      </c>
      <c r="G4185" s="4" t="s">
        <v>2065</v>
      </c>
    </row>
    <row r="4186" spans="1:7" x14ac:dyDescent="0.3">
      <c r="A4186" s="4" t="s">
        <v>23</v>
      </c>
      <c r="B4186" s="4" t="str">
        <f t="shared" si="65"/>
        <v xml:space="preserve">SCHOOL </v>
      </c>
      <c r="C4186" s="4" t="s">
        <v>99</v>
      </c>
      <c r="D4186">
        <v>63600</v>
      </c>
      <c r="E4186" s="4" t="s">
        <v>3570</v>
      </c>
      <c r="F4186" s="4" t="s">
        <v>161</v>
      </c>
      <c r="G4186" s="4" t="s">
        <v>2065</v>
      </c>
    </row>
    <row r="4187" spans="1:7" x14ac:dyDescent="0.3">
      <c r="A4187" s="4" t="s">
        <v>23</v>
      </c>
      <c r="B4187" s="4" t="str">
        <f t="shared" si="65"/>
        <v xml:space="preserve">SCHOOL </v>
      </c>
      <c r="C4187" s="4" t="s">
        <v>99</v>
      </c>
      <c r="D4187">
        <v>55968</v>
      </c>
      <c r="E4187" s="4" t="s">
        <v>3570</v>
      </c>
      <c r="F4187" s="4" t="s">
        <v>161</v>
      </c>
      <c r="G4187" s="4" t="s">
        <v>2065</v>
      </c>
    </row>
    <row r="4188" spans="1:7" x14ac:dyDescent="0.3">
      <c r="A4188" s="4" t="s">
        <v>23</v>
      </c>
      <c r="B4188" s="4" t="str">
        <f t="shared" si="65"/>
        <v xml:space="preserve">SCHOOL </v>
      </c>
      <c r="C4188" s="4" t="s">
        <v>99</v>
      </c>
      <c r="D4188">
        <v>205826</v>
      </c>
      <c r="E4188" s="4" t="s">
        <v>3609</v>
      </c>
      <c r="F4188" s="4" t="s">
        <v>161</v>
      </c>
      <c r="G4188" s="4" t="s">
        <v>3409</v>
      </c>
    </row>
    <row r="4189" spans="1:7" x14ac:dyDescent="0.3">
      <c r="A4189" s="4" t="s">
        <v>23</v>
      </c>
      <c r="B4189" s="4" t="str">
        <f t="shared" si="65"/>
        <v xml:space="preserve">SCHOOL </v>
      </c>
      <c r="C4189" s="4" t="s">
        <v>99</v>
      </c>
      <c r="D4189">
        <v>66588</v>
      </c>
      <c r="E4189" s="4" t="s">
        <v>3680</v>
      </c>
      <c r="F4189" s="4" t="s">
        <v>161</v>
      </c>
      <c r="G4189" s="4" t="s">
        <v>3409</v>
      </c>
    </row>
    <row r="4190" spans="1:7" x14ac:dyDescent="0.3">
      <c r="A4190" s="4" t="s">
        <v>23</v>
      </c>
      <c r="B4190" s="4" t="str">
        <f t="shared" si="65"/>
        <v xml:space="preserve">SCHOOL </v>
      </c>
      <c r="C4190" s="4" t="s">
        <v>99</v>
      </c>
      <c r="D4190">
        <v>75400</v>
      </c>
      <c r="E4190" s="4" t="s">
        <v>3693</v>
      </c>
      <c r="F4190" s="4" t="s">
        <v>161</v>
      </c>
      <c r="G4190" s="4" t="s">
        <v>3441</v>
      </c>
    </row>
    <row r="4191" spans="1:7" x14ac:dyDescent="0.3">
      <c r="A4191" s="4" t="s">
        <v>23</v>
      </c>
      <c r="B4191" s="4" t="str">
        <f t="shared" si="65"/>
        <v xml:space="preserve">SCHOOL </v>
      </c>
      <c r="C4191" s="4" t="s">
        <v>101</v>
      </c>
      <c r="D4191">
        <v>43092</v>
      </c>
      <c r="E4191" s="4" t="s">
        <v>3454</v>
      </c>
      <c r="F4191" s="4" t="s">
        <v>161</v>
      </c>
      <c r="G4191" s="4" t="s">
        <v>2065</v>
      </c>
    </row>
    <row r="4192" spans="1:7" x14ac:dyDescent="0.3">
      <c r="A4192" s="4" t="s">
        <v>23</v>
      </c>
      <c r="B4192" s="4" t="str">
        <f t="shared" si="65"/>
        <v xml:space="preserve">STORE </v>
      </c>
      <c r="C4192" s="4" t="s">
        <v>102</v>
      </c>
      <c r="D4192">
        <v>67400</v>
      </c>
      <c r="E4192" s="4"/>
      <c r="F4192" s="4" t="s">
        <v>161</v>
      </c>
      <c r="G4192" s="4" t="s">
        <v>2065</v>
      </c>
    </row>
    <row r="4193" spans="1:7" x14ac:dyDescent="0.3">
      <c r="A4193" s="4" t="s">
        <v>23</v>
      </c>
      <c r="B4193" s="4" t="str">
        <f t="shared" si="65"/>
        <v xml:space="preserve">STORE </v>
      </c>
      <c r="C4193" s="4" t="s">
        <v>102</v>
      </c>
      <c r="D4193">
        <v>74370</v>
      </c>
      <c r="E4193" s="4" t="s">
        <v>3510</v>
      </c>
      <c r="F4193" s="4" t="s">
        <v>161</v>
      </c>
      <c r="G4193" s="4" t="s">
        <v>2065</v>
      </c>
    </row>
    <row r="4194" spans="1:7" x14ac:dyDescent="0.3">
      <c r="A4194" s="4" t="s">
        <v>23</v>
      </c>
      <c r="B4194" s="4" t="str">
        <f t="shared" si="65"/>
        <v xml:space="preserve">STORE </v>
      </c>
      <c r="C4194" s="4" t="s">
        <v>102</v>
      </c>
      <c r="D4194">
        <v>175480</v>
      </c>
      <c r="E4194" s="4" t="s">
        <v>3563</v>
      </c>
      <c r="F4194" s="4" t="s">
        <v>161</v>
      </c>
      <c r="G4194" s="4" t="s">
        <v>2065</v>
      </c>
    </row>
    <row r="4195" spans="1:7" x14ac:dyDescent="0.3">
      <c r="A4195" s="4" t="s">
        <v>23</v>
      </c>
      <c r="B4195" s="4" t="str">
        <f t="shared" si="65"/>
        <v xml:space="preserve">STORE </v>
      </c>
      <c r="C4195" s="4" t="s">
        <v>102</v>
      </c>
      <c r="D4195">
        <v>104174</v>
      </c>
      <c r="E4195" s="4" t="s">
        <v>3662</v>
      </c>
      <c r="F4195" s="4" t="s">
        <v>161</v>
      </c>
      <c r="G4195" s="4" t="s">
        <v>162</v>
      </c>
    </row>
    <row r="4196" spans="1:7" x14ac:dyDescent="0.3">
      <c r="A4196" s="4" t="s">
        <v>23</v>
      </c>
      <c r="B4196" s="4" t="str">
        <f t="shared" si="65"/>
        <v xml:space="preserve">STORE </v>
      </c>
      <c r="C4196" s="4" t="s">
        <v>102</v>
      </c>
      <c r="D4196">
        <v>120736</v>
      </c>
      <c r="E4196" s="4" t="s">
        <v>3662</v>
      </c>
      <c r="F4196" s="4" t="s">
        <v>161</v>
      </c>
      <c r="G4196" s="4" t="s">
        <v>162</v>
      </c>
    </row>
    <row r="4197" spans="1:7" x14ac:dyDescent="0.3">
      <c r="A4197" s="4" t="s">
        <v>23</v>
      </c>
      <c r="B4197" s="4" t="str">
        <f t="shared" si="65"/>
        <v xml:space="preserve">STORE </v>
      </c>
      <c r="C4197" s="4" t="s">
        <v>102</v>
      </c>
      <c r="D4197">
        <v>138820</v>
      </c>
      <c r="E4197" s="4" t="s">
        <v>3697</v>
      </c>
      <c r="F4197" s="4" t="s">
        <v>161</v>
      </c>
      <c r="G4197" s="4" t="s">
        <v>162</v>
      </c>
    </row>
    <row r="4198" spans="1:7" x14ac:dyDescent="0.3">
      <c r="A4198" s="4" t="s">
        <v>23</v>
      </c>
      <c r="B4198" s="4" t="str">
        <f t="shared" si="65"/>
        <v xml:space="preserve">STORE </v>
      </c>
      <c r="C4198" s="4" t="s">
        <v>102</v>
      </c>
      <c r="D4198">
        <v>85504</v>
      </c>
      <c r="E4198" s="4"/>
      <c r="F4198" s="4" t="s">
        <v>161</v>
      </c>
      <c r="G4198" s="4" t="s">
        <v>3409</v>
      </c>
    </row>
    <row r="4199" spans="1:7" x14ac:dyDescent="0.3">
      <c r="A4199" s="4" t="s">
        <v>23</v>
      </c>
      <c r="B4199" s="4" t="str">
        <f t="shared" si="65"/>
        <v xml:space="preserve">STORE </v>
      </c>
      <c r="C4199" s="4" t="s">
        <v>103</v>
      </c>
      <c r="D4199">
        <v>94500</v>
      </c>
      <c r="E4199" s="4" t="s">
        <v>3453</v>
      </c>
      <c r="F4199" s="4" t="s">
        <v>161</v>
      </c>
      <c r="G4199" s="4" t="s">
        <v>2065</v>
      </c>
    </row>
    <row r="4200" spans="1:7" x14ac:dyDescent="0.3">
      <c r="A4200" s="4" t="s">
        <v>23</v>
      </c>
      <c r="B4200" s="4" t="str">
        <f t="shared" si="65"/>
        <v xml:space="preserve">STORE </v>
      </c>
      <c r="C4200" s="4" t="s">
        <v>103</v>
      </c>
      <c r="D4200">
        <v>73478</v>
      </c>
      <c r="E4200" s="4" t="s">
        <v>3458</v>
      </c>
      <c r="F4200" s="4" t="s">
        <v>161</v>
      </c>
      <c r="G4200" s="4" t="s">
        <v>2065</v>
      </c>
    </row>
    <row r="4201" spans="1:7" x14ac:dyDescent="0.3">
      <c r="A4201" s="4" t="s">
        <v>23</v>
      </c>
      <c r="B4201" s="4" t="str">
        <f t="shared" si="65"/>
        <v xml:space="preserve">STORE </v>
      </c>
      <c r="C4201" s="4" t="s">
        <v>103</v>
      </c>
      <c r="D4201">
        <v>60800</v>
      </c>
      <c r="E4201" s="4" t="s">
        <v>3469</v>
      </c>
      <c r="F4201" s="4" t="s">
        <v>161</v>
      </c>
      <c r="G4201" s="4" t="s">
        <v>2065</v>
      </c>
    </row>
    <row r="4202" spans="1:7" x14ac:dyDescent="0.3">
      <c r="A4202" s="4" t="s">
        <v>23</v>
      </c>
      <c r="B4202" s="4" t="str">
        <f t="shared" si="65"/>
        <v xml:space="preserve">STORE </v>
      </c>
      <c r="C4202" s="4" t="s">
        <v>103</v>
      </c>
      <c r="D4202">
        <v>45868</v>
      </c>
      <c r="E4202" s="4" t="s">
        <v>3479</v>
      </c>
      <c r="F4202" s="4" t="s">
        <v>161</v>
      </c>
      <c r="G4202" s="4" t="s">
        <v>2065</v>
      </c>
    </row>
    <row r="4203" spans="1:7" x14ac:dyDescent="0.3">
      <c r="A4203" s="4" t="s">
        <v>23</v>
      </c>
      <c r="B4203" s="4" t="str">
        <f t="shared" si="65"/>
        <v xml:space="preserve">STORE </v>
      </c>
      <c r="C4203" s="4" t="s">
        <v>103</v>
      </c>
      <c r="D4203">
        <v>74747</v>
      </c>
      <c r="E4203" s="4" t="s">
        <v>3517</v>
      </c>
      <c r="F4203" s="4" t="s">
        <v>161</v>
      </c>
      <c r="G4203" s="4" t="s">
        <v>2065</v>
      </c>
    </row>
    <row r="4204" spans="1:7" x14ac:dyDescent="0.3">
      <c r="A4204" s="4" t="s">
        <v>23</v>
      </c>
      <c r="B4204" s="4" t="str">
        <f t="shared" si="65"/>
        <v xml:space="preserve">STORE </v>
      </c>
      <c r="C4204" s="4" t="s">
        <v>103</v>
      </c>
      <c r="D4204">
        <v>135806</v>
      </c>
      <c r="E4204" s="4" t="s">
        <v>3548</v>
      </c>
      <c r="F4204" s="4" t="s">
        <v>161</v>
      </c>
      <c r="G4204" s="4" t="s">
        <v>2065</v>
      </c>
    </row>
    <row r="4205" spans="1:7" x14ac:dyDescent="0.3">
      <c r="A4205" s="4" t="s">
        <v>23</v>
      </c>
      <c r="B4205" s="4" t="str">
        <f t="shared" si="65"/>
        <v xml:space="preserve">STORE </v>
      </c>
      <c r="C4205" s="4" t="s">
        <v>103</v>
      </c>
      <c r="D4205">
        <v>49329</v>
      </c>
      <c r="E4205" s="4" t="s">
        <v>3574</v>
      </c>
      <c r="F4205" s="4" t="s">
        <v>161</v>
      </c>
      <c r="G4205" s="4" t="s">
        <v>2065</v>
      </c>
    </row>
    <row r="4206" spans="1:7" x14ac:dyDescent="0.3">
      <c r="A4206" s="4" t="s">
        <v>23</v>
      </c>
      <c r="B4206" s="4" t="str">
        <f t="shared" si="65"/>
        <v xml:space="preserve">STORE </v>
      </c>
      <c r="C4206" s="4" t="s">
        <v>103</v>
      </c>
      <c r="D4206">
        <v>190547</v>
      </c>
      <c r="E4206" s="4" t="s">
        <v>3587</v>
      </c>
      <c r="F4206" s="4" t="s">
        <v>161</v>
      </c>
      <c r="G4206" s="4" t="s">
        <v>2065</v>
      </c>
    </row>
    <row r="4207" spans="1:7" x14ac:dyDescent="0.3">
      <c r="A4207" s="4" t="s">
        <v>23</v>
      </c>
      <c r="B4207" s="4" t="str">
        <f t="shared" si="65"/>
        <v xml:space="preserve">STORE </v>
      </c>
      <c r="C4207" s="4" t="s">
        <v>103</v>
      </c>
      <c r="D4207">
        <v>53272</v>
      </c>
      <c r="E4207" s="4" t="s">
        <v>3662</v>
      </c>
      <c r="F4207" s="4" t="s">
        <v>161</v>
      </c>
      <c r="G4207" s="4" t="s">
        <v>162</v>
      </c>
    </row>
    <row r="4208" spans="1:7" x14ac:dyDescent="0.3">
      <c r="A4208" s="4" t="s">
        <v>23</v>
      </c>
      <c r="B4208" s="4" t="str">
        <f t="shared" si="65"/>
        <v xml:space="preserve">STORE </v>
      </c>
      <c r="C4208" s="4" t="s">
        <v>103</v>
      </c>
      <c r="D4208">
        <v>72319</v>
      </c>
      <c r="E4208" s="4" t="s">
        <v>3662</v>
      </c>
      <c r="F4208" s="4" t="s">
        <v>161</v>
      </c>
      <c r="G4208" s="4" t="s">
        <v>162</v>
      </c>
    </row>
    <row r="4209" spans="1:7" x14ac:dyDescent="0.3">
      <c r="A4209" s="4" t="s">
        <v>23</v>
      </c>
      <c r="B4209" s="4" t="str">
        <f t="shared" si="65"/>
        <v xml:space="preserve">STORE </v>
      </c>
      <c r="C4209" s="4" t="s">
        <v>103</v>
      </c>
      <c r="D4209">
        <v>211419</v>
      </c>
      <c r="E4209" s="4" t="s">
        <v>3699</v>
      </c>
      <c r="F4209" s="4" t="s">
        <v>161</v>
      </c>
      <c r="G4209" s="4" t="s">
        <v>3409</v>
      </c>
    </row>
    <row r="4210" spans="1:7" x14ac:dyDescent="0.3">
      <c r="A4210" s="4" t="s">
        <v>23</v>
      </c>
      <c r="B4210" s="4" t="str">
        <f t="shared" si="65"/>
        <v xml:space="preserve">STORE </v>
      </c>
      <c r="C4210" s="4" t="s">
        <v>103</v>
      </c>
      <c r="D4210">
        <v>123034</v>
      </c>
      <c r="E4210" s="4" t="s">
        <v>3703</v>
      </c>
      <c r="F4210" s="4" t="s">
        <v>161</v>
      </c>
      <c r="G4210" s="4" t="s">
        <v>3409</v>
      </c>
    </row>
    <row r="4211" spans="1:7" x14ac:dyDescent="0.3">
      <c r="A4211" s="4" t="s">
        <v>23</v>
      </c>
      <c r="B4211" s="4" t="str">
        <f t="shared" si="65"/>
        <v xml:space="preserve">STORE </v>
      </c>
      <c r="C4211" s="4" t="s">
        <v>103</v>
      </c>
      <c r="D4211">
        <v>43256</v>
      </c>
      <c r="E4211" s="4" t="s">
        <v>3704</v>
      </c>
      <c r="F4211" s="4" t="s">
        <v>161</v>
      </c>
      <c r="G4211" s="4" t="s">
        <v>3409</v>
      </c>
    </row>
    <row r="4212" spans="1:7" x14ac:dyDescent="0.3">
      <c r="A4212" s="4" t="s">
        <v>23</v>
      </c>
      <c r="B4212" s="4" t="str">
        <f t="shared" si="65"/>
        <v xml:space="preserve">STORE </v>
      </c>
      <c r="C4212" s="4" t="s">
        <v>103</v>
      </c>
      <c r="D4212">
        <v>70391</v>
      </c>
      <c r="E4212" s="4" t="s">
        <v>3704</v>
      </c>
      <c r="F4212" s="4" t="s">
        <v>161</v>
      </c>
      <c r="G4212" s="4" t="s">
        <v>3409</v>
      </c>
    </row>
    <row r="4213" spans="1:7" x14ac:dyDescent="0.3">
      <c r="A4213" s="4" t="s">
        <v>23</v>
      </c>
      <c r="B4213" s="4" t="str">
        <f t="shared" si="65"/>
        <v xml:space="preserve">STORE </v>
      </c>
      <c r="C4213" s="4" t="s">
        <v>103</v>
      </c>
      <c r="D4213">
        <v>45425</v>
      </c>
      <c r="E4213" s="4"/>
      <c r="F4213" s="4" t="s">
        <v>161</v>
      </c>
      <c r="G4213" s="4" t="s">
        <v>3409</v>
      </c>
    </row>
    <row r="4214" spans="1:7" x14ac:dyDescent="0.3">
      <c r="A4214" s="4" t="s">
        <v>23</v>
      </c>
      <c r="B4214" s="4" t="str">
        <f t="shared" si="65"/>
        <v xml:space="preserve">STORE </v>
      </c>
      <c r="C4214" s="4" t="s">
        <v>105</v>
      </c>
      <c r="D4214">
        <v>40429</v>
      </c>
      <c r="E4214" s="4"/>
      <c r="F4214" s="4" t="s">
        <v>161</v>
      </c>
      <c r="G4214" s="4" t="s">
        <v>2065</v>
      </c>
    </row>
    <row r="4215" spans="1:7" x14ac:dyDescent="0.3">
      <c r="A4215" s="4" t="s">
        <v>23</v>
      </c>
      <c r="B4215" s="4" t="str">
        <f t="shared" si="65"/>
        <v xml:space="preserve">STORE </v>
      </c>
      <c r="C4215" s="4" t="s">
        <v>106</v>
      </c>
      <c r="D4215">
        <v>71565</v>
      </c>
      <c r="E4215" s="4" t="s">
        <v>3662</v>
      </c>
      <c r="F4215" s="4" t="s">
        <v>161</v>
      </c>
      <c r="G4215" s="4" t="s">
        <v>162</v>
      </c>
    </row>
    <row r="4216" spans="1:7" x14ac:dyDescent="0.3">
      <c r="A4216" s="4" t="s">
        <v>23</v>
      </c>
      <c r="B4216" s="4" t="str">
        <f t="shared" si="65"/>
        <v xml:space="preserve">STORE </v>
      </c>
      <c r="C4216" s="4" t="s">
        <v>108</v>
      </c>
      <c r="D4216">
        <v>73600</v>
      </c>
      <c r="E4216" s="4" t="s">
        <v>3466</v>
      </c>
      <c r="F4216" s="4" t="s">
        <v>161</v>
      </c>
      <c r="G4216" s="4" t="s">
        <v>2065</v>
      </c>
    </row>
    <row r="4217" spans="1:7" x14ac:dyDescent="0.3">
      <c r="A4217" s="4" t="s">
        <v>23</v>
      </c>
      <c r="B4217" s="4" t="str">
        <f t="shared" si="65"/>
        <v xml:space="preserve">STORE </v>
      </c>
      <c r="C4217" s="4" t="s">
        <v>108</v>
      </c>
      <c r="D4217">
        <v>48411</v>
      </c>
      <c r="E4217" s="4" t="s">
        <v>3469</v>
      </c>
      <c r="F4217" s="4" t="s">
        <v>161</v>
      </c>
      <c r="G4217" s="4" t="s">
        <v>2065</v>
      </c>
    </row>
    <row r="4218" spans="1:7" x14ac:dyDescent="0.3">
      <c r="A4218" s="4" t="s">
        <v>23</v>
      </c>
      <c r="B4218" s="4" t="str">
        <f t="shared" si="65"/>
        <v xml:space="preserve">STORE </v>
      </c>
      <c r="C4218" s="4" t="s">
        <v>108</v>
      </c>
      <c r="D4218">
        <v>55574</v>
      </c>
      <c r="E4218" s="4" t="s">
        <v>3501</v>
      </c>
      <c r="F4218" s="4" t="s">
        <v>161</v>
      </c>
      <c r="G4218" s="4" t="s">
        <v>2065</v>
      </c>
    </row>
    <row r="4219" spans="1:7" x14ac:dyDescent="0.3">
      <c r="A4219" s="4" t="s">
        <v>23</v>
      </c>
      <c r="B4219" s="4" t="str">
        <f t="shared" si="65"/>
        <v xml:space="preserve">STORE </v>
      </c>
      <c r="C4219" s="4" t="s">
        <v>108</v>
      </c>
      <c r="D4219">
        <v>49728</v>
      </c>
      <c r="E4219" s="4" t="s">
        <v>3504</v>
      </c>
      <c r="F4219" s="4" t="s">
        <v>161</v>
      </c>
      <c r="G4219" s="4" t="s">
        <v>2065</v>
      </c>
    </row>
    <row r="4220" spans="1:7" x14ac:dyDescent="0.3">
      <c r="A4220" s="4" t="s">
        <v>23</v>
      </c>
      <c r="B4220" s="4" t="str">
        <f t="shared" si="65"/>
        <v xml:space="preserve">STORE </v>
      </c>
      <c r="C4220" s="4" t="s">
        <v>108</v>
      </c>
      <c r="D4220">
        <v>55404</v>
      </c>
      <c r="E4220" s="4" t="s">
        <v>3510</v>
      </c>
      <c r="F4220" s="4" t="s">
        <v>161</v>
      </c>
      <c r="G4220" s="4" t="s">
        <v>2065</v>
      </c>
    </row>
    <row r="4221" spans="1:7" x14ac:dyDescent="0.3">
      <c r="A4221" s="4" t="s">
        <v>23</v>
      </c>
      <c r="B4221" s="4" t="str">
        <f t="shared" si="65"/>
        <v xml:space="preserve">STORE </v>
      </c>
      <c r="C4221" s="4" t="s">
        <v>108</v>
      </c>
      <c r="D4221">
        <v>47297</v>
      </c>
      <c r="E4221" s="4" t="s">
        <v>3523</v>
      </c>
      <c r="F4221" s="4" t="s">
        <v>161</v>
      </c>
      <c r="G4221" s="4" t="s">
        <v>2065</v>
      </c>
    </row>
    <row r="4222" spans="1:7" x14ac:dyDescent="0.3">
      <c r="A4222" s="4" t="s">
        <v>23</v>
      </c>
      <c r="B4222" s="4" t="str">
        <f t="shared" si="65"/>
        <v xml:space="preserve">STORE </v>
      </c>
      <c r="C4222" s="4" t="s">
        <v>108</v>
      </c>
      <c r="D4222">
        <v>46400</v>
      </c>
      <c r="E4222" s="4" t="s">
        <v>3526</v>
      </c>
      <c r="F4222" s="4" t="s">
        <v>161</v>
      </c>
      <c r="G4222" s="4" t="s">
        <v>2065</v>
      </c>
    </row>
    <row r="4223" spans="1:7" x14ac:dyDescent="0.3">
      <c r="A4223" s="4" t="s">
        <v>23</v>
      </c>
      <c r="B4223" s="4" t="str">
        <f t="shared" si="65"/>
        <v xml:space="preserve">STORE </v>
      </c>
      <c r="C4223" s="4" t="s">
        <v>108</v>
      </c>
      <c r="D4223">
        <v>123206</v>
      </c>
      <c r="E4223" s="4" t="s">
        <v>3571</v>
      </c>
      <c r="F4223" s="4" t="s">
        <v>161</v>
      </c>
      <c r="G4223" s="4" t="s">
        <v>2065</v>
      </c>
    </row>
    <row r="4224" spans="1:7" x14ac:dyDescent="0.3">
      <c r="A4224" s="4" t="s">
        <v>23</v>
      </c>
      <c r="B4224" s="4" t="str">
        <f t="shared" si="65"/>
        <v xml:space="preserve">STORE </v>
      </c>
      <c r="C4224" s="4" t="s">
        <v>108</v>
      </c>
      <c r="D4224">
        <v>50240</v>
      </c>
      <c r="E4224" s="4"/>
      <c r="F4224" s="4" t="s">
        <v>161</v>
      </c>
      <c r="G4224" s="4" t="s">
        <v>2065</v>
      </c>
    </row>
    <row r="4225" spans="1:7" x14ac:dyDescent="0.3">
      <c r="A4225" s="4" t="s">
        <v>23</v>
      </c>
      <c r="B4225" s="4" t="str">
        <f t="shared" si="65"/>
        <v xml:space="preserve">STORE </v>
      </c>
      <c r="C4225" s="4" t="s">
        <v>108</v>
      </c>
      <c r="D4225">
        <v>36914</v>
      </c>
      <c r="E4225" s="4"/>
      <c r="F4225" s="4" t="s">
        <v>3610</v>
      </c>
      <c r="G4225" s="4" t="s">
        <v>3611</v>
      </c>
    </row>
    <row r="4226" spans="1:7" x14ac:dyDescent="0.3">
      <c r="A4226" s="4" t="s">
        <v>23</v>
      </c>
      <c r="B4226" s="4" t="str">
        <f t="shared" ref="B4226:B4289" si="66">LEFT(C4226,FIND(" ",C4226,1))</f>
        <v xml:space="preserve">STORE </v>
      </c>
      <c r="C4226" s="4" t="s">
        <v>108</v>
      </c>
      <c r="D4226">
        <v>54070</v>
      </c>
      <c r="E4226" s="4" t="s">
        <v>3636</v>
      </c>
      <c r="F4226" s="4" t="s">
        <v>3633</v>
      </c>
      <c r="G4226" s="4" t="s">
        <v>3634</v>
      </c>
    </row>
    <row r="4227" spans="1:7" x14ac:dyDescent="0.3">
      <c r="A4227" s="4" t="s">
        <v>23</v>
      </c>
      <c r="B4227" s="4" t="str">
        <f t="shared" si="66"/>
        <v xml:space="preserve">STORE </v>
      </c>
      <c r="C4227" s="4" t="s">
        <v>108</v>
      </c>
      <c r="D4227">
        <v>42508</v>
      </c>
      <c r="E4227" s="4" t="s">
        <v>3637</v>
      </c>
      <c r="F4227" s="4" t="s">
        <v>3633</v>
      </c>
      <c r="G4227" s="4" t="s">
        <v>3634</v>
      </c>
    </row>
    <row r="4228" spans="1:7" x14ac:dyDescent="0.3">
      <c r="A4228" s="4" t="s">
        <v>23</v>
      </c>
      <c r="B4228" s="4" t="str">
        <f t="shared" si="66"/>
        <v xml:space="preserve">STORE </v>
      </c>
      <c r="C4228" s="4" t="s">
        <v>108</v>
      </c>
      <c r="D4228">
        <v>55840</v>
      </c>
      <c r="E4228" s="4" t="s">
        <v>3651</v>
      </c>
      <c r="F4228" s="4" t="s">
        <v>3649</v>
      </c>
      <c r="G4228" s="4" t="s">
        <v>3650</v>
      </c>
    </row>
    <row r="4229" spans="1:7" x14ac:dyDescent="0.3">
      <c r="A4229" s="4" t="s">
        <v>23</v>
      </c>
      <c r="B4229" s="4" t="str">
        <f t="shared" si="66"/>
        <v xml:space="preserve">STORE </v>
      </c>
      <c r="C4229" s="4" t="s">
        <v>108</v>
      </c>
      <c r="D4229">
        <v>36300</v>
      </c>
      <c r="E4229" s="4" t="s">
        <v>3658</v>
      </c>
      <c r="F4229" s="4" t="s">
        <v>3654</v>
      </c>
      <c r="G4229" s="4" t="s">
        <v>3655</v>
      </c>
    </row>
    <row r="4230" spans="1:7" x14ac:dyDescent="0.3">
      <c r="A4230" s="4" t="s">
        <v>23</v>
      </c>
      <c r="B4230" s="4" t="str">
        <f t="shared" si="66"/>
        <v xml:space="preserve">STORE </v>
      </c>
      <c r="C4230" s="4" t="s">
        <v>108</v>
      </c>
      <c r="D4230">
        <v>38144</v>
      </c>
      <c r="E4230" s="4" t="s">
        <v>3668</v>
      </c>
      <c r="F4230" s="4" t="s">
        <v>161</v>
      </c>
      <c r="G4230" s="4" t="s">
        <v>3409</v>
      </c>
    </row>
    <row r="4231" spans="1:7" x14ac:dyDescent="0.3">
      <c r="A4231" s="4" t="s">
        <v>23</v>
      </c>
      <c r="B4231" s="4" t="str">
        <f t="shared" si="66"/>
        <v xml:space="preserve">STORE </v>
      </c>
      <c r="C4231" s="4" t="s">
        <v>108</v>
      </c>
      <c r="D4231">
        <v>45120</v>
      </c>
      <c r="E4231" s="4" t="s">
        <v>3706</v>
      </c>
      <c r="F4231" s="4" t="s">
        <v>161</v>
      </c>
      <c r="G4231" s="4" t="s">
        <v>162</v>
      </c>
    </row>
    <row r="4232" spans="1:7" x14ac:dyDescent="0.3">
      <c r="A4232" s="4" t="s">
        <v>23</v>
      </c>
      <c r="B4232" s="4" t="str">
        <f t="shared" si="66"/>
        <v xml:space="preserve">STORE </v>
      </c>
      <c r="C4232" s="4" t="s">
        <v>108</v>
      </c>
      <c r="D4232">
        <v>51483</v>
      </c>
      <c r="E4232" s="4"/>
      <c r="F4232" s="4" t="s">
        <v>161</v>
      </c>
      <c r="G4232" s="4" t="s">
        <v>162</v>
      </c>
    </row>
    <row r="4233" spans="1:7" x14ac:dyDescent="0.3">
      <c r="A4233" s="4" t="s">
        <v>23</v>
      </c>
      <c r="B4233" s="4" t="str">
        <f t="shared" si="66"/>
        <v xml:space="preserve">STORE </v>
      </c>
      <c r="C4233" s="4" t="s">
        <v>110</v>
      </c>
      <c r="D4233">
        <v>59352</v>
      </c>
      <c r="E4233" s="4" t="s">
        <v>3456</v>
      </c>
      <c r="F4233" s="4" t="s">
        <v>161</v>
      </c>
      <c r="G4233" s="4" t="s">
        <v>2065</v>
      </c>
    </row>
    <row r="4234" spans="1:7" x14ac:dyDescent="0.3">
      <c r="A4234" s="4" t="s">
        <v>23</v>
      </c>
      <c r="B4234" s="4" t="str">
        <f t="shared" si="66"/>
        <v xml:space="preserve">STORE </v>
      </c>
      <c r="C4234" s="4" t="s">
        <v>114</v>
      </c>
      <c r="D4234">
        <v>93187</v>
      </c>
      <c r="E4234" s="4" t="s">
        <v>3453</v>
      </c>
      <c r="F4234" s="4" t="s">
        <v>161</v>
      </c>
      <c r="G4234" s="4" t="s">
        <v>2065</v>
      </c>
    </row>
    <row r="4235" spans="1:7" x14ac:dyDescent="0.3">
      <c r="A4235" s="4" t="s">
        <v>23</v>
      </c>
      <c r="B4235" s="4" t="str">
        <f t="shared" si="66"/>
        <v xml:space="preserve">STORE </v>
      </c>
      <c r="C4235" s="4" t="s">
        <v>114</v>
      </c>
      <c r="D4235">
        <v>54864</v>
      </c>
      <c r="E4235" s="4" t="s">
        <v>3469</v>
      </c>
      <c r="F4235" s="4" t="s">
        <v>161</v>
      </c>
      <c r="G4235" s="4" t="s">
        <v>2065</v>
      </c>
    </row>
    <row r="4236" spans="1:7" x14ac:dyDescent="0.3">
      <c r="A4236" s="4" t="s">
        <v>23</v>
      </c>
      <c r="B4236" s="4" t="str">
        <f t="shared" si="66"/>
        <v xml:space="preserve">STORE </v>
      </c>
      <c r="C4236" s="4" t="s">
        <v>114</v>
      </c>
      <c r="D4236">
        <v>37800</v>
      </c>
      <c r="E4236" s="4" t="s">
        <v>3479</v>
      </c>
      <c r="F4236" s="4" t="s">
        <v>161</v>
      </c>
      <c r="G4236" s="4" t="s">
        <v>2065</v>
      </c>
    </row>
    <row r="4237" spans="1:7" x14ac:dyDescent="0.3">
      <c r="A4237" s="4" t="s">
        <v>23</v>
      </c>
      <c r="B4237" s="4" t="str">
        <f t="shared" si="66"/>
        <v xml:space="preserve">STORE </v>
      </c>
      <c r="C4237" s="4" t="s">
        <v>114</v>
      </c>
      <c r="D4237">
        <v>41922</v>
      </c>
      <c r="E4237" s="4" t="s">
        <v>3489</v>
      </c>
      <c r="F4237" s="4" t="s">
        <v>161</v>
      </c>
      <c r="G4237" s="4" t="s">
        <v>3441</v>
      </c>
    </row>
    <row r="4238" spans="1:7" x14ac:dyDescent="0.3">
      <c r="A4238" s="4" t="s">
        <v>23</v>
      </c>
      <c r="B4238" s="4" t="str">
        <f t="shared" si="66"/>
        <v xml:space="preserve">STORE </v>
      </c>
      <c r="C4238" s="4" t="s">
        <v>114</v>
      </c>
      <c r="D4238">
        <v>89230</v>
      </c>
      <c r="E4238" s="4" t="s">
        <v>3638</v>
      </c>
      <c r="F4238" s="4" t="s">
        <v>3010</v>
      </c>
      <c r="G4238" s="4" t="s">
        <v>3059</v>
      </c>
    </row>
    <row r="4239" spans="1:7" x14ac:dyDescent="0.3">
      <c r="A4239" s="4" t="s">
        <v>23</v>
      </c>
      <c r="B4239" s="4" t="str">
        <f t="shared" si="66"/>
        <v xml:space="preserve">STORE </v>
      </c>
      <c r="C4239" s="4" t="s">
        <v>114</v>
      </c>
      <c r="D4239">
        <v>40826</v>
      </c>
      <c r="E4239" s="4" t="s">
        <v>3645</v>
      </c>
      <c r="F4239" s="4" t="s">
        <v>161</v>
      </c>
      <c r="G4239" s="4" t="s">
        <v>162</v>
      </c>
    </row>
    <row r="4240" spans="1:7" x14ac:dyDescent="0.3">
      <c r="A4240" s="4" t="s">
        <v>23</v>
      </c>
      <c r="B4240" s="4" t="str">
        <f t="shared" si="66"/>
        <v xml:space="preserve">STORE </v>
      </c>
      <c r="C4240" s="4" t="s">
        <v>114</v>
      </c>
      <c r="D4240">
        <v>35088</v>
      </c>
      <c r="E4240" s="4" t="s">
        <v>3645</v>
      </c>
      <c r="F4240" s="4" t="s">
        <v>161</v>
      </c>
      <c r="G4240" s="4" t="s">
        <v>162</v>
      </c>
    </row>
    <row r="4241" spans="1:7" x14ac:dyDescent="0.3">
      <c r="A4241" s="4" t="s">
        <v>23</v>
      </c>
      <c r="B4241" s="4" t="str">
        <f t="shared" si="66"/>
        <v xml:space="preserve">STORE </v>
      </c>
      <c r="C4241" s="4" t="s">
        <v>114</v>
      </c>
      <c r="D4241">
        <v>35816</v>
      </c>
      <c r="E4241" s="4" t="s">
        <v>3658</v>
      </c>
      <c r="F4241" s="4" t="s">
        <v>3654</v>
      </c>
      <c r="G4241" s="4" t="s">
        <v>3655</v>
      </c>
    </row>
    <row r="4242" spans="1:7" x14ac:dyDescent="0.3">
      <c r="A4242" s="4" t="s">
        <v>23</v>
      </c>
      <c r="B4242" s="4" t="str">
        <f t="shared" si="66"/>
        <v xml:space="preserve">STORE </v>
      </c>
      <c r="C4242" s="4" t="s">
        <v>114</v>
      </c>
      <c r="D4242">
        <v>71240</v>
      </c>
      <c r="E4242" s="4"/>
      <c r="F4242" s="4" t="s">
        <v>161</v>
      </c>
      <c r="G4242" s="4" t="s">
        <v>3409</v>
      </c>
    </row>
    <row r="4243" spans="1:7" x14ac:dyDescent="0.3">
      <c r="A4243" s="4" t="s">
        <v>23</v>
      </c>
      <c r="B4243" s="4" t="str">
        <f t="shared" si="66"/>
        <v xml:space="preserve">STORE </v>
      </c>
      <c r="C4243" s="4" t="s">
        <v>114</v>
      </c>
      <c r="D4243">
        <v>56754</v>
      </c>
      <c r="E4243" s="4"/>
      <c r="F4243" s="4" t="s">
        <v>161</v>
      </c>
      <c r="G4243" s="4" t="s">
        <v>3409</v>
      </c>
    </row>
    <row r="4244" spans="1:7" x14ac:dyDescent="0.3">
      <c r="A4244" s="4" t="s">
        <v>23</v>
      </c>
      <c r="B4244" s="4" t="str">
        <f t="shared" si="66"/>
        <v xml:space="preserve">STORE </v>
      </c>
      <c r="C4244" s="4" t="s">
        <v>115</v>
      </c>
      <c r="D4244">
        <v>78898</v>
      </c>
      <c r="E4244" s="4" t="s">
        <v>3457</v>
      </c>
      <c r="F4244" s="4" t="s">
        <v>161</v>
      </c>
      <c r="G4244" s="4" t="s">
        <v>2065</v>
      </c>
    </row>
    <row r="4245" spans="1:7" x14ac:dyDescent="0.3">
      <c r="A4245" s="4" t="s">
        <v>23</v>
      </c>
      <c r="B4245" s="4" t="str">
        <f t="shared" si="66"/>
        <v xml:space="preserve">STORE </v>
      </c>
      <c r="C4245" s="4" t="s">
        <v>115</v>
      </c>
      <c r="D4245">
        <v>49875</v>
      </c>
      <c r="E4245" s="4" t="s">
        <v>3483</v>
      </c>
      <c r="F4245" s="4" t="s">
        <v>161</v>
      </c>
      <c r="G4245" s="4" t="s">
        <v>2065</v>
      </c>
    </row>
    <row r="4246" spans="1:7" x14ac:dyDescent="0.3">
      <c r="A4246" s="4" t="s">
        <v>23</v>
      </c>
      <c r="B4246" s="4" t="str">
        <f t="shared" si="66"/>
        <v xml:space="preserve">STORE </v>
      </c>
      <c r="C4246" s="4" t="s">
        <v>115</v>
      </c>
      <c r="D4246">
        <v>111939</v>
      </c>
      <c r="E4246" s="4" t="s">
        <v>3556</v>
      </c>
      <c r="F4246" s="4" t="s">
        <v>161</v>
      </c>
      <c r="G4246" s="4" t="s">
        <v>2065</v>
      </c>
    </row>
    <row r="4247" spans="1:7" x14ac:dyDescent="0.3">
      <c r="A4247" s="4" t="s">
        <v>23</v>
      </c>
      <c r="B4247" s="4" t="str">
        <f t="shared" si="66"/>
        <v xml:space="preserve">STORE </v>
      </c>
      <c r="C4247" s="4" t="s">
        <v>115</v>
      </c>
      <c r="D4247">
        <v>56745</v>
      </c>
      <c r="E4247" s="4" t="s">
        <v>3606</v>
      </c>
      <c r="F4247" s="4" t="s">
        <v>161</v>
      </c>
      <c r="G4247" s="4" t="s">
        <v>3409</v>
      </c>
    </row>
    <row r="4248" spans="1:7" x14ac:dyDescent="0.3">
      <c r="A4248" s="4" t="s">
        <v>23</v>
      </c>
      <c r="B4248" s="4" t="str">
        <f t="shared" si="66"/>
        <v xml:space="preserve">STORE </v>
      </c>
      <c r="C4248" s="4" t="s">
        <v>115</v>
      </c>
      <c r="D4248">
        <v>39250</v>
      </c>
      <c r="E4248" s="4" t="s">
        <v>3612</v>
      </c>
      <c r="F4248" s="4" t="s">
        <v>3514</v>
      </c>
      <c r="G4248" s="4" t="s">
        <v>3515</v>
      </c>
    </row>
    <row r="4249" spans="1:7" x14ac:dyDescent="0.3">
      <c r="A4249" s="4" t="s">
        <v>23</v>
      </c>
      <c r="B4249" s="4" t="str">
        <f t="shared" si="66"/>
        <v xml:space="preserve">STORE </v>
      </c>
      <c r="C4249" s="4" t="s">
        <v>115</v>
      </c>
      <c r="D4249">
        <v>41132</v>
      </c>
      <c r="E4249" s="4" t="s">
        <v>3668</v>
      </c>
      <c r="F4249" s="4" t="s">
        <v>161</v>
      </c>
      <c r="G4249" s="4" t="s">
        <v>3409</v>
      </c>
    </row>
    <row r="4250" spans="1:7" x14ac:dyDescent="0.3">
      <c r="A4250" s="4" t="s">
        <v>23</v>
      </c>
      <c r="B4250" s="4" t="str">
        <f t="shared" si="66"/>
        <v xml:space="preserve">STORE </v>
      </c>
      <c r="C4250" s="4" t="s">
        <v>116</v>
      </c>
      <c r="D4250">
        <v>39875</v>
      </c>
      <c r="E4250" s="4"/>
      <c r="F4250" s="4" t="s">
        <v>161</v>
      </c>
      <c r="G4250" s="4" t="s">
        <v>2065</v>
      </c>
    </row>
    <row r="4251" spans="1:7" x14ac:dyDescent="0.3">
      <c r="A4251" s="4" t="s">
        <v>23</v>
      </c>
      <c r="B4251" s="4" t="str">
        <f t="shared" si="66"/>
        <v xml:space="preserve">STORE </v>
      </c>
      <c r="C4251" s="4" t="s">
        <v>116</v>
      </c>
      <c r="D4251">
        <v>38435</v>
      </c>
      <c r="E4251" s="4"/>
      <c r="F4251" s="4" t="s">
        <v>161</v>
      </c>
      <c r="G4251" s="4" t="s">
        <v>2065</v>
      </c>
    </row>
    <row r="4252" spans="1:7" x14ac:dyDescent="0.3">
      <c r="A4252" s="4" t="s">
        <v>23</v>
      </c>
      <c r="B4252" s="4" t="str">
        <f t="shared" si="66"/>
        <v xml:space="preserve">STORE </v>
      </c>
      <c r="C4252" s="4" t="s">
        <v>116</v>
      </c>
      <c r="D4252">
        <v>43675</v>
      </c>
      <c r="E4252" s="4"/>
      <c r="F4252" s="4" t="s">
        <v>161</v>
      </c>
      <c r="G4252" s="4" t="s">
        <v>2065</v>
      </c>
    </row>
    <row r="4253" spans="1:7" x14ac:dyDescent="0.3">
      <c r="A4253" s="4" t="s">
        <v>23</v>
      </c>
      <c r="B4253" s="4" t="str">
        <f t="shared" si="66"/>
        <v xml:space="preserve">STORE </v>
      </c>
      <c r="C4253" s="4" t="s">
        <v>116</v>
      </c>
      <c r="D4253">
        <v>48100</v>
      </c>
      <c r="E4253" s="4"/>
      <c r="F4253" s="4" t="s">
        <v>161</v>
      </c>
      <c r="G4253" s="4" t="s">
        <v>2065</v>
      </c>
    </row>
    <row r="4254" spans="1:7" x14ac:dyDescent="0.3">
      <c r="A4254" s="4" t="s">
        <v>23</v>
      </c>
      <c r="B4254" s="4" t="str">
        <f t="shared" si="66"/>
        <v xml:space="preserve">STORE </v>
      </c>
      <c r="C4254" s="4" t="s">
        <v>116</v>
      </c>
      <c r="D4254">
        <v>38257</v>
      </c>
      <c r="E4254" s="4" t="s">
        <v>3510</v>
      </c>
      <c r="F4254" s="4" t="s">
        <v>161</v>
      </c>
      <c r="G4254" s="4" t="s">
        <v>2065</v>
      </c>
    </row>
    <row r="4255" spans="1:7" x14ac:dyDescent="0.3">
      <c r="A4255" s="4" t="s">
        <v>23</v>
      </c>
      <c r="B4255" s="4" t="str">
        <f t="shared" si="66"/>
        <v xml:space="preserve">STORE </v>
      </c>
      <c r="C4255" s="4" t="s">
        <v>116</v>
      </c>
      <c r="D4255">
        <v>45335</v>
      </c>
      <c r="E4255" s="4" t="s">
        <v>3571</v>
      </c>
      <c r="F4255" s="4" t="s">
        <v>161</v>
      </c>
      <c r="G4255" s="4" t="s">
        <v>2065</v>
      </c>
    </row>
    <row r="4256" spans="1:7" x14ac:dyDescent="0.3">
      <c r="A4256" s="4" t="s">
        <v>23</v>
      </c>
      <c r="B4256" s="4" t="str">
        <f t="shared" si="66"/>
        <v xml:space="preserve">STORE </v>
      </c>
      <c r="C4256" s="4" t="s">
        <v>116</v>
      </c>
      <c r="D4256">
        <v>36858</v>
      </c>
      <c r="E4256" s="4" t="s">
        <v>3592</v>
      </c>
      <c r="F4256" s="4" t="s">
        <v>232</v>
      </c>
      <c r="G4256" s="4" t="s">
        <v>3591</v>
      </c>
    </row>
    <row r="4257" spans="1:7" x14ac:dyDescent="0.3">
      <c r="A4257" s="4" t="s">
        <v>23</v>
      </c>
      <c r="B4257" s="4" t="str">
        <f t="shared" si="66"/>
        <v xml:space="preserve">STORE </v>
      </c>
      <c r="C4257" s="4" t="s">
        <v>116</v>
      </c>
      <c r="D4257">
        <v>285540</v>
      </c>
      <c r="E4257" s="4" t="s">
        <v>3662</v>
      </c>
      <c r="F4257" s="4" t="s">
        <v>161</v>
      </c>
      <c r="G4257" s="4" t="s">
        <v>162</v>
      </c>
    </row>
    <row r="4258" spans="1:7" x14ac:dyDescent="0.3">
      <c r="A4258" s="4" t="s">
        <v>23</v>
      </c>
      <c r="B4258" s="4" t="str">
        <f t="shared" si="66"/>
        <v xml:space="preserve">TRANSPORT </v>
      </c>
      <c r="C4258" s="4" t="s">
        <v>117</v>
      </c>
      <c r="D4258">
        <v>52799</v>
      </c>
      <c r="E4258" s="4"/>
      <c r="F4258" s="4" t="s">
        <v>161</v>
      </c>
      <c r="G4258" s="4" t="s">
        <v>2065</v>
      </c>
    </row>
    <row r="4259" spans="1:7" x14ac:dyDescent="0.3">
      <c r="A4259" s="4" t="s">
        <v>23</v>
      </c>
      <c r="B4259" s="4" t="str">
        <f t="shared" si="66"/>
        <v xml:space="preserve">TRAVEL </v>
      </c>
      <c r="C4259" s="4" t="s">
        <v>10</v>
      </c>
      <c r="D4259">
        <v>72938</v>
      </c>
      <c r="E4259" s="4" t="s">
        <v>3436</v>
      </c>
      <c r="F4259" s="4" t="s">
        <v>161</v>
      </c>
      <c r="G4259" s="4" t="s">
        <v>162</v>
      </c>
    </row>
    <row r="4260" spans="1:7" x14ac:dyDescent="0.3">
      <c r="A4260" s="4" t="s">
        <v>23</v>
      </c>
      <c r="B4260" s="4" t="str">
        <f t="shared" si="66"/>
        <v xml:space="preserve">TRAVEL </v>
      </c>
      <c r="C4260" s="4" t="s">
        <v>10</v>
      </c>
      <c r="D4260">
        <v>86950</v>
      </c>
      <c r="E4260" s="4" t="s">
        <v>3437</v>
      </c>
      <c r="F4260" s="4" t="s">
        <v>161</v>
      </c>
      <c r="G4260" s="4" t="s">
        <v>3409</v>
      </c>
    </row>
    <row r="4261" spans="1:7" x14ac:dyDescent="0.3">
      <c r="A4261" s="4" t="s">
        <v>23</v>
      </c>
      <c r="B4261" s="4" t="str">
        <f t="shared" si="66"/>
        <v xml:space="preserve">TRAVEL </v>
      </c>
      <c r="C4261" s="4" t="s">
        <v>10</v>
      </c>
      <c r="D4261">
        <v>67458</v>
      </c>
      <c r="E4261" s="4" t="s">
        <v>3438</v>
      </c>
      <c r="F4261" s="4" t="s">
        <v>161</v>
      </c>
      <c r="G4261" s="4" t="s">
        <v>3409</v>
      </c>
    </row>
    <row r="4262" spans="1:7" x14ac:dyDescent="0.3">
      <c r="A4262" s="4" t="s">
        <v>23</v>
      </c>
      <c r="B4262" s="4" t="str">
        <f t="shared" si="66"/>
        <v xml:space="preserve">TRAVEL </v>
      </c>
      <c r="C4262" s="4" t="s">
        <v>10</v>
      </c>
      <c r="D4262">
        <v>45400</v>
      </c>
      <c r="E4262" s="4" t="s">
        <v>3582</v>
      </c>
      <c r="F4262" s="4" t="s">
        <v>161</v>
      </c>
      <c r="G4262" s="4" t="s">
        <v>162</v>
      </c>
    </row>
    <row r="4263" spans="1:7" x14ac:dyDescent="0.3">
      <c r="A4263" s="4" t="s">
        <v>23</v>
      </c>
      <c r="B4263" s="4" t="str">
        <f t="shared" si="66"/>
        <v xml:space="preserve">TRAVEL </v>
      </c>
      <c r="C4263" s="4" t="s">
        <v>10</v>
      </c>
      <c r="D4263">
        <v>76710</v>
      </c>
      <c r="E4263" s="4"/>
      <c r="F4263" s="4" t="s">
        <v>161</v>
      </c>
      <c r="G4263" s="4" t="s">
        <v>3441</v>
      </c>
    </row>
    <row r="4264" spans="1:7" x14ac:dyDescent="0.3">
      <c r="A4264" s="4" t="s">
        <v>23</v>
      </c>
      <c r="B4264" s="4" t="str">
        <f t="shared" si="66"/>
        <v xml:space="preserve">TRAVEL </v>
      </c>
      <c r="C4264" s="4" t="s">
        <v>10</v>
      </c>
      <c r="D4264">
        <v>56012</v>
      </c>
      <c r="E4264" s="4" t="s">
        <v>3652</v>
      </c>
      <c r="F4264" s="4" t="s">
        <v>3649</v>
      </c>
      <c r="G4264" s="4" t="s">
        <v>3650</v>
      </c>
    </row>
    <row r="4265" spans="1:7" x14ac:dyDescent="0.3">
      <c r="A4265" s="4" t="s">
        <v>23</v>
      </c>
      <c r="B4265" s="4" t="str">
        <f t="shared" si="66"/>
        <v xml:space="preserve">TRAVEL </v>
      </c>
      <c r="C4265" s="4" t="s">
        <v>10</v>
      </c>
      <c r="D4265">
        <v>89220</v>
      </c>
      <c r="E4265" s="4" t="s">
        <v>3664</v>
      </c>
      <c r="F4265" s="4" t="s">
        <v>161</v>
      </c>
      <c r="G4265" s="4" t="s">
        <v>3409</v>
      </c>
    </row>
    <row r="4266" spans="1:7" x14ac:dyDescent="0.3">
      <c r="A4266" s="4" t="s">
        <v>23</v>
      </c>
      <c r="B4266" s="4" t="str">
        <f t="shared" si="66"/>
        <v xml:space="preserve">TRAVEL </v>
      </c>
      <c r="C4266" s="4" t="s">
        <v>10</v>
      </c>
      <c r="D4266">
        <v>38748</v>
      </c>
      <c r="E4266" s="4" t="s">
        <v>3681</v>
      </c>
      <c r="F4266" s="4" t="s">
        <v>161</v>
      </c>
      <c r="G4266" s="4" t="s">
        <v>3409</v>
      </c>
    </row>
    <row r="4267" spans="1:7" x14ac:dyDescent="0.3">
      <c r="A4267" s="4" t="s">
        <v>23</v>
      </c>
      <c r="B4267" s="4" t="str">
        <f t="shared" si="66"/>
        <v xml:space="preserve">TRAVEL </v>
      </c>
      <c r="C4267" s="4" t="s">
        <v>10</v>
      </c>
      <c r="D4267">
        <v>37873</v>
      </c>
      <c r="E4267" s="4" t="s">
        <v>3681</v>
      </c>
      <c r="F4267" s="4" t="s">
        <v>161</v>
      </c>
      <c r="G4267" s="4" t="s">
        <v>3409</v>
      </c>
    </row>
    <row r="4268" spans="1:7" x14ac:dyDescent="0.3">
      <c r="A4268" s="4" t="s">
        <v>23</v>
      </c>
      <c r="B4268" s="4" t="str">
        <f t="shared" si="66"/>
        <v xml:space="preserve">TRAVEL </v>
      </c>
      <c r="C4268" s="4" t="s">
        <v>10</v>
      </c>
      <c r="D4268">
        <v>84295</v>
      </c>
      <c r="E4268" s="4" t="s">
        <v>3682</v>
      </c>
      <c r="F4268" s="4" t="s">
        <v>161</v>
      </c>
      <c r="G4268" s="4" t="s">
        <v>162</v>
      </c>
    </row>
    <row r="4269" spans="1:7" x14ac:dyDescent="0.3">
      <c r="A4269" s="4" t="s">
        <v>23</v>
      </c>
      <c r="B4269" s="4" t="str">
        <f t="shared" si="66"/>
        <v xml:space="preserve">TRAVEL </v>
      </c>
      <c r="C4269" s="4" t="s">
        <v>10</v>
      </c>
      <c r="D4269">
        <v>68148</v>
      </c>
      <c r="E4269" s="4" t="s">
        <v>3685</v>
      </c>
      <c r="F4269" s="4" t="s">
        <v>161</v>
      </c>
      <c r="G4269" s="4" t="s">
        <v>162</v>
      </c>
    </row>
    <row r="4270" spans="1:7" x14ac:dyDescent="0.3">
      <c r="A4270" s="4" t="s">
        <v>23</v>
      </c>
      <c r="B4270" s="4" t="str">
        <f t="shared" si="66"/>
        <v xml:space="preserve">TRAVEL </v>
      </c>
      <c r="C4270" s="4" t="s">
        <v>10</v>
      </c>
      <c r="D4270">
        <v>47661</v>
      </c>
      <c r="E4270" s="4" t="s">
        <v>3691</v>
      </c>
      <c r="F4270" s="4" t="s">
        <v>161</v>
      </c>
      <c r="G4270" s="4" t="s">
        <v>162</v>
      </c>
    </row>
    <row r="4271" spans="1:7" x14ac:dyDescent="0.3">
      <c r="A4271" s="4" t="s">
        <v>23</v>
      </c>
      <c r="B4271" s="4" t="str">
        <f t="shared" si="66"/>
        <v xml:space="preserve">TRAVEL </v>
      </c>
      <c r="C4271" s="4" t="s">
        <v>10</v>
      </c>
      <c r="D4271">
        <v>72772</v>
      </c>
      <c r="E4271" s="4" t="s">
        <v>3701</v>
      </c>
      <c r="F4271" s="4" t="s">
        <v>161</v>
      </c>
      <c r="G4271" s="4" t="s">
        <v>162</v>
      </c>
    </row>
    <row r="4272" spans="1:7" x14ac:dyDescent="0.3">
      <c r="A4272" s="4" t="s">
        <v>23</v>
      </c>
      <c r="B4272" s="4" t="str">
        <f t="shared" si="66"/>
        <v xml:space="preserve">TRAVEL </v>
      </c>
      <c r="C4272" s="4" t="s">
        <v>10</v>
      </c>
      <c r="D4272">
        <v>44232</v>
      </c>
      <c r="E4272" s="4" t="s">
        <v>3705</v>
      </c>
      <c r="F4272" s="4" t="s">
        <v>161</v>
      </c>
      <c r="G4272" s="4" t="s">
        <v>162</v>
      </c>
    </row>
    <row r="4273" spans="1:7" x14ac:dyDescent="0.3">
      <c r="A4273" s="4" t="s">
        <v>23</v>
      </c>
      <c r="B4273" s="4" t="str">
        <f t="shared" si="66"/>
        <v xml:space="preserve">TRAVEL </v>
      </c>
      <c r="C4273" s="4" t="s">
        <v>120</v>
      </c>
      <c r="D4273">
        <v>76055</v>
      </c>
      <c r="E4273" s="4" t="s">
        <v>3463</v>
      </c>
      <c r="F4273" s="4" t="s">
        <v>161</v>
      </c>
      <c r="G4273" s="4" t="s">
        <v>2065</v>
      </c>
    </row>
    <row r="4274" spans="1:7" x14ac:dyDescent="0.3">
      <c r="A4274" s="4" t="s">
        <v>23</v>
      </c>
      <c r="B4274" s="4" t="str">
        <f t="shared" si="66"/>
        <v xml:space="preserve">TRAVEL </v>
      </c>
      <c r="C4274" s="4" t="s">
        <v>120</v>
      </c>
      <c r="D4274">
        <v>57760</v>
      </c>
      <c r="E4274" s="4" t="s">
        <v>3474</v>
      </c>
      <c r="F4274" s="4" t="s">
        <v>161</v>
      </c>
      <c r="G4274" s="4" t="s">
        <v>2065</v>
      </c>
    </row>
    <row r="4275" spans="1:7" x14ac:dyDescent="0.3">
      <c r="A4275" s="4" t="s">
        <v>23</v>
      </c>
      <c r="B4275" s="4" t="str">
        <f t="shared" si="66"/>
        <v xml:space="preserve">TRAVEL </v>
      </c>
      <c r="C4275" s="4" t="s">
        <v>120</v>
      </c>
      <c r="D4275">
        <v>48852</v>
      </c>
      <c r="E4275" s="4" t="s">
        <v>3507</v>
      </c>
      <c r="F4275" s="4" t="s">
        <v>161</v>
      </c>
      <c r="G4275" s="4" t="s">
        <v>2065</v>
      </c>
    </row>
    <row r="4276" spans="1:7" x14ac:dyDescent="0.3">
      <c r="A4276" s="4" t="s">
        <v>23</v>
      </c>
      <c r="B4276" s="4" t="str">
        <f t="shared" si="66"/>
        <v xml:space="preserve">TRAVEL </v>
      </c>
      <c r="C4276" s="4" t="s">
        <v>120</v>
      </c>
      <c r="D4276">
        <v>66412</v>
      </c>
      <c r="E4276" s="4" t="s">
        <v>3513</v>
      </c>
      <c r="F4276" s="4" t="s">
        <v>161</v>
      </c>
      <c r="G4276" s="4" t="s">
        <v>3441</v>
      </c>
    </row>
    <row r="4277" spans="1:7" x14ac:dyDescent="0.3">
      <c r="A4277" s="4" t="s">
        <v>23</v>
      </c>
      <c r="B4277" s="4" t="str">
        <f t="shared" si="66"/>
        <v xml:space="preserve">TRAVEL </v>
      </c>
      <c r="C4277" s="4" t="s">
        <v>120</v>
      </c>
      <c r="D4277">
        <v>38607</v>
      </c>
      <c r="E4277" s="4" t="s">
        <v>3597</v>
      </c>
      <c r="F4277" s="4" t="s">
        <v>3594</v>
      </c>
      <c r="G4277" s="4" t="s">
        <v>3595</v>
      </c>
    </row>
    <row r="4278" spans="1:7" x14ac:dyDescent="0.3">
      <c r="A4278" s="4" t="s">
        <v>23</v>
      </c>
      <c r="B4278" s="4" t="str">
        <f t="shared" si="66"/>
        <v xml:space="preserve">TRAVEL </v>
      </c>
      <c r="C4278" s="4" t="s">
        <v>120</v>
      </c>
      <c r="D4278">
        <v>105707</v>
      </c>
      <c r="E4278" s="4" t="s">
        <v>3663</v>
      </c>
      <c r="F4278" s="4" t="s">
        <v>161</v>
      </c>
      <c r="G4278" s="4" t="s">
        <v>162</v>
      </c>
    </row>
    <row r="4279" spans="1:7" x14ac:dyDescent="0.3">
      <c r="A4279" s="4" t="s">
        <v>23</v>
      </c>
      <c r="B4279" s="4" t="str">
        <f t="shared" si="66"/>
        <v xml:space="preserve">TRAVEL </v>
      </c>
      <c r="C4279" s="4" t="s">
        <v>120</v>
      </c>
      <c r="D4279">
        <v>38592</v>
      </c>
      <c r="E4279" s="4" t="s">
        <v>3677</v>
      </c>
      <c r="F4279" s="4" t="s">
        <v>161</v>
      </c>
      <c r="G4279" s="4" t="s">
        <v>2065</v>
      </c>
    </row>
    <row r="4280" spans="1:7" x14ac:dyDescent="0.3">
      <c r="A4280" s="4" t="s">
        <v>23</v>
      </c>
      <c r="B4280" s="4" t="str">
        <f t="shared" si="66"/>
        <v xml:space="preserve">TRAVEL </v>
      </c>
      <c r="C4280" s="4" t="s">
        <v>120</v>
      </c>
      <c r="D4280">
        <v>37951</v>
      </c>
      <c r="E4280" s="4" t="s">
        <v>3707</v>
      </c>
      <c r="F4280" s="4" t="s">
        <v>161</v>
      </c>
      <c r="G4280" s="4" t="s">
        <v>162</v>
      </c>
    </row>
    <row r="4281" spans="1:7" x14ac:dyDescent="0.3">
      <c r="A4281" s="4" t="s">
        <v>23</v>
      </c>
      <c r="B4281" s="4" t="str">
        <f t="shared" si="66"/>
        <v xml:space="preserve">WAREHOUSE </v>
      </c>
      <c r="C4281" s="4" t="s">
        <v>121</v>
      </c>
      <c r="D4281">
        <v>153728</v>
      </c>
      <c r="E4281" s="4" t="s">
        <v>3422</v>
      </c>
      <c r="F4281" s="4" t="s">
        <v>161</v>
      </c>
      <c r="G4281" s="4" t="s">
        <v>3409</v>
      </c>
    </row>
    <row r="4282" spans="1:7" x14ac:dyDescent="0.3">
      <c r="A4282" s="4" t="s">
        <v>23</v>
      </c>
      <c r="B4282" s="4" t="str">
        <f t="shared" si="66"/>
        <v xml:space="preserve">WAREHOUSE </v>
      </c>
      <c r="C4282" s="4" t="s">
        <v>122</v>
      </c>
      <c r="D4282">
        <v>110800</v>
      </c>
      <c r="E4282" s="4" t="s">
        <v>3480</v>
      </c>
      <c r="F4282" s="4" t="s">
        <v>161</v>
      </c>
      <c r="G4282" s="4" t="s">
        <v>2065</v>
      </c>
    </row>
    <row r="4283" spans="1:7" x14ac:dyDescent="0.3">
      <c r="A4283" s="4" t="s">
        <v>23</v>
      </c>
      <c r="B4283" s="4" t="str">
        <f t="shared" si="66"/>
        <v xml:space="preserve">WAREHOUSE </v>
      </c>
      <c r="C4283" s="4" t="s">
        <v>122</v>
      </c>
      <c r="D4283">
        <v>149863</v>
      </c>
      <c r="E4283" s="4" t="s">
        <v>3499</v>
      </c>
      <c r="F4283" s="4" t="s">
        <v>161</v>
      </c>
      <c r="G4283" s="4" t="s">
        <v>2065</v>
      </c>
    </row>
    <row r="4284" spans="1:7" x14ac:dyDescent="0.3">
      <c r="A4284" s="4" t="s">
        <v>23</v>
      </c>
      <c r="B4284" s="4" t="str">
        <f t="shared" si="66"/>
        <v xml:space="preserve">WAREHOUSE </v>
      </c>
      <c r="C4284" s="4" t="s">
        <v>122</v>
      </c>
      <c r="D4284">
        <v>103082</v>
      </c>
      <c r="E4284" s="4" t="s">
        <v>3572</v>
      </c>
      <c r="F4284" s="4" t="s">
        <v>161</v>
      </c>
      <c r="G4284" s="4" t="s">
        <v>2065</v>
      </c>
    </row>
    <row r="4285" spans="1:7" x14ac:dyDescent="0.3">
      <c r="A4285" s="4" t="s">
        <v>23</v>
      </c>
      <c r="B4285" s="4" t="str">
        <f t="shared" si="66"/>
        <v xml:space="preserve">WAREHOUSE </v>
      </c>
      <c r="C4285" s="4" t="s">
        <v>122</v>
      </c>
      <c r="D4285">
        <v>40000</v>
      </c>
      <c r="E4285" s="4" t="s">
        <v>3642</v>
      </c>
      <c r="F4285" s="4" t="s">
        <v>161</v>
      </c>
      <c r="G4285" s="4" t="s">
        <v>3441</v>
      </c>
    </row>
    <row r="4286" spans="1:7" x14ac:dyDescent="0.3">
      <c r="A4286" s="4" t="s">
        <v>23</v>
      </c>
      <c r="B4286" s="4" t="str">
        <f t="shared" si="66"/>
        <v xml:space="preserve">WAREHOUSE </v>
      </c>
      <c r="C4286" s="4" t="s">
        <v>122</v>
      </c>
      <c r="D4286">
        <v>134492</v>
      </c>
      <c r="E4286" s="4" t="s">
        <v>3672</v>
      </c>
      <c r="F4286" s="4" t="s">
        <v>161</v>
      </c>
      <c r="G4286" s="4" t="s">
        <v>3409</v>
      </c>
    </row>
    <row r="4287" spans="1:7" x14ac:dyDescent="0.3">
      <c r="A4287" s="4" t="s">
        <v>23</v>
      </c>
      <c r="B4287" s="4" t="str">
        <f t="shared" si="66"/>
        <v xml:space="preserve">WAREHOUSE </v>
      </c>
      <c r="C4287" s="4" t="s">
        <v>122</v>
      </c>
      <c r="D4287">
        <v>129821</v>
      </c>
      <c r="E4287" s="4" t="s">
        <v>3696</v>
      </c>
      <c r="F4287" s="4" t="s">
        <v>161</v>
      </c>
      <c r="G4287" s="4" t="s">
        <v>3409</v>
      </c>
    </row>
    <row r="4288" spans="1:7" x14ac:dyDescent="0.3">
      <c r="A4288" s="4" t="s">
        <v>23</v>
      </c>
      <c r="B4288" s="4" t="str">
        <f t="shared" si="66"/>
        <v xml:space="preserve">WAREHOUSE </v>
      </c>
      <c r="C4288" s="4" t="s">
        <v>122</v>
      </c>
      <c r="D4288">
        <v>114500</v>
      </c>
      <c r="E4288" s="4" t="s">
        <v>3702</v>
      </c>
      <c r="F4288" s="4" t="s">
        <v>161</v>
      </c>
      <c r="G4288" s="4" t="s">
        <v>3409</v>
      </c>
    </row>
    <row r="4289" spans="1:7" x14ac:dyDescent="0.3">
      <c r="A4289" s="4" t="s">
        <v>23</v>
      </c>
      <c r="B4289" s="4" t="str">
        <f t="shared" si="66"/>
        <v xml:space="preserve">WAREHOUSE </v>
      </c>
      <c r="C4289" s="4" t="s">
        <v>123</v>
      </c>
      <c r="D4289">
        <v>39270</v>
      </c>
      <c r="E4289" s="4" t="s">
        <v>3419</v>
      </c>
      <c r="F4289" s="4" t="s">
        <v>161</v>
      </c>
      <c r="G4289" s="4" t="s">
        <v>162</v>
      </c>
    </row>
    <row r="4290" spans="1:7" x14ac:dyDescent="0.3">
      <c r="A4290" s="4" t="s">
        <v>23</v>
      </c>
      <c r="B4290" s="4" t="str">
        <f t="shared" ref="B4290:B4353" si="67">LEFT(C4290,FIND(" ",C4290,1))</f>
        <v xml:space="preserve">WAREHOUSE </v>
      </c>
      <c r="C4290" s="4" t="s">
        <v>123</v>
      </c>
      <c r="D4290">
        <v>111982</v>
      </c>
      <c r="E4290" s="4" t="s">
        <v>3439</v>
      </c>
      <c r="F4290" s="4" t="s">
        <v>161</v>
      </c>
      <c r="G4290" s="4" t="s">
        <v>162</v>
      </c>
    </row>
    <row r="4291" spans="1:7" x14ac:dyDescent="0.3">
      <c r="A4291" s="4" t="s">
        <v>23</v>
      </c>
      <c r="B4291" s="4" t="str">
        <f t="shared" si="67"/>
        <v xml:space="preserve">WAREHOUSE </v>
      </c>
      <c r="C4291" s="4" t="s">
        <v>123</v>
      </c>
      <c r="D4291">
        <v>40790</v>
      </c>
      <c r="E4291" s="4" t="s">
        <v>3555</v>
      </c>
      <c r="F4291" s="4" t="s">
        <v>161</v>
      </c>
      <c r="G4291" s="4" t="s">
        <v>2065</v>
      </c>
    </row>
    <row r="4292" spans="1:7" x14ac:dyDescent="0.3">
      <c r="A4292" s="4" t="s">
        <v>23</v>
      </c>
      <c r="B4292" s="4" t="str">
        <f t="shared" si="67"/>
        <v xml:space="preserve">WAREHOUSE </v>
      </c>
      <c r="C4292" s="4" t="s">
        <v>123</v>
      </c>
      <c r="D4292">
        <v>54225</v>
      </c>
      <c r="E4292" s="4" t="s">
        <v>3616</v>
      </c>
      <c r="F4292" s="4" t="s">
        <v>3514</v>
      </c>
      <c r="G4292" s="4" t="s">
        <v>3515</v>
      </c>
    </row>
    <row r="4293" spans="1:7" x14ac:dyDescent="0.3">
      <c r="A4293" s="4" t="s">
        <v>23</v>
      </c>
      <c r="B4293" s="4" t="str">
        <f t="shared" si="67"/>
        <v xml:space="preserve">WAREHOUSE </v>
      </c>
      <c r="C4293" s="4" t="s">
        <v>123</v>
      </c>
      <c r="D4293">
        <v>298200</v>
      </c>
      <c r="E4293" s="4" t="s">
        <v>3616</v>
      </c>
      <c r="F4293" s="4" t="s">
        <v>3514</v>
      </c>
      <c r="G4293" s="4" t="s">
        <v>3515</v>
      </c>
    </row>
    <row r="4294" spans="1:7" x14ac:dyDescent="0.3">
      <c r="A4294" s="4" t="s">
        <v>23</v>
      </c>
      <c r="B4294" s="4" t="str">
        <f t="shared" si="67"/>
        <v xml:space="preserve">WAREHOUSE </v>
      </c>
      <c r="C4294" s="4" t="s">
        <v>123</v>
      </c>
      <c r="D4294">
        <v>41076</v>
      </c>
      <c r="E4294" s="4" t="s">
        <v>3617</v>
      </c>
      <c r="F4294" s="4" t="s">
        <v>3514</v>
      </c>
      <c r="G4294" s="4" t="s">
        <v>3515</v>
      </c>
    </row>
    <row r="4295" spans="1:7" x14ac:dyDescent="0.3">
      <c r="A4295" s="4" t="s">
        <v>23</v>
      </c>
      <c r="B4295" s="4" t="str">
        <f t="shared" si="67"/>
        <v xml:space="preserve">WAREHOUSE </v>
      </c>
      <c r="C4295" s="4" t="s">
        <v>124</v>
      </c>
      <c r="D4295">
        <v>543344</v>
      </c>
      <c r="E4295" s="4" t="s">
        <v>3422</v>
      </c>
      <c r="F4295" s="4" t="s">
        <v>161</v>
      </c>
      <c r="G4295" s="4" t="s">
        <v>3409</v>
      </c>
    </row>
    <row r="4296" spans="1:7" x14ac:dyDescent="0.3">
      <c r="A4296" s="4" t="s">
        <v>23</v>
      </c>
      <c r="B4296" s="4" t="str">
        <f t="shared" si="67"/>
        <v xml:space="preserve">WAREHOUSE </v>
      </c>
      <c r="C4296" s="4" t="s">
        <v>124</v>
      </c>
      <c r="D4296">
        <v>672501</v>
      </c>
      <c r="E4296" s="4" t="s">
        <v>3422</v>
      </c>
      <c r="F4296" s="4" t="s">
        <v>161</v>
      </c>
      <c r="G4296" s="4" t="s">
        <v>3409</v>
      </c>
    </row>
    <row r="4297" spans="1:7" x14ac:dyDescent="0.3">
      <c r="A4297" s="4" t="s">
        <v>23</v>
      </c>
      <c r="B4297" s="4" t="str">
        <f t="shared" si="67"/>
        <v xml:space="preserve">WAREHOUSE </v>
      </c>
      <c r="C4297" s="4" t="s">
        <v>124</v>
      </c>
      <c r="D4297">
        <v>459536</v>
      </c>
      <c r="E4297" s="4" t="s">
        <v>3423</v>
      </c>
      <c r="F4297" s="4" t="s">
        <v>161</v>
      </c>
      <c r="G4297" s="4" t="s">
        <v>3409</v>
      </c>
    </row>
    <row r="4298" spans="1:7" x14ac:dyDescent="0.3">
      <c r="A4298" s="4" t="s">
        <v>23</v>
      </c>
      <c r="B4298" s="4" t="str">
        <f t="shared" si="67"/>
        <v xml:space="preserve">WAREHOUSE </v>
      </c>
      <c r="C4298" s="4" t="s">
        <v>124</v>
      </c>
      <c r="D4298">
        <v>48064</v>
      </c>
      <c r="E4298" s="4" t="s">
        <v>3562</v>
      </c>
      <c r="F4298" s="4" t="s">
        <v>161</v>
      </c>
      <c r="G4298" s="4" t="s">
        <v>2065</v>
      </c>
    </row>
    <row r="4299" spans="1:7" x14ac:dyDescent="0.3">
      <c r="A4299" s="4" t="s">
        <v>23</v>
      </c>
      <c r="B4299" s="4" t="str">
        <f t="shared" si="67"/>
        <v xml:space="preserve">WAREHOUSE </v>
      </c>
      <c r="C4299" s="4" t="s">
        <v>124</v>
      </c>
      <c r="D4299">
        <v>481240</v>
      </c>
      <c r="E4299" s="4" t="s">
        <v>3562</v>
      </c>
      <c r="F4299" s="4" t="s">
        <v>161</v>
      </c>
      <c r="G4299" s="4" t="s">
        <v>2065</v>
      </c>
    </row>
    <row r="4300" spans="1:7" x14ac:dyDescent="0.3">
      <c r="A4300" s="4" t="s">
        <v>23</v>
      </c>
      <c r="B4300" s="4" t="str">
        <f t="shared" si="67"/>
        <v xml:space="preserve">WAREHOUSE </v>
      </c>
      <c r="C4300" s="4" t="s">
        <v>124</v>
      </c>
      <c r="D4300">
        <v>502589</v>
      </c>
      <c r="E4300" s="4" t="s">
        <v>3616</v>
      </c>
      <c r="F4300" s="4" t="s">
        <v>3514</v>
      </c>
      <c r="G4300" s="4" t="s">
        <v>3515</v>
      </c>
    </row>
    <row r="4301" spans="1:7" x14ac:dyDescent="0.3">
      <c r="A4301" s="4" t="s">
        <v>23</v>
      </c>
      <c r="B4301" s="4" t="str">
        <f t="shared" si="67"/>
        <v xml:space="preserve">WAREHOUSE </v>
      </c>
      <c r="C4301" s="4" t="s">
        <v>125</v>
      </c>
      <c r="D4301">
        <v>40800</v>
      </c>
      <c r="E4301" s="4" t="s">
        <v>3524</v>
      </c>
      <c r="F4301" s="4" t="s">
        <v>161</v>
      </c>
      <c r="G4301" s="4" t="s">
        <v>2065</v>
      </c>
    </row>
    <row r="4302" spans="1:7" x14ac:dyDescent="0.3">
      <c r="A4302" s="4" t="s">
        <v>23</v>
      </c>
      <c r="B4302" s="4" t="str">
        <f t="shared" si="67"/>
        <v xml:space="preserve">WAREHOUSE </v>
      </c>
      <c r="C4302" s="4" t="s">
        <v>125</v>
      </c>
      <c r="D4302">
        <v>45000</v>
      </c>
      <c r="E4302" s="4" t="s">
        <v>3525</v>
      </c>
      <c r="F4302" s="4" t="s">
        <v>161</v>
      </c>
      <c r="G4302" s="4" t="s">
        <v>2065</v>
      </c>
    </row>
    <row r="4303" spans="1:7" x14ac:dyDescent="0.3">
      <c r="A4303" s="4" t="s">
        <v>23</v>
      </c>
      <c r="B4303" s="4" t="str">
        <f t="shared" si="67"/>
        <v xml:space="preserve">WAREHOUSE </v>
      </c>
      <c r="C4303" s="4" t="s">
        <v>125</v>
      </c>
      <c r="D4303">
        <v>64500</v>
      </c>
      <c r="E4303" s="4" t="s">
        <v>3549</v>
      </c>
      <c r="F4303" s="4" t="s">
        <v>161</v>
      </c>
      <c r="G4303" s="4" t="s">
        <v>2065</v>
      </c>
    </row>
    <row r="4304" spans="1:7" x14ac:dyDescent="0.3">
      <c r="A4304" s="4" t="s">
        <v>23</v>
      </c>
      <c r="B4304" s="4" t="str">
        <f t="shared" si="67"/>
        <v xml:space="preserve">WAREHOUSE </v>
      </c>
      <c r="C4304" s="4" t="s">
        <v>125</v>
      </c>
      <c r="D4304">
        <v>72544</v>
      </c>
      <c r="E4304" s="4" t="s">
        <v>3554</v>
      </c>
      <c r="F4304" s="4" t="s">
        <v>161</v>
      </c>
      <c r="G4304" s="4" t="s">
        <v>2065</v>
      </c>
    </row>
    <row r="4305" spans="1:7" x14ac:dyDescent="0.3">
      <c r="A4305" s="4" t="s">
        <v>23</v>
      </c>
      <c r="B4305" s="4" t="str">
        <f t="shared" si="67"/>
        <v xml:space="preserve">WAREHOUSE </v>
      </c>
      <c r="C4305" s="4" t="s">
        <v>125</v>
      </c>
      <c r="D4305">
        <v>40300</v>
      </c>
      <c r="E4305" s="4" t="s">
        <v>3656</v>
      </c>
      <c r="F4305" s="4" t="s">
        <v>3654</v>
      </c>
      <c r="G4305" s="4" t="s">
        <v>3655</v>
      </c>
    </row>
    <row r="4306" spans="1:7" x14ac:dyDescent="0.3">
      <c r="A4306" s="4" t="s">
        <v>23</v>
      </c>
      <c r="B4306" s="4" t="str">
        <f t="shared" si="67"/>
        <v xml:space="preserve">WAREHOUSE </v>
      </c>
      <c r="C4306" s="4" t="s">
        <v>125</v>
      </c>
      <c r="D4306">
        <v>89024</v>
      </c>
      <c r="E4306" s="4" t="s">
        <v>3709</v>
      </c>
      <c r="F4306" s="4" t="s">
        <v>161</v>
      </c>
      <c r="G4306" s="4" t="s">
        <v>3409</v>
      </c>
    </row>
    <row r="4307" spans="1:7" x14ac:dyDescent="0.3">
      <c r="A4307" s="4" t="s">
        <v>23</v>
      </c>
      <c r="B4307" s="4" t="str">
        <f t="shared" si="67"/>
        <v xml:space="preserve">WAREHOUSE </v>
      </c>
      <c r="C4307" s="4" t="s">
        <v>126</v>
      </c>
      <c r="D4307">
        <v>57736</v>
      </c>
      <c r="E4307" s="4" t="s">
        <v>3412</v>
      </c>
      <c r="F4307" s="4" t="s">
        <v>161</v>
      </c>
      <c r="G4307" s="4" t="s">
        <v>3409</v>
      </c>
    </row>
    <row r="4308" spans="1:7" x14ac:dyDescent="0.3">
      <c r="A4308" s="4" t="s">
        <v>23</v>
      </c>
      <c r="B4308" s="4" t="str">
        <f t="shared" si="67"/>
        <v xml:space="preserve">WAREHOUSE </v>
      </c>
      <c r="C4308" s="4" t="s">
        <v>126</v>
      </c>
      <c r="D4308">
        <v>93166</v>
      </c>
      <c r="E4308" s="4" t="s">
        <v>3414</v>
      </c>
      <c r="F4308" s="4" t="s">
        <v>161</v>
      </c>
      <c r="G4308" s="4" t="s">
        <v>3409</v>
      </c>
    </row>
    <row r="4309" spans="1:7" x14ac:dyDescent="0.3">
      <c r="A4309" s="4" t="s">
        <v>23</v>
      </c>
      <c r="B4309" s="4" t="str">
        <f t="shared" si="67"/>
        <v xml:space="preserve">WAREHOUSE </v>
      </c>
      <c r="C4309" s="4" t="s">
        <v>126</v>
      </c>
      <c r="D4309">
        <v>39928</v>
      </c>
      <c r="E4309" s="4" t="s">
        <v>3415</v>
      </c>
      <c r="F4309" s="4" t="s">
        <v>161</v>
      </c>
      <c r="G4309" s="4" t="s">
        <v>162</v>
      </c>
    </row>
    <row r="4310" spans="1:7" x14ac:dyDescent="0.3">
      <c r="A4310" s="4" t="s">
        <v>23</v>
      </c>
      <c r="B4310" s="4" t="str">
        <f t="shared" si="67"/>
        <v xml:space="preserve">WAREHOUSE </v>
      </c>
      <c r="C4310" s="4" t="s">
        <v>126</v>
      </c>
      <c r="D4310">
        <v>51750</v>
      </c>
      <c r="E4310" s="4" t="s">
        <v>3416</v>
      </c>
      <c r="F4310" s="4" t="s">
        <v>161</v>
      </c>
      <c r="G4310" s="4" t="s">
        <v>2065</v>
      </c>
    </row>
    <row r="4311" spans="1:7" x14ac:dyDescent="0.3">
      <c r="A4311" s="4" t="s">
        <v>23</v>
      </c>
      <c r="B4311" s="4" t="str">
        <f t="shared" si="67"/>
        <v xml:space="preserve">WAREHOUSE </v>
      </c>
      <c r="C4311" s="4" t="s">
        <v>126</v>
      </c>
      <c r="D4311">
        <v>169592</v>
      </c>
      <c r="E4311" s="4" t="s">
        <v>3418</v>
      </c>
      <c r="F4311" s="4" t="s">
        <v>161</v>
      </c>
      <c r="G4311" s="4" t="s">
        <v>3409</v>
      </c>
    </row>
    <row r="4312" spans="1:7" x14ac:dyDescent="0.3">
      <c r="A4312" s="4" t="s">
        <v>23</v>
      </c>
      <c r="B4312" s="4" t="str">
        <f t="shared" si="67"/>
        <v xml:space="preserve">WAREHOUSE </v>
      </c>
      <c r="C4312" s="4" t="s">
        <v>126</v>
      </c>
      <c r="D4312">
        <v>165690</v>
      </c>
      <c r="E4312" s="4" t="s">
        <v>3420</v>
      </c>
      <c r="F4312" s="4" t="s">
        <v>161</v>
      </c>
      <c r="G4312" s="4" t="s">
        <v>162</v>
      </c>
    </row>
    <row r="4313" spans="1:7" x14ac:dyDescent="0.3">
      <c r="A4313" s="4" t="s">
        <v>23</v>
      </c>
      <c r="B4313" s="4" t="str">
        <f t="shared" si="67"/>
        <v xml:space="preserve">WAREHOUSE </v>
      </c>
      <c r="C4313" s="4" t="s">
        <v>126</v>
      </c>
      <c r="D4313">
        <v>35750</v>
      </c>
      <c r="E4313" s="4" t="s">
        <v>3421</v>
      </c>
      <c r="F4313" s="4" t="s">
        <v>161</v>
      </c>
      <c r="G4313" s="4" t="s">
        <v>162</v>
      </c>
    </row>
    <row r="4314" spans="1:7" x14ac:dyDescent="0.3">
      <c r="A4314" s="4" t="s">
        <v>23</v>
      </c>
      <c r="B4314" s="4" t="str">
        <f t="shared" si="67"/>
        <v xml:space="preserve">WAREHOUSE </v>
      </c>
      <c r="C4314" s="4" t="s">
        <v>126</v>
      </c>
      <c r="D4314">
        <v>115754</v>
      </c>
      <c r="E4314" s="4" t="s">
        <v>3424</v>
      </c>
      <c r="F4314" s="4" t="s">
        <v>161</v>
      </c>
      <c r="G4314" s="4" t="s">
        <v>162</v>
      </c>
    </row>
    <row r="4315" spans="1:7" x14ac:dyDescent="0.3">
      <c r="A4315" s="4" t="s">
        <v>23</v>
      </c>
      <c r="B4315" s="4" t="str">
        <f t="shared" si="67"/>
        <v xml:space="preserve">WAREHOUSE </v>
      </c>
      <c r="C4315" s="4" t="s">
        <v>126</v>
      </c>
      <c r="D4315">
        <v>42050</v>
      </c>
      <c r="E4315" s="4" t="s">
        <v>3425</v>
      </c>
      <c r="F4315" s="4" t="s">
        <v>161</v>
      </c>
      <c r="G4315" s="4" t="s">
        <v>162</v>
      </c>
    </row>
    <row r="4316" spans="1:7" x14ac:dyDescent="0.3">
      <c r="A4316" s="4" t="s">
        <v>23</v>
      </c>
      <c r="B4316" s="4" t="str">
        <f t="shared" si="67"/>
        <v xml:space="preserve">WAREHOUSE </v>
      </c>
      <c r="C4316" s="4" t="s">
        <v>126</v>
      </c>
      <c r="D4316">
        <v>39000</v>
      </c>
      <c r="E4316" s="4" t="s">
        <v>3425</v>
      </c>
      <c r="F4316" s="4" t="s">
        <v>161</v>
      </c>
      <c r="G4316" s="4" t="s">
        <v>162</v>
      </c>
    </row>
    <row r="4317" spans="1:7" x14ac:dyDescent="0.3">
      <c r="A4317" s="4" t="s">
        <v>23</v>
      </c>
      <c r="B4317" s="4" t="str">
        <f t="shared" si="67"/>
        <v xml:space="preserve">WAREHOUSE </v>
      </c>
      <c r="C4317" s="4" t="s">
        <v>126</v>
      </c>
      <c r="D4317">
        <v>378000</v>
      </c>
      <c r="E4317" s="4" t="s">
        <v>3417</v>
      </c>
      <c r="F4317" s="4" t="s">
        <v>161</v>
      </c>
      <c r="G4317" s="4" t="s">
        <v>162</v>
      </c>
    </row>
    <row r="4318" spans="1:7" x14ac:dyDescent="0.3">
      <c r="A4318" s="4" t="s">
        <v>23</v>
      </c>
      <c r="B4318" s="4" t="str">
        <f t="shared" si="67"/>
        <v xml:space="preserve">WAREHOUSE </v>
      </c>
      <c r="C4318" s="4" t="s">
        <v>126</v>
      </c>
      <c r="D4318">
        <v>51090</v>
      </c>
      <c r="E4318" s="4" t="s">
        <v>3428</v>
      </c>
      <c r="F4318" s="4" t="s">
        <v>161</v>
      </c>
      <c r="G4318" s="4" t="s">
        <v>162</v>
      </c>
    </row>
    <row r="4319" spans="1:7" x14ac:dyDescent="0.3">
      <c r="A4319" s="4" t="s">
        <v>23</v>
      </c>
      <c r="B4319" s="4" t="str">
        <f t="shared" si="67"/>
        <v xml:space="preserve">WAREHOUSE </v>
      </c>
      <c r="C4319" s="4" t="s">
        <v>126</v>
      </c>
      <c r="D4319">
        <v>144333</v>
      </c>
      <c r="E4319" s="4" t="s">
        <v>3430</v>
      </c>
      <c r="F4319" s="4" t="s">
        <v>161</v>
      </c>
      <c r="G4319" s="4" t="s">
        <v>3409</v>
      </c>
    </row>
    <row r="4320" spans="1:7" x14ac:dyDescent="0.3">
      <c r="A4320" s="4" t="s">
        <v>23</v>
      </c>
      <c r="B4320" s="4" t="str">
        <f t="shared" si="67"/>
        <v xml:space="preserve">WAREHOUSE </v>
      </c>
      <c r="C4320" s="4" t="s">
        <v>126</v>
      </c>
      <c r="D4320">
        <v>170940</v>
      </c>
      <c r="E4320" s="4" t="s">
        <v>3432</v>
      </c>
      <c r="F4320" s="4" t="s">
        <v>161</v>
      </c>
      <c r="G4320" s="4" t="s">
        <v>162</v>
      </c>
    </row>
    <row r="4321" spans="1:7" x14ac:dyDescent="0.3">
      <c r="A4321" s="4" t="s">
        <v>23</v>
      </c>
      <c r="B4321" s="4" t="str">
        <f t="shared" si="67"/>
        <v xml:space="preserve">WAREHOUSE </v>
      </c>
      <c r="C4321" s="4" t="s">
        <v>126</v>
      </c>
      <c r="D4321">
        <v>120525</v>
      </c>
      <c r="E4321" s="4" t="s">
        <v>3442</v>
      </c>
      <c r="F4321" s="4" t="s">
        <v>161</v>
      </c>
      <c r="G4321" s="4" t="s">
        <v>2065</v>
      </c>
    </row>
    <row r="4322" spans="1:7" x14ac:dyDescent="0.3">
      <c r="A4322" s="4" t="s">
        <v>23</v>
      </c>
      <c r="B4322" s="4" t="str">
        <f t="shared" si="67"/>
        <v xml:space="preserve">WAREHOUSE </v>
      </c>
      <c r="C4322" s="4" t="s">
        <v>126</v>
      </c>
      <c r="D4322">
        <v>54138</v>
      </c>
      <c r="E4322" s="4" t="s">
        <v>3448</v>
      </c>
      <c r="F4322" s="4" t="s">
        <v>161</v>
      </c>
      <c r="G4322" s="4" t="s">
        <v>2065</v>
      </c>
    </row>
    <row r="4323" spans="1:7" x14ac:dyDescent="0.3">
      <c r="A4323" s="4" t="s">
        <v>23</v>
      </c>
      <c r="B4323" s="4" t="str">
        <f t="shared" si="67"/>
        <v xml:space="preserve">WAREHOUSE </v>
      </c>
      <c r="C4323" s="4" t="s">
        <v>126</v>
      </c>
      <c r="D4323">
        <v>114509</v>
      </c>
      <c r="E4323" s="4" t="s">
        <v>3449</v>
      </c>
      <c r="F4323" s="4" t="s">
        <v>161</v>
      </c>
      <c r="G4323" s="4" t="s">
        <v>2065</v>
      </c>
    </row>
    <row r="4324" spans="1:7" x14ac:dyDescent="0.3">
      <c r="A4324" s="4" t="s">
        <v>23</v>
      </c>
      <c r="B4324" s="4" t="str">
        <f t="shared" si="67"/>
        <v xml:space="preserve">WAREHOUSE </v>
      </c>
      <c r="C4324" s="4" t="s">
        <v>126</v>
      </c>
      <c r="D4324">
        <v>42189</v>
      </c>
      <c r="E4324" s="4" t="s">
        <v>3460</v>
      </c>
      <c r="F4324" s="4" t="s">
        <v>161</v>
      </c>
      <c r="G4324" s="4" t="s">
        <v>2065</v>
      </c>
    </row>
    <row r="4325" spans="1:7" x14ac:dyDescent="0.3">
      <c r="A4325" s="4" t="s">
        <v>23</v>
      </c>
      <c r="B4325" s="4" t="str">
        <f t="shared" si="67"/>
        <v xml:space="preserve">WAREHOUSE </v>
      </c>
      <c r="C4325" s="4" t="s">
        <v>126</v>
      </c>
      <c r="D4325">
        <v>81676</v>
      </c>
      <c r="E4325" s="4" t="s">
        <v>3464</v>
      </c>
      <c r="F4325" s="4" t="s">
        <v>161</v>
      </c>
      <c r="G4325" s="4" t="s">
        <v>2065</v>
      </c>
    </row>
    <row r="4326" spans="1:7" x14ac:dyDescent="0.3">
      <c r="A4326" s="4" t="s">
        <v>23</v>
      </c>
      <c r="B4326" s="4" t="str">
        <f t="shared" si="67"/>
        <v xml:space="preserve">WAREHOUSE </v>
      </c>
      <c r="C4326" s="4" t="s">
        <v>126</v>
      </c>
      <c r="D4326">
        <v>48160</v>
      </c>
      <c r="E4326" s="4" t="s">
        <v>3467</v>
      </c>
      <c r="F4326" s="4" t="s">
        <v>161</v>
      </c>
      <c r="G4326" s="4" t="s">
        <v>2065</v>
      </c>
    </row>
    <row r="4327" spans="1:7" x14ac:dyDescent="0.3">
      <c r="A4327" s="4" t="s">
        <v>23</v>
      </c>
      <c r="B4327" s="4" t="str">
        <f t="shared" si="67"/>
        <v xml:space="preserve">WAREHOUSE </v>
      </c>
      <c r="C4327" s="4" t="s">
        <v>126</v>
      </c>
      <c r="D4327">
        <v>120433</v>
      </c>
      <c r="E4327" s="4" t="s">
        <v>3468</v>
      </c>
      <c r="F4327" s="4" t="s">
        <v>161</v>
      </c>
      <c r="G4327" s="4" t="s">
        <v>2065</v>
      </c>
    </row>
    <row r="4328" spans="1:7" x14ac:dyDescent="0.3">
      <c r="A4328" s="4" t="s">
        <v>23</v>
      </c>
      <c r="B4328" s="4" t="str">
        <f t="shared" si="67"/>
        <v xml:space="preserve">WAREHOUSE </v>
      </c>
      <c r="C4328" s="4" t="s">
        <v>126</v>
      </c>
      <c r="D4328">
        <v>35364</v>
      </c>
      <c r="E4328" s="4" t="s">
        <v>3475</v>
      </c>
      <c r="F4328" s="4" t="s">
        <v>161</v>
      </c>
      <c r="G4328" s="4" t="s">
        <v>2065</v>
      </c>
    </row>
    <row r="4329" spans="1:7" x14ac:dyDescent="0.3">
      <c r="A4329" s="4" t="s">
        <v>23</v>
      </c>
      <c r="B4329" s="4" t="str">
        <f t="shared" si="67"/>
        <v xml:space="preserve">WAREHOUSE </v>
      </c>
      <c r="C4329" s="4" t="s">
        <v>126</v>
      </c>
      <c r="D4329">
        <v>106310</v>
      </c>
      <c r="E4329" s="4" t="s">
        <v>3482</v>
      </c>
      <c r="F4329" s="4" t="s">
        <v>161</v>
      </c>
      <c r="G4329" s="4" t="s">
        <v>2065</v>
      </c>
    </row>
    <row r="4330" spans="1:7" x14ac:dyDescent="0.3">
      <c r="A4330" s="4" t="s">
        <v>23</v>
      </c>
      <c r="B4330" s="4" t="str">
        <f t="shared" si="67"/>
        <v xml:space="preserve">WAREHOUSE </v>
      </c>
      <c r="C4330" s="4" t="s">
        <v>126</v>
      </c>
      <c r="D4330">
        <v>45361</v>
      </c>
      <c r="E4330" s="4" t="s">
        <v>3488</v>
      </c>
      <c r="F4330" s="4" t="s">
        <v>161</v>
      </c>
      <c r="G4330" s="4" t="s">
        <v>2065</v>
      </c>
    </row>
    <row r="4331" spans="1:7" x14ac:dyDescent="0.3">
      <c r="A4331" s="4" t="s">
        <v>23</v>
      </c>
      <c r="B4331" s="4" t="str">
        <f t="shared" si="67"/>
        <v xml:space="preserve">WAREHOUSE </v>
      </c>
      <c r="C4331" s="4" t="s">
        <v>126</v>
      </c>
      <c r="D4331">
        <v>47325</v>
      </c>
      <c r="E4331" s="4" t="s">
        <v>3511</v>
      </c>
      <c r="F4331" s="4" t="s">
        <v>161</v>
      </c>
      <c r="G4331" s="4" t="s">
        <v>3441</v>
      </c>
    </row>
    <row r="4332" spans="1:7" x14ac:dyDescent="0.3">
      <c r="A4332" s="4" t="s">
        <v>23</v>
      </c>
      <c r="B4332" s="4" t="str">
        <f t="shared" si="67"/>
        <v xml:space="preserve">WAREHOUSE </v>
      </c>
      <c r="C4332" s="4" t="s">
        <v>126</v>
      </c>
      <c r="D4332">
        <v>50248</v>
      </c>
      <c r="E4332" s="4" t="s">
        <v>3527</v>
      </c>
      <c r="F4332" s="4" t="s">
        <v>161</v>
      </c>
      <c r="G4332" s="4" t="s">
        <v>2065</v>
      </c>
    </row>
    <row r="4333" spans="1:7" x14ac:dyDescent="0.3">
      <c r="A4333" s="4" t="s">
        <v>23</v>
      </c>
      <c r="B4333" s="4" t="str">
        <f t="shared" si="67"/>
        <v xml:space="preserve">WAREHOUSE </v>
      </c>
      <c r="C4333" s="4" t="s">
        <v>126</v>
      </c>
      <c r="D4333">
        <v>71773</v>
      </c>
      <c r="E4333" s="4" t="s">
        <v>3531</v>
      </c>
      <c r="F4333" s="4" t="s">
        <v>161</v>
      </c>
      <c r="G4333" s="4" t="s">
        <v>2065</v>
      </c>
    </row>
    <row r="4334" spans="1:7" x14ac:dyDescent="0.3">
      <c r="A4334" s="4" t="s">
        <v>23</v>
      </c>
      <c r="B4334" s="4" t="str">
        <f t="shared" si="67"/>
        <v xml:space="preserve">WAREHOUSE </v>
      </c>
      <c r="C4334" s="4" t="s">
        <v>126</v>
      </c>
      <c r="D4334">
        <v>36300</v>
      </c>
      <c r="E4334" s="4" t="s">
        <v>3533</v>
      </c>
      <c r="F4334" s="4" t="s">
        <v>161</v>
      </c>
      <c r="G4334" s="4" t="s">
        <v>2065</v>
      </c>
    </row>
    <row r="4335" spans="1:7" x14ac:dyDescent="0.3">
      <c r="A4335" s="4" t="s">
        <v>23</v>
      </c>
      <c r="B4335" s="4" t="str">
        <f t="shared" si="67"/>
        <v xml:space="preserve">WAREHOUSE </v>
      </c>
      <c r="C4335" s="4" t="s">
        <v>126</v>
      </c>
      <c r="D4335">
        <v>109350</v>
      </c>
      <c r="E4335" s="4" t="s">
        <v>3538</v>
      </c>
      <c r="F4335" s="4" t="s">
        <v>161</v>
      </c>
      <c r="G4335" s="4" t="s">
        <v>2065</v>
      </c>
    </row>
    <row r="4336" spans="1:7" x14ac:dyDescent="0.3">
      <c r="A4336" s="4" t="s">
        <v>23</v>
      </c>
      <c r="B4336" s="4" t="str">
        <f t="shared" si="67"/>
        <v xml:space="preserve">WAREHOUSE </v>
      </c>
      <c r="C4336" s="4" t="s">
        <v>126</v>
      </c>
      <c r="D4336">
        <v>50610</v>
      </c>
      <c r="E4336" s="4" t="s">
        <v>3539</v>
      </c>
      <c r="F4336" s="4" t="s">
        <v>161</v>
      </c>
      <c r="G4336" s="4" t="s">
        <v>3409</v>
      </c>
    </row>
    <row r="4337" spans="1:7" x14ac:dyDescent="0.3">
      <c r="A4337" s="4" t="s">
        <v>23</v>
      </c>
      <c r="B4337" s="4" t="str">
        <f t="shared" si="67"/>
        <v xml:space="preserve">WAREHOUSE </v>
      </c>
      <c r="C4337" s="4" t="s">
        <v>126</v>
      </c>
      <c r="D4337">
        <v>36720</v>
      </c>
      <c r="E4337" s="4" t="s">
        <v>3543</v>
      </c>
      <c r="F4337" s="4" t="s">
        <v>161</v>
      </c>
      <c r="G4337" s="4" t="s">
        <v>162</v>
      </c>
    </row>
    <row r="4338" spans="1:7" x14ac:dyDescent="0.3">
      <c r="A4338" s="4" t="s">
        <v>23</v>
      </c>
      <c r="B4338" s="4" t="str">
        <f t="shared" si="67"/>
        <v xml:space="preserve">WAREHOUSE </v>
      </c>
      <c r="C4338" s="4" t="s">
        <v>126</v>
      </c>
      <c r="D4338">
        <v>41919</v>
      </c>
      <c r="E4338" s="4" t="s">
        <v>3544</v>
      </c>
      <c r="F4338" s="4" t="s">
        <v>161</v>
      </c>
      <c r="G4338" s="4" t="s">
        <v>2065</v>
      </c>
    </row>
    <row r="4339" spans="1:7" x14ac:dyDescent="0.3">
      <c r="A4339" s="4" t="s">
        <v>23</v>
      </c>
      <c r="B4339" s="4" t="str">
        <f t="shared" si="67"/>
        <v xml:space="preserve">WAREHOUSE </v>
      </c>
      <c r="C4339" s="4" t="s">
        <v>126</v>
      </c>
      <c r="D4339">
        <v>107312</v>
      </c>
      <c r="E4339" s="4" t="s">
        <v>3550</v>
      </c>
      <c r="F4339" s="4" t="s">
        <v>161</v>
      </c>
      <c r="G4339" s="4" t="s">
        <v>2065</v>
      </c>
    </row>
    <row r="4340" spans="1:7" x14ac:dyDescent="0.3">
      <c r="A4340" s="4" t="s">
        <v>23</v>
      </c>
      <c r="B4340" s="4" t="str">
        <f t="shared" si="67"/>
        <v xml:space="preserve">WAREHOUSE </v>
      </c>
      <c r="C4340" s="4" t="s">
        <v>126</v>
      </c>
      <c r="D4340">
        <v>48720</v>
      </c>
      <c r="E4340" s="4" t="s">
        <v>3559</v>
      </c>
      <c r="F4340" s="4" t="s">
        <v>161</v>
      </c>
      <c r="G4340" s="4" t="s">
        <v>2065</v>
      </c>
    </row>
    <row r="4341" spans="1:7" x14ac:dyDescent="0.3">
      <c r="A4341" s="4" t="s">
        <v>23</v>
      </c>
      <c r="B4341" s="4" t="str">
        <f t="shared" si="67"/>
        <v xml:space="preserve">WAREHOUSE </v>
      </c>
      <c r="C4341" s="4" t="s">
        <v>126</v>
      </c>
      <c r="D4341">
        <v>42586</v>
      </c>
      <c r="E4341" s="4" t="s">
        <v>3560</v>
      </c>
      <c r="F4341" s="4" t="s">
        <v>161</v>
      </c>
      <c r="G4341" s="4" t="s">
        <v>2065</v>
      </c>
    </row>
    <row r="4342" spans="1:7" x14ac:dyDescent="0.3">
      <c r="A4342" s="4" t="s">
        <v>23</v>
      </c>
      <c r="B4342" s="4" t="str">
        <f t="shared" si="67"/>
        <v xml:space="preserve">WAREHOUSE </v>
      </c>
      <c r="C4342" s="4" t="s">
        <v>126</v>
      </c>
      <c r="D4342">
        <v>47000</v>
      </c>
      <c r="E4342" s="4" t="s">
        <v>3561</v>
      </c>
      <c r="F4342" s="4" t="s">
        <v>161</v>
      </c>
      <c r="G4342" s="4" t="s">
        <v>2065</v>
      </c>
    </row>
    <row r="4343" spans="1:7" x14ac:dyDescent="0.3">
      <c r="A4343" s="4" t="s">
        <v>23</v>
      </c>
      <c r="B4343" s="4" t="str">
        <f t="shared" si="67"/>
        <v xml:space="preserve">WAREHOUSE </v>
      </c>
      <c r="C4343" s="4" t="s">
        <v>126</v>
      </c>
      <c r="D4343">
        <v>54240</v>
      </c>
      <c r="E4343" s="4" t="s">
        <v>3618</v>
      </c>
      <c r="F4343" s="4" t="s">
        <v>3514</v>
      </c>
      <c r="G4343" s="4" t="s">
        <v>3515</v>
      </c>
    </row>
    <row r="4344" spans="1:7" x14ac:dyDescent="0.3">
      <c r="A4344" s="4" t="s">
        <v>23</v>
      </c>
      <c r="B4344" s="4" t="str">
        <f t="shared" si="67"/>
        <v xml:space="preserve">WAREHOUSE </v>
      </c>
      <c r="C4344" s="4" t="s">
        <v>126</v>
      </c>
      <c r="D4344">
        <v>158120</v>
      </c>
      <c r="E4344" s="4" t="s">
        <v>3635</v>
      </c>
      <c r="F4344" s="4" t="s">
        <v>3633</v>
      </c>
      <c r="G4344" s="4" t="s">
        <v>3634</v>
      </c>
    </row>
    <row r="4345" spans="1:7" x14ac:dyDescent="0.3">
      <c r="A4345" s="4" t="s">
        <v>23</v>
      </c>
      <c r="B4345" s="4" t="str">
        <f t="shared" si="67"/>
        <v xml:space="preserve">WAREHOUSE </v>
      </c>
      <c r="C4345" s="4" t="s">
        <v>126</v>
      </c>
      <c r="D4345">
        <v>100394</v>
      </c>
      <c r="E4345" s="4" t="s">
        <v>3657</v>
      </c>
      <c r="F4345" s="4" t="s">
        <v>3654</v>
      </c>
      <c r="G4345" s="4" t="s">
        <v>3655</v>
      </c>
    </row>
    <row r="4346" spans="1:7" x14ac:dyDescent="0.3">
      <c r="A4346" s="4" t="s">
        <v>23</v>
      </c>
      <c r="B4346" s="4" t="str">
        <f t="shared" si="67"/>
        <v xml:space="preserve">WAREHOUSE </v>
      </c>
      <c r="C4346" s="4" t="s">
        <v>126</v>
      </c>
      <c r="D4346">
        <v>50207</v>
      </c>
      <c r="E4346" s="4"/>
      <c r="F4346" s="4" t="s">
        <v>161</v>
      </c>
      <c r="G4346" s="4" t="s">
        <v>3409</v>
      </c>
    </row>
    <row r="4347" spans="1:7" x14ac:dyDescent="0.3">
      <c r="A4347" s="4" t="s">
        <v>23</v>
      </c>
      <c r="B4347" s="4" t="str">
        <f t="shared" si="67"/>
        <v xml:space="preserve">WAREHOUSE </v>
      </c>
      <c r="C4347" s="4" t="s">
        <v>126</v>
      </c>
      <c r="D4347">
        <v>37700</v>
      </c>
      <c r="E4347" s="4" t="s">
        <v>3666</v>
      </c>
      <c r="F4347" s="4" t="s">
        <v>161</v>
      </c>
      <c r="G4347" s="4" t="s">
        <v>3409</v>
      </c>
    </row>
    <row r="4348" spans="1:7" x14ac:dyDescent="0.3">
      <c r="A4348" s="4" t="s">
        <v>23</v>
      </c>
      <c r="B4348" s="4" t="str">
        <f t="shared" si="67"/>
        <v xml:space="preserve">WAREHOUSE </v>
      </c>
      <c r="C4348" s="4" t="s">
        <v>126</v>
      </c>
      <c r="D4348">
        <v>64455</v>
      </c>
      <c r="E4348" s="4" t="s">
        <v>3698</v>
      </c>
      <c r="F4348" s="4" t="s">
        <v>161</v>
      </c>
      <c r="G4348" s="4" t="s">
        <v>3409</v>
      </c>
    </row>
    <row r="4349" spans="1:7" x14ac:dyDescent="0.3">
      <c r="A4349" s="4" t="s">
        <v>23</v>
      </c>
      <c r="B4349" s="4" t="str">
        <f t="shared" si="67"/>
        <v xml:space="preserve">WAREHOUSE </v>
      </c>
      <c r="C4349" s="4" t="s">
        <v>129</v>
      </c>
      <c r="D4349">
        <v>38780</v>
      </c>
      <c r="E4349" s="4"/>
      <c r="F4349" s="4" t="s">
        <v>161</v>
      </c>
      <c r="G4349" s="4" t="s">
        <v>2065</v>
      </c>
    </row>
    <row r="4350" spans="1:7" x14ac:dyDescent="0.3">
      <c r="A4350" s="4" t="s">
        <v>24</v>
      </c>
      <c r="B4350" s="4" t="str">
        <f t="shared" si="67"/>
        <v xml:space="preserve">AUTO </v>
      </c>
      <c r="C4350" s="4" t="s">
        <v>43</v>
      </c>
      <c r="D4350">
        <v>36328</v>
      </c>
      <c r="E4350" s="4" t="s">
        <v>3748</v>
      </c>
      <c r="F4350" s="4" t="s">
        <v>3742</v>
      </c>
      <c r="G4350" s="4" t="s">
        <v>3743</v>
      </c>
    </row>
    <row r="4351" spans="1:7" x14ac:dyDescent="0.3">
      <c r="A4351" s="4" t="s">
        <v>24</v>
      </c>
      <c r="B4351" s="4" t="str">
        <f t="shared" si="67"/>
        <v xml:space="preserve">AUTO </v>
      </c>
      <c r="C4351" s="4" t="s">
        <v>0</v>
      </c>
      <c r="D4351">
        <v>45600</v>
      </c>
      <c r="E4351" s="4"/>
      <c r="F4351" s="4" t="s">
        <v>185</v>
      </c>
      <c r="G4351" s="4" t="s">
        <v>186</v>
      </c>
    </row>
    <row r="4352" spans="1:7" x14ac:dyDescent="0.3">
      <c r="A4352" s="4" t="s">
        <v>24</v>
      </c>
      <c r="B4352" s="4" t="str">
        <f t="shared" si="67"/>
        <v xml:space="preserve">CARE </v>
      </c>
      <c r="C4352" s="4" t="s">
        <v>50</v>
      </c>
      <c r="D4352">
        <v>98889</v>
      </c>
      <c r="E4352" s="4" t="s">
        <v>3745</v>
      </c>
      <c r="F4352" s="4" t="s">
        <v>3742</v>
      </c>
      <c r="G4352" s="4" t="s">
        <v>3743</v>
      </c>
    </row>
    <row r="4353" spans="1:7" x14ac:dyDescent="0.3">
      <c r="A4353" s="4" t="s">
        <v>24</v>
      </c>
      <c r="B4353" s="4" t="str">
        <f t="shared" si="67"/>
        <v xml:space="preserve">CARE </v>
      </c>
      <c r="C4353" s="4" t="s">
        <v>50</v>
      </c>
      <c r="D4353">
        <v>35307</v>
      </c>
      <c r="E4353" s="4" t="s">
        <v>3753</v>
      </c>
      <c r="F4353" s="4" t="s">
        <v>3746</v>
      </c>
      <c r="G4353" s="4" t="s">
        <v>3747</v>
      </c>
    </row>
    <row r="4354" spans="1:7" x14ac:dyDescent="0.3">
      <c r="A4354" s="4" t="s">
        <v>24</v>
      </c>
      <c r="B4354" s="4" t="str">
        <f t="shared" ref="B4354:B4417" si="68">LEFT(C4354,FIND(" ",C4354,1))</f>
        <v xml:space="preserve">CARE </v>
      </c>
      <c r="C4354" s="4" t="s">
        <v>51</v>
      </c>
      <c r="D4354">
        <v>113739</v>
      </c>
      <c r="E4354" s="4" t="s">
        <v>3765</v>
      </c>
      <c r="F4354" s="4" t="s">
        <v>3746</v>
      </c>
      <c r="G4354" s="4" t="s">
        <v>3747</v>
      </c>
    </row>
    <row r="4355" spans="1:7" x14ac:dyDescent="0.3">
      <c r="A4355" s="4" t="s">
        <v>24</v>
      </c>
      <c r="B4355" s="4" t="str">
        <f t="shared" si="68"/>
        <v xml:space="preserve">DWEL </v>
      </c>
      <c r="C4355" s="4" t="s">
        <v>63</v>
      </c>
      <c r="D4355">
        <v>37476</v>
      </c>
      <c r="E4355" s="4" t="s">
        <v>4699</v>
      </c>
      <c r="F4355" s="4" t="s">
        <v>3751</v>
      </c>
      <c r="G4355" s="4" t="s">
        <v>3752</v>
      </c>
    </row>
    <row r="4356" spans="1:7" x14ac:dyDescent="0.3">
      <c r="A4356" s="4" t="s">
        <v>24</v>
      </c>
      <c r="B4356" s="4" t="str">
        <f t="shared" si="68"/>
        <v xml:space="preserve">DWEL </v>
      </c>
      <c r="C4356" s="4" t="s">
        <v>63</v>
      </c>
      <c r="D4356">
        <v>40882</v>
      </c>
      <c r="E4356" s="4" t="s">
        <v>5842</v>
      </c>
      <c r="F4356" s="4" t="s">
        <v>3751</v>
      </c>
      <c r="G4356" s="4" t="s">
        <v>3752</v>
      </c>
    </row>
    <row r="4357" spans="1:7" x14ac:dyDescent="0.3">
      <c r="A4357" s="4" t="s">
        <v>24</v>
      </c>
      <c r="B4357" s="4" t="str">
        <f t="shared" si="68"/>
        <v xml:space="preserve">DWEL </v>
      </c>
      <c r="C4357" s="4" t="s">
        <v>63</v>
      </c>
      <c r="D4357">
        <v>54288</v>
      </c>
      <c r="E4357" s="4" t="s">
        <v>7530</v>
      </c>
      <c r="F4357" s="4" t="s">
        <v>3751</v>
      </c>
      <c r="G4357" s="4" t="s">
        <v>3752</v>
      </c>
    </row>
    <row r="4358" spans="1:7" x14ac:dyDescent="0.3">
      <c r="A4358" s="4" t="s">
        <v>24</v>
      </c>
      <c r="B4358" s="4" t="str">
        <f t="shared" si="68"/>
        <v xml:space="preserve">HOUSING </v>
      </c>
      <c r="C4358" s="4" t="s">
        <v>70</v>
      </c>
      <c r="D4358">
        <v>36272</v>
      </c>
      <c r="E4358" s="4" t="s">
        <v>3762</v>
      </c>
      <c r="F4358" s="4" t="s">
        <v>3746</v>
      </c>
      <c r="G4358" s="4" t="s">
        <v>3747</v>
      </c>
    </row>
    <row r="4359" spans="1:7" x14ac:dyDescent="0.3">
      <c r="A4359" s="4" t="s">
        <v>24</v>
      </c>
      <c r="B4359" s="4" t="str">
        <f t="shared" si="68"/>
        <v xml:space="preserve">PUBLIC </v>
      </c>
      <c r="C4359" s="4" t="s">
        <v>78</v>
      </c>
      <c r="D4359">
        <v>64202</v>
      </c>
      <c r="E4359" s="4" t="s">
        <v>3764</v>
      </c>
      <c r="F4359" s="4" t="s">
        <v>3746</v>
      </c>
      <c r="G4359" s="4" t="s">
        <v>3747</v>
      </c>
    </row>
    <row r="4360" spans="1:7" x14ac:dyDescent="0.3">
      <c r="A4360" s="4" t="s">
        <v>24</v>
      </c>
      <c r="B4360" s="4" t="str">
        <f t="shared" si="68"/>
        <v xml:space="preserve">PUBLIC </v>
      </c>
      <c r="C4360" s="4" t="s">
        <v>78</v>
      </c>
      <c r="D4360">
        <v>45696</v>
      </c>
      <c r="E4360" s="4" t="s">
        <v>3767</v>
      </c>
      <c r="F4360" s="4" t="s">
        <v>3746</v>
      </c>
      <c r="G4360" s="4" t="s">
        <v>3747</v>
      </c>
    </row>
    <row r="4361" spans="1:7" x14ac:dyDescent="0.3">
      <c r="A4361" s="4" t="s">
        <v>24</v>
      </c>
      <c r="B4361" s="4" t="str">
        <f t="shared" si="68"/>
        <v xml:space="preserve">REC </v>
      </c>
      <c r="C4361" s="4" t="s">
        <v>83</v>
      </c>
      <c r="D4361">
        <v>56489</v>
      </c>
      <c r="E4361" s="4" t="s">
        <v>3769</v>
      </c>
      <c r="F4361" s="4" t="s">
        <v>3751</v>
      </c>
      <c r="G4361" s="4" t="s">
        <v>3752</v>
      </c>
    </row>
    <row r="4362" spans="1:7" x14ac:dyDescent="0.3">
      <c r="A4362" s="4" t="s">
        <v>24</v>
      </c>
      <c r="B4362" s="4" t="str">
        <f t="shared" si="68"/>
        <v xml:space="preserve">STORE </v>
      </c>
      <c r="C4362" s="4" t="s">
        <v>103</v>
      </c>
      <c r="D4362">
        <v>154450</v>
      </c>
      <c r="E4362" s="4" t="s">
        <v>3766</v>
      </c>
      <c r="F4362" s="4" t="s">
        <v>3746</v>
      </c>
      <c r="G4362" s="4" t="s">
        <v>3747</v>
      </c>
    </row>
    <row r="4363" spans="1:7" x14ac:dyDescent="0.3">
      <c r="A4363" s="4" t="s">
        <v>24</v>
      </c>
      <c r="B4363" s="4" t="str">
        <f t="shared" si="68"/>
        <v xml:space="preserve">STORE </v>
      </c>
      <c r="C4363" s="4" t="s">
        <v>103</v>
      </c>
      <c r="D4363">
        <v>110673</v>
      </c>
      <c r="E4363" s="4" t="s">
        <v>3768</v>
      </c>
      <c r="F4363" s="4" t="s">
        <v>3746</v>
      </c>
      <c r="G4363" s="4" t="s">
        <v>3747</v>
      </c>
    </row>
    <row r="4364" spans="1:7" x14ac:dyDescent="0.3">
      <c r="A4364" s="4" t="s">
        <v>24</v>
      </c>
      <c r="B4364" s="4" t="str">
        <f t="shared" si="68"/>
        <v xml:space="preserve">STORE </v>
      </c>
      <c r="C4364" s="4" t="s">
        <v>115</v>
      </c>
      <c r="D4364">
        <v>90967</v>
      </c>
      <c r="E4364" s="4" t="s">
        <v>3744</v>
      </c>
      <c r="F4364" s="4" t="s">
        <v>3742</v>
      </c>
      <c r="G4364" s="4" t="s">
        <v>3743</v>
      </c>
    </row>
    <row r="4365" spans="1:7" x14ac:dyDescent="0.3">
      <c r="A4365" s="4" t="s">
        <v>24</v>
      </c>
      <c r="B4365" s="4" t="str">
        <f t="shared" si="68"/>
        <v xml:space="preserve">TRAVEL </v>
      </c>
      <c r="C4365" s="4" t="s">
        <v>10</v>
      </c>
      <c r="D4365">
        <v>61104</v>
      </c>
      <c r="E4365" s="4" t="s">
        <v>3749</v>
      </c>
      <c r="F4365" s="4" t="s">
        <v>3742</v>
      </c>
      <c r="G4365" s="4" t="s">
        <v>3743</v>
      </c>
    </row>
    <row r="4366" spans="1:7" x14ac:dyDescent="0.3">
      <c r="A4366" s="4" t="s">
        <v>24</v>
      </c>
      <c r="B4366" s="4" t="str">
        <f t="shared" si="68"/>
        <v xml:space="preserve">TRAVEL </v>
      </c>
      <c r="C4366" s="4" t="s">
        <v>120</v>
      </c>
      <c r="D4366">
        <v>46576</v>
      </c>
      <c r="E4366" s="4" t="s">
        <v>3770</v>
      </c>
      <c r="F4366" s="4" t="s">
        <v>3751</v>
      </c>
      <c r="G4366" s="4" t="s">
        <v>3752</v>
      </c>
    </row>
    <row r="4367" spans="1:7" x14ac:dyDescent="0.3">
      <c r="A4367" s="4" t="s">
        <v>24</v>
      </c>
      <c r="B4367" s="4" t="str">
        <f t="shared" si="68"/>
        <v xml:space="preserve">WAREHOUSE </v>
      </c>
      <c r="C4367" s="4" t="s">
        <v>123</v>
      </c>
      <c r="D4367">
        <v>43750</v>
      </c>
      <c r="E4367" s="4" t="s">
        <v>3750</v>
      </c>
      <c r="F4367" s="4" t="s">
        <v>3742</v>
      </c>
      <c r="G4367" s="4" t="s">
        <v>3743</v>
      </c>
    </row>
    <row r="4368" spans="1:7" x14ac:dyDescent="0.3">
      <c r="A4368" s="4" t="s">
        <v>24</v>
      </c>
      <c r="B4368" s="4" t="str">
        <f t="shared" si="68"/>
        <v xml:space="preserve">WAREHOUSE </v>
      </c>
      <c r="C4368" s="4" t="s">
        <v>123</v>
      </c>
      <c r="D4368">
        <v>120000</v>
      </c>
      <c r="E4368" s="4" t="s">
        <v>3763</v>
      </c>
      <c r="F4368" s="4" t="s">
        <v>3746</v>
      </c>
      <c r="G4368" s="4" t="s">
        <v>3747</v>
      </c>
    </row>
    <row r="4369" spans="1:7" x14ac:dyDescent="0.3">
      <c r="A4369" s="4" t="s">
        <v>24</v>
      </c>
      <c r="B4369" s="4" t="str">
        <f t="shared" si="68"/>
        <v xml:space="preserve">WAREHOUSE </v>
      </c>
      <c r="C4369" s="4" t="s">
        <v>126</v>
      </c>
      <c r="D4369">
        <v>36800</v>
      </c>
      <c r="E4369" s="4" t="s">
        <v>3754</v>
      </c>
      <c r="F4369" s="4" t="s">
        <v>3746</v>
      </c>
      <c r="G4369" s="4" t="s">
        <v>3747</v>
      </c>
    </row>
    <row r="4370" spans="1:7" x14ac:dyDescent="0.3">
      <c r="A4370" s="4" t="s">
        <v>24</v>
      </c>
      <c r="B4370" s="4" t="str">
        <f t="shared" si="68"/>
        <v xml:space="preserve">WAREHOUSE </v>
      </c>
      <c r="C4370" s="4" t="s">
        <v>126</v>
      </c>
      <c r="D4370">
        <v>54947</v>
      </c>
      <c r="E4370" s="4" t="s">
        <v>3761</v>
      </c>
      <c r="F4370" s="4" t="s">
        <v>3746</v>
      </c>
      <c r="G4370" s="4" t="s">
        <v>3747</v>
      </c>
    </row>
    <row r="4371" spans="1:7" x14ac:dyDescent="0.3">
      <c r="A4371" s="4" t="s">
        <v>25</v>
      </c>
      <c r="B4371" s="4" t="str">
        <f t="shared" si="68"/>
        <v xml:space="preserve">AUTO </v>
      </c>
      <c r="C4371" s="4" t="s">
        <v>46</v>
      </c>
      <c r="D4371">
        <v>46170</v>
      </c>
      <c r="E4371" s="4" t="s">
        <v>3803</v>
      </c>
      <c r="F4371" s="4" t="s">
        <v>2740</v>
      </c>
      <c r="G4371" s="4" t="s">
        <v>2741</v>
      </c>
    </row>
    <row r="4372" spans="1:7" x14ac:dyDescent="0.3">
      <c r="A4372" s="4" t="s">
        <v>25</v>
      </c>
      <c r="B4372" s="4" t="str">
        <f t="shared" si="68"/>
        <v xml:space="preserve">AUTO </v>
      </c>
      <c r="C4372" s="4" t="s">
        <v>46</v>
      </c>
      <c r="D4372">
        <v>180654</v>
      </c>
      <c r="E4372" s="4" t="s">
        <v>3804</v>
      </c>
      <c r="F4372" s="4" t="s">
        <v>2740</v>
      </c>
      <c r="G4372" s="4" t="s">
        <v>2741</v>
      </c>
    </row>
    <row r="4373" spans="1:7" x14ac:dyDescent="0.3">
      <c r="A4373" s="4" t="s">
        <v>25</v>
      </c>
      <c r="B4373" s="4" t="str">
        <f t="shared" si="68"/>
        <v xml:space="preserve">AUTO </v>
      </c>
      <c r="C4373" s="4" t="s">
        <v>46</v>
      </c>
      <c r="D4373">
        <v>37493</v>
      </c>
      <c r="E4373" s="4" t="s">
        <v>3995</v>
      </c>
      <c r="F4373" s="4" t="s">
        <v>1230</v>
      </c>
      <c r="G4373" s="4" t="s">
        <v>1231</v>
      </c>
    </row>
    <row r="4374" spans="1:7" x14ac:dyDescent="0.3">
      <c r="A4374" s="4" t="s">
        <v>25</v>
      </c>
      <c r="B4374" s="4" t="str">
        <f t="shared" si="68"/>
        <v xml:space="preserve">AUTO </v>
      </c>
      <c r="C4374" s="4" t="s">
        <v>46</v>
      </c>
      <c r="D4374">
        <v>35156</v>
      </c>
      <c r="E4374" s="4" t="s">
        <v>4000</v>
      </c>
      <c r="F4374" s="4" t="s">
        <v>3984</v>
      </c>
      <c r="G4374" s="4" t="s">
        <v>3985</v>
      </c>
    </row>
    <row r="4375" spans="1:7" x14ac:dyDescent="0.3">
      <c r="A4375" s="4" t="s">
        <v>25</v>
      </c>
      <c r="B4375" s="4" t="str">
        <f t="shared" si="68"/>
        <v xml:space="preserve">AUTO </v>
      </c>
      <c r="C4375" s="4" t="s">
        <v>46</v>
      </c>
      <c r="D4375">
        <v>77649</v>
      </c>
      <c r="E4375" s="4" t="s">
        <v>4014</v>
      </c>
      <c r="F4375" s="4" t="s">
        <v>1230</v>
      </c>
      <c r="G4375" s="4" t="s">
        <v>1231</v>
      </c>
    </row>
    <row r="4376" spans="1:7" x14ac:dyDescent="0.3">
      <c r="A4376" s="4" t="s">
        <v>25</v>
      </c>
      <c r="B4376" s="4" t="str">
        <f t="shared" si="68"/>
        <v xml:space="preserve">CARE </v>
      </c>
      <c r="C4376" s="4" t="s">
        <v>50</v>
      </c>
      <c r="D4376">
        <v>44464</v>
      </c>
      <c r="E4376" s="4" t="s">
        <v>3855</v>
      </c>
      <c r="F4376" s="4" t="s">
        <v>2740</v>
      </c>
      <c r="G4376" s="4" t="s">
        <v>2741</v>
      </c>
    </row>
    <row r="4377" spans="1:7" x14ac:dyDescent="0.3">
      <c r="A4377" s="4" t="s">
        <v>25</v>
      </c>
      <c r="B4377" s="4" t="str">
        <f t="shared" si="68"/>
        <v xml:space="preserve">CARE </v>
      </c>
      <c r="C4377" s="4" t="s">
        <v>50</v>
      </c>
      <c r="D4377">
        <v>37027</v>
      </c>
      <c r="E4377" s="4" t="s">
        <v>3972</v>
      </c>
      <c r="F4377" s="4" t="s">
        <v>1230</v>
      </c>
      <c r="G4377" s="4" t="s">
        <v>3731</v>
      </c>
    </row>
    <row r="4378" spans="1:7" x14ac:dyDescent="0.3">
      <c r="A4378" s="4" t="s">
        <v>25</v>
      </c>
      <c r="B4378" s="4" t="str">
        <f t="shared" si="68"/>
        <v xml:space="preserve">CARE </v>
      </c>
      <c r="C4378" s="4" t="s">
        <v>50</v>
      </c>
      <c r="D4378">
        <v>52245</v>
      </c>
      <c r="E4378" s="4" t="s">
        <v>4001</v>
      </c>
      <c r="F4378" s="4" t="s">
        <v>2020</v>
      </c>
      <c r="G4378" s="4" t="s">
        <v>2021</v>
      </c>
    </row>
    <row r="4379" spans="1:7" x14ac:dyDescent="0.3">
      <c r="A4379" s="4" t="s">
        <v>25</v>
      </c>
      <c r="B4379" s="4" t="str">
        <f t="shared" si="68"/>
        <v xml:space="preserve">CARE </v>
      </c>
      <c r="C4379" s="4" t="s">
        <v>50</v>
      </c>
      <c r="D4379">
        <v>37951</v>
      </c>
      <c r="E4379" s="4" t="s">
        <v>4038</v>
      </c>
      <c r="F4379" s="4" t="s">
        <v>3950</v>
      </c>
      <c r="G4379" s="4" t="s">
        <v>3951</v>
      </c>
    </row>
    <row r="4380" spans="1:7" x14ac:dyDescent="0.3">
      <c r="A4380" s="4" t="s">
        <v>25</v>
      </c>
      <c r="B4380" s="4" t="str">
        <f t="shared" si="68"/>
        <v xml:space="preserve">CARE </v>
      </c>
      <c r="C4380" s="4" t="s">
        <v>50</v>
      </c>
      <c r="D4380">
        <v>100444</v>
      </c>
      <c r="E4380" s="4" t="s">
        <v>4044</v>
      </c>
      <c r="F4380" s="4" t="s">
        <v>3950</v>
      </c>
      <c r="G4380" s="4" t="s">
        <v>3951</v>
      </c>
    </row>
    <row r="4381" spans="1:7" x14ac:dyDescent="0.3">
      <c r="A4381" s="4" t="s">
        <v>25</v>
      </c>
      <c r="B4381" s="4" t="str">
        <f t="shared" si="68"/>
        <v xml:space="preserve">CARE </v>
      </c>
      <c r="C4381" s="4" t="s">
        <v>51</v>
      </c>
      <c r="D4381">
        <v>363713</v>
      </c>
      <c r="E4381" s="4" t="s">
        <v>4021</v>
      </c>
      <c r="F4381" s="4" t="s">
        <v>1230</v>
      </c>
      <c r="G4381" s="4" t="s">
        <v>3731</v>
      </c>
    </row>
    <row r="4382" spans="1:7" x14ac:dyDescent="0.3">
      <c r="A4382" s="4" t="s">
        <v>25</v>
      </c>
      <c r="B4382" s="4" t="str">
        <f t="shared" si="68"/>
        <v xml:space="preserve">CARE </v>
      </c>
      <c r="C4382" s="4" t="s">
        <v>51</v>
      </c>
      <c r="D4382">
        <v>213790</v>
      </c>
      <c r="E4382" s="4" t="s">
        <v>4045</v>
      </c>
      <c r="F4382" s="4" t="s">
        <v>3950</v>
      </c>
      <c r="G4382" s="4" t="s">
        <v>3951</v>
      </c>
    </row>
    <row r="4383" spans="1:7" x14ac:dyDescent="0.3">
      <c r="A4383" s="4" t="s">
        <v>25</v>
      </c>
      <c r="B4383" s="4" t="str">
        <f t="shared" si="68"/>
        <v xml:space="preserve">CARE </v>
      </c>
      <c r="C4383" s="4" t="s">
        <v>53</v>
      </c>
      <c r="D4383">
        <v>82088</v>
      </c>
      <c r="E4383" s="4" t="s">
        <v>3802</v>
      </c>
      <c r="F4383" s="4" t="s">
        <v>3380</v>
      </c>
      <c r="G4383" s="4" t="s">
        <v>3381</v>
      </c>
    </row>
    <row r="4384" spans="1:7" x14ac:dyDescent="0.3">
      <c r="A4384" s="4" t="s">
        <v>25</v>
      </c>
      <c r="B4384" s="4" t="str">
        <f t="shared" si="68"/>
        <v xml:space="preserve">CARE </v>
      </c>
      <c r="C4384" s="4" t="s">
        <v>53</v>
      </c>
      <c r="D4384">
        <v>64058</v>
      </c>
      <c r="E4384" s="4" t="s">
        <v>3861</v>
      </c>
      <c r="F4384" s="4" t="s">
        <v>3380</v>
      </c>
      <c r="G4384" s="4" t="s">
        <v>3381</v>
      </c>
    </row>
    <row r="4385" spans="1:7" x14ac:dyDescent="0.3">
      <c r="A4385" s="4" t="s">
        <v>25</v>
      </c>
      <c r="B4385" s="4" t="str">
        <f t="shared" si="68"/>
        <v xml:space="preserve">CARE </v>
      </c>
      <c r="C4385" s="4" t="s">
        <v>53</v>
      </c>
      <c r="D4385">
        <v>63048</v>
      </c>
      <c r="E4385" s="4" t="s">
        <v>3864</v>
      </c>
      <c r="F4385" s="4" t="s">
        <v>1230</v>
      </c>
      <c r="G4385" s="4" t="s">
        <v>1231</v>
      </c>
    </row>
    <row r="4386" spans="1:7" x14ac:dyDescent="0.3">
      <c r="A4386" s="4" t="s">
        <v>25</v>
      </c>
      <c r="B4386" s="4" t="str">
        <f t="shared" si="68"/>
        <v xml:space="preserve">CARE </v>
      </c>
      <c r="C4386" s="4" t="s">
        <v>53</v>
      </c>
      <c r="D4386">
        <v>70794</v>
      </c>
      <c r="E4386" s="4" t="s">
        <v>3864</v>
      </c>
      <c r="F4386" s="4" t="s">
        <v>1230</v>
      </c>
      <c r="G4386" s="4" t="s">
        <v>1231</v>
      </c>
    </row>
    <row r="4387" spans="1:7" x14ac:dyDescent="0.3">
      <c r="A4387" s="4" t="s">
        <v>25</v>
      </c>
      <c r="B4387" s="4" t="str">
        <f t="shared" si="68"/>
        <v xml:space="preserve">CARE </v>
      </c>
      <c r="C4387" s="4" t="s">
        <v>53</v>
      </c>
      <c r="D4387">
        <v>60000</v>
      </c>
      <c r="E4387" s="4" t="s">
        <v>3910</v>
      </c>
      <c r="F4387" s="4" t="s">
        <v>3816</v>
      </c>
      <c r="G4387" s="4" t="s">
        <v>3874</v>
      </c>
    </row>
    <row r="4388" spans="1:7" x14ac:dyDescent="0.3">
      <c r="A4388" s="4" t="s">
        <v>25</v>
      </c>
      <c r="B4388" s="4" t="str">
        <f t="shared" si="68"/>
        <v xml:space="preserve">CARE </v>
      </c>
      <c r="C4388" s="4" t="s">
        <v>53</v>
      </c>
      <c r="D4388">
        <v>85604</v>
      </c>
      <c r="E4388" s="4" t="s">
        <v>3931</v>
      </c>
      <c r="F4388" s="4" t="s">
        <v>3816</v>
      </c>
      <c r="G4388" s="4" t="s">
        <v>3874</v>
      </c>
    </row>
    <row r="4389" spans="1:7" x14ac:dyDescent="0.3">
      <c r="A4389" s="4" t="s">
        <v>25</v>
      </c>
      <c r="B4389" s="4" t="str">
        <f t="shared" si="68"/>
        <v xml:space="preserve">CARE </v>
      </c>
      <c r="C4389" s="4" t="s">
        <v>53</v>
      </c>
      <c r="D4389">
        <v>61324</v>
      </c>
      <c r="E4389" s="4" t="s">
        <v>3952</v>
      </c>
      <c r="F4389" s="4" t="s">
        <v>3816</v>
      </c>
      <c r="G4389" s="4" t="s">
        <v>3874</v>
      </c>
    </row>
    <row r="4390" spans="1:7" x14ac:dyDescent="0.3">
      <c r="A4390" s="4" t="s">
        <v>25</v>
      </c>
      <c r="B4390" s="4" t="str">
        <f t="shared" si="68"/>
        <v xml:space="preserve">CARE </v>
      </c>
      <c r="C4390" s="4" t="s">
        <v>53</v>
      </c>
      <c r="D4390">
        <v>46247</v>
      </c>
      <c r="E4390" s="4" t="s">
        <v>4002</v>
      </c>
      <c r="F4390" s="4" t="s">
        <v>2020</v>
      </c>
      <c r="G4390" s="4" t="s">
        <v>2021</v>
      </c>
    </row>
    <row r="4391" spans="1:7" x14ac:dyDescent="0.3">
      <c r="A4391" s="4" t="s">
        <v>25</v>
      </c>
      <c r="B4391" s="4" t="str">
        <f t="shared" si="68"/>
        <v xml:space="preserve">CARE </v>
      </c>
      <c r="C4391" s="4" t="s">
        <v>53</v>
      </c>
      <c r="D4391">
        <v>197191</v>
      </c>
      <c r="E4391" s="4" t="s">
        <v>4003</v>
      </c>
      <c r="F4391" s="4" t="s">
        <v>1230</v>
      </c>
      <c r="G4391" s="4" t="s">
        <v>3731</v>
      </c>
    </row>
    <row r="4392" spans="1:7" x14ac:dyDescent="0.3">
      <c r="A4392" s="4" t="s">
        <v>25</v>
      </c>
      <c r="B4392" s="4" t="str">
        <f t="shared" si="68"/>
        <v xml:space="preserve">CARE </v>
      </c>
      <c r="C4392" s="4" t="s">
        <v>53</v>
      </c>
      <c r="D4392">
        <v>46174</v>
      </c>
      <c r="E4392" s="4" t="s">
        <v>4012</v>
      </c>
      <c r="F4392" s="4" t="s">
        <v>1230</v>
      </c>
      <c r="G4392" s="4" t="s">
        <v>3731</v>
      </c>
    </row>
    <row r="4393" spans="1:7" x14ac:dyDescent="0.3">
      <c r="A4393" s="4" t="s">
        <v>25</v>
      </c>
      <c r="B4393" s="4" t="str">
        <f t="shared" si="68"/>
        <v xml:space="preserve">CARE </v>
      </c>
      <c r="C4393" s="4" t="s">
        <v>53</v>
      </c>
      <c r="D4393">
        <v>86408</v>
      </c>
      <c r="E4393" s="4" t="s">
        <v>4020</v>
      </c>
      <c r="F4393" s="4" t="s">
        <v>1230</v>
      </c>
      <c r="G4393" s="4" t="s">
        <v>3731</v>
      </c>
    </row>
    <row r="4394" spans="1:7" x14ac:dyDescent="0.3">
      <c r="A4394" s="4" t="s">
        <v>25</v>
      </c>
      <c r="B4394" s="4" t="str">
        <f t="shared" si="68"/>
        <v xml:space="preserve">CARE </v>
      </c>
      <c r="C4394" s="4" t="s">
        <v>53</v>
      </c>
      <c r="D4394">
        <v>56413</v>
      </c>
      <c r="E4394" s="4" t="s">
        <v>4046</v>
      </c>
      <c r="F4394" s="4" t="s">
        <v>3950</v>
      </c>
      <c r="G4394" s="4" t="s">
        <v>3951</v>
      </c>
    </row>
    <row r="4395" spans="1:7" x14ac:dyDescent="0.3">
      <c r="A4395" s="4" t="s">
        <v>25</v>
      </c>
      <c r="B4395" s="4" t="str">
        <f t="shared" si="68"/>
        <v xml:space="preserve">CARE </v>
      </c>
      <c r="C4395" s="4" t="s">
        <v>53</v>
      </c>
      <c r="D4395">
        <v>40584</v>
      </c>
      <c r="E4395" s="4" t="s">
        <v>4057</v>
      </c>
      <c r="F4395" s="4" t="s">
        <v>3950</v>
      </c>
      <c r="G4395" s="4" t="s">
        <v>3951</v>
      </c>
    </row>
    <row r="4396" spans="1:7" x14ac:dyDescent="0.3">
      <c r="A4396" s="4" t="s">
        <v>25</v>
      </c>
      <c r="B4396" s="4" t="str">
        <f t="shared" si="68"/>
        <v xml:space="preserve">COMMUNITY </v>
      </c>
      <c r="C4396" s="4" t="s">
        <v>3</v>
      </c>
      <c r="D4396">
        <v>35390</v>
      </c>
      <c r="E4396" s="4" t="s">
        <v>3888</v>
      </c>
      <c r="F4396" s="4" t="s">
        <v>3380</v>
      </c>
      <c r="G4396" s="4" t="s">
        <v>3381</v>
      </c>
    </row>
    <row r="4397" spans="1:7" x14ac:dyDescent="0.3">
      <c r="A4397" s="4" t="s">
        <v>25</v>
      </c>
      <c r="B4397" s="4" t="str">
        <f t="shared" si="68"/>
        <v xml:space="preserve">COMMUNITY </v>
      </c>
      <c r="C4397" s="4" t="s">
        <v>3</v>
      </c>
      <c r="D4397">
        <v>53964</v>
      </c>
      <c r="E4397" s="4" t="s">
        <v>3976</v>
      </c>
      <c r="F4397" s="4" t="s">
        <v>1230</v>
      </c>
      <c r="G4397" s="4" t="s">
        <v>3731</v>
      </c>
    </row>
    <row r="4398" spans="1:7" x14ac:dyDescent="0.3">
      <c r="A4398" s="4" t="s">
        <v>25</v>
      </c>
      <c r="B4398" s="4" t="str">
        <f t="shared" si="68"/>
        <v xml:space="preserve">DWEL </v>
      </c>
      <c r="C4398" s="4" t="s">
        <v>60</v>
      </c>
      <c r="D4398">
        <v>35600</v>
      </c>
      <c r="E4398" s="4" t="s">
        <v>5841</v>
      </c>
      <c r="F4398" s="4" t="s">
        <v>3950</v>
      </c>
      <c r="G4398" s="4" t="s">
        <v>3951</v>
      </c>
    </row>
    <row r="4399" spans="1:7" x14ac:dyDescent="0.3">
      <c r="A4399" s="4" t="s">
        <v>25</v>
      </c>
      <c r="B4399" s="4" t="str">
        <f t="shared" si="68"/>
        <v xml:space="preserve">DWEL </v>
      </c>
      <c r="C4399" s="4" t="s">
        <v>60</v>
      </c>
      <c r="D4399">
        <v>38720</v>
      </c>
      <c r="E4399" s="4" t="s">
        <v>7682</v>
      </c>
      <c r="F4399" s="4" t="s">
        <v>3950</v>
      </c>
      <c r="G4399" s="4" t="s">
        <v>3951</v>
      </c>
    </row>
    <row r="4400" spans="1:7" x14ac:dyDescent="0.3">
      <c r="A4400" s="4" t="s">
        <v>25</v>
      </c>
      <c r="B4400" s="4" t="str">
        <f t="shared" si="68"/>
        <v xml:space="preserve">DWEL </v>
      </c>
      <c r="C4400" s="4" t="s">
        <v>60</v>
      </c>
      <c r="D4400">
        <v>38720</v>
      </c>
      <c r="E4400" s="4" t="s">
        <v>7704</v>
      </c>
      <c r="F4400" s="4" t="s">
        <v>3950</v>
      </c>
      <c r="G4400" s="4" t="s">
        <v>3951</v>
      </c>
    </row>
    <row r="4401" spans="1:7" x14ac:dyDescent="0.3">
      <c r="A4401" s="4" t="s">
        <v>25</v>
      </c>
      <c r="B4401" s="4" t="str">
        <f t="shared" si="68"/>
        <v xml:space="preserve">DWEL </v>
      </c>
      <c r="C4401" s="4" t="s">
        <v>60</v>
      </c>
      <c r="D4401">
        <v>38720</v>
      </c>
      <c r="E4401" s="4" t="s">
        <v>7736</v>
      </c>
      <c r="F4401" s="4" t="s">
        <v>3950</v>
      </c>
      <c r="G4401" s="4" t="s">
        <v>3951</v>
      </c>
    </row>
    <row r="4402" spans="1:7" x14ac:dyDescent="0.3">
      <c r="A4402" s="4" t="s">
        <v>25</v>
      </c>
      <c r="B4402" s="4" t="str">
        <f t="shared" si="68"/>
        <v xml:space="preserve">DWEL </v>
      </c>
      <c r="C4402" s="4" t="s">
        <v>60</v>
      </c>
      <c r="D4402">
        <v>61903</v>
      </c>
      <c r="E4402" s="4" t="s">
        <v>7866</v>
      </c>
      <c r="F4402" s="4" t="s">
        <v>1230</v>
      </c>
      <c r="G4402" s="4" t="s">
        <v>1231</v>
      </c>
    </row>
    <row r="4403" spans="1:7" x14ac:dyDescent="0.3">
      <c r="A4403" s="4" t="s">
        <v>25</v>
      </c>
      <c r="B4403" s="4" t="str">
        <f t="shared" si="68"/>
        <v xml:space="preserve">DWEL </v>
      </c>
      <c r="C4403" s="4" t="s">
        <v>60</v>
      </c>
      <c r="D4403">
        <v>62402</v>
      </c>
      <c r="E4403" s="4" t="s">
        <v>7868</v>
      </c>
      <c r="F4403" s="4" t="s">
        <v>1230</v>
      </c>
      <c r="G4403" s="4" t="s">
        <v>1231</v>
      </c>
    </row>
    <row r="4404" spans="1:7" x14ac:dyDescent="0.3">
      <c r="A4404" s="4" t="s">
        <v>25</v>
      </c>
      <c r="B4404" s="4" t="str">
        <f t="shared" si="68"/>
        <v xml:space="preserve">DWEL </v>
      </c>
      <c r="C4404" s="4" t="s">
        <v>60</v>
      </c>
      <c r="D4404">
        <v>62130</v>
      </c>
      <c r="E4404" s="4" t="s">
        <v>7869</v>
      </c>
      <c r="F4404" s="4" t="s">
        <v>1230</v>
      </c>
      <c r="G4404" s="4" t="s">
        <v>1231</v>
      </c>
    </row>
    <row r="4405" spans="1:7" x14ac:dyDescent="0.3">
      <c r="A4405" s="4" t="s">
        <v>25</v>
      </c>
      <c r="B4405" s="4" t="str">
        <f t="shared" si="68"/>
        <v xml:space="preserve">DWEL </v>
      </c>
      <c r="C4405" s="4" t="s">
        <v>68</v>
      </c>
      <c r="D4405">
        <v>49554</v>
      </c>
      <c r="E4405" s="4" t="s">
        <v>7529</v>
      </c>
      <c r="F4405" s="4" t="s">
        <v>4029</v>
      </c>
      <c r="G4405" s="4" t="s">
        <v>4030</v>
      </c>
    </row>
    <row r="4406" spans="1:7" x14ac:dyDescent="0.3">
      <c r="A4406" s="4" t="s">
        <v>25</v>
      </c>
      <c r="B4406" s="4" t="str">
        <f t="shared" si="68"/>
        <v xml:space="preserve">HOUSING </v>
      </c>
      <c r="C4406" s="4" t="s">
        <v>4</v>
      </c>
      <c r="D4406">
        <v>43200</v>
      </c>
      <c r="E4406" s="4" t="s">
        <v>3807</v>
      </c>
      <c r="F4406" s="4" t="s">
        <v>3380</v>
      </c>
      <c r="G4406" s="4" t="s">
        <v>3381</v>
      </c>
    </row>
    <row r="4407" spans="1:7" x14ac:dyDescent="0.3">
      <c r="A4407" s="4" t="s">
        <v>25</v>
      </c>
      <c r="B4407" s="4" t="str">
        <f t="shared" si="68"/>
        <v xml:space="preserve">HOUSING </v>
      </c>
      <c r="C4407" s="4" t="s">
        <v>4</v>
      </c>
      <c r="D4407">
        <v>176916</v>
      </c>
      <c r="E4407" s="4" t="s">
        <v>3807</v>
      </c>
      <c r="F4407" s="4" t="s">
        <v>3380</v>
      </c>
      <c r="G4407" s="4" t="s">
        <v>3381</v>
      </c>
    </row>
    <row r="4408" spans="1:7" x14ac:dyDescent="0.3">
      <c r="A4408" s="4" t="s">
        <v>25</v>
      </c>
      <c r="B4408" s="4" t="str">
        <f t="shared" si="68"/>
        <v xml:space="preserve">HOUSING </v>
      </c>
      <c r="C4408" s="4" t="s">
        <v>4</v>
      </c>
      <c r="D4408">
        <v>59340</v>
      </c>
      <c r="E4408" s="4" t="s">
        <v>3807</v>
      </c>
      <c r="F4408" s="4" t="s">
        <v>3380</v>
      </c>
      <c r="G4408" s="4" t="s">
        <v>3381</v>
      </c>
    </row>
    <row r="4409" spans="1:7" x14ac:dyDescent="0.3">
      <c r="A4409" s="4" t="s">
        <v>25</v>
      </c>
      <c r="B4409" s="4" t="str">
        <f t="shared" si="68"/>
        <v xml:space="preserve">HOUSING </v>
      </c>
      <c r="C4409" s="4" t="s">
        <v>4</v>
      </c>
      <c r="D4409">
        <v>37512</v>
      </c>
      <c r="E4409" s="4" t="s">
        <v>3807</v>
      </c>
      <c r="F4409" s="4" t="s">
        <v>3380</v>
      </c>
      <c r="G4409" s="4" t="s">
        <v>3381</v>
      </c>
    </row>
    <row r="4410" spans="1:7" x14ac:dyDescent="0.3">
      <c r="A4410" s="4" t="s">
        <v>25</v>
      </c>
      <c r="B4410" s="4" t="str">
        <f t="shared" si="68"/>
        <v xml:space="preserve">HOUSING </v>
      </c>
      <c r="C4410" s="4" t="s">
        <v>4</v>
      </c>
      <c r="D4410">
        <v>59340</v>
      </c>
      <c r="E4410" s="4" t="s">
        <v>3807</v>
      </c>
      <c r="F4410" s="4" t="s">
        <v>3380</v>
      </c>
      <c r="G4410" s="4" t="s">
        <v>3381</v>
      </c>
    </row>
    <row r="4411" spans="1:7" x14ac:dyDescent="0.3">
      <c r="A4411" s="4" t="s">
        <v>25</v>
      </c>
      <c r="B4411" s="4" t="str">
        <f t="shared" si="68"/>
        <v xml:space="preserve">HOUSING </v>
      </c>
      <c r="C4411" s="4" t="s">
        <v>4</v>
      </c>
      <c r="D4411">
        <v>59340</v>
      </c>
      <c r="E4411" s="4" t="s">
        <v>3807</v>
      </c>
      <c r="F4411" s="4" t="s">
        <v>3380</v>
      </c>
      <c r="G4411" s="4" t="s">
        <v>3381</v>
      </c>
    </row>
    <row r="4412" spans="1:7" x14ac:dyDescent="0.3">
      <c r="A4412" s="4" t="s">
        <v>25</v>
      </c>
      <c r="B4412" s="4" t="str">
        <f t="shared" si="68"/>
        <v xml:space="preserve">HOUSING </v>
      </c>
      <c r="C4412" s="4" t="s">
        <v>4</v>
      </c>
      <c r="D4412">
        <v>38820</v>
      </c>
      <c r="E4412" s="4" t="s">
        <v>3842</v>
      </c>
      <c r="F4412" s="4" t="s">
        <v>1069</v>
      </c>
      <c r="G4412" s="4" t="s">
        <v>1070</v>
      </c>
    </row>
    <row r="4413" spans="1:7" x14ac:dyDescent="0.3">
      <c r="A4413" s="4" t="s">
        <v>25</v>
      </c>
      <c r="B4413" s="4" t="str">
        <f t="shared" si="68"/>
        <v xml:space="preserve">HOUSING </v>
      </c>
      <c r="C4413" s="4" t="s">
        <v>4</v>
      </c>
      <c r="D4413">
        <v>43311</v>
      </c>
      <c r="E4413" s="4" t="s">
        <v>3887</v>
      </c>
      <c r="F4413" s="4" t="s">
        <v>1230</v>
      </c>
      <c r="G4413" s="4" t="s">
        <v>1231</v>
      </c>
    </row>
    <row r="4414" spans="1:7" x14ac:dyDescent="0.3">
      <c r="A4414" s="4" t="s">
        <v>25</v>
      </c>
      <c r="B4414" s="4" t="str">
        <f t="shared" si="68"/>
        <v xml:space="preserve">HOUSING </v>
      </c>
      <c r="C4414" s="4" t="s">
        <v>4</v>
      </c>
      <c r="D4414">
        <v>233820</v>
      </c>
      <c r="E4414" s="4" t="s">
        <v>3904</v>
      </c>
      <c r="F4414" s="4" t="s">
        <v>3816</v>
      </c>
      <c r="G4414" s="4" t="s">
        <v>3874</v>
      </c>
    </row>
    <row r="4415" spans="1:7" x14ac:dyDescent="0.3">
      <c r="A4415" s="4" t="s">
        <v>25</v>
      </c>
      <c r="B4415" s="4" t="str">
        <f t="shared" si="68"/>
        <v xml:space="preserve">HOUSING </v>
      </c>
      <c r="C4415" s="4" t="s">
        <v>4</v>
      </c>
      <c r="D4415">
        <v>59724</v>
      </c>
      <c r="E4415" s="4"/>
      <c r="F4415" s="4" t="s">
        <v>3380</v>
      </c>
      <c r="G4415" s="4" t="s">
        <v>3381</v>
      </c>
    </row>
    <row r="4416" spans="1:7" x14ac:dyDescent="0.3">
      <c r="A4416" s="4" t="s">
        <v>25</v>
      </c>
      <c r="B4416" s="4" t="str">
        <f t="shared" si="68"/>
        <v xml:space="preserve">HOUSING </v>
      </c>
      <c r="C4416" s="4" t="s">
        <v>4</v>
      </c>
      <c r="D4416">
        <v>59724</v>
      </c>
      <c r="E4416" s="4"/>
      <c r="F4416" s="4" t="s">
        <v>3380</v>
      </c>
      <c r="G4416" s="4" t="s">
        <v>3381</v>
      </c>
    </row>
    <row r="4417" spans="1:7" x14ac:dyDescent="0.3">
      <c r="A4417" s="4" t="s">
        <v>25</v>
      </c>
      <c r="B4417" s="4" t="str">
        <f t="shared" si="68"/>
        <v xml:space="preserve">HOUSING </v>
      </c>
      <c r="C4417" s="4" t="s">
        <v>4</v>
      </c>
      <c r="D4417">
        <v>59724</v>
      </c>
      <c r="E4417" s="4"/>
      <c r="F4417" s="4" t="s">
        <v>3380</v>
      </c>
      <c r="G4417" s="4" t="s">
        <v>3381</v>
      </c>
    </row>
    <row r="4418" spans="1:7" x14ac:dyDescent="0.3">
      <c r="A4418" s="4" t="s">
        <v>25</v>
      </c>
      <c r="B4418" s="4" t="str">
        <f t="shared" ref="B4418:B4481" si="69">LEFT(C4418,FIND(" ",C4418,1))</f>
        <v xml:space="preserve">HOUSING </v>
      </c>
      <c r="C4418" s="4" t="s">
        <v>4</v>
      </c>
      <c r="D4418">
        <v>60100</v>
      </c>
      <c r="E4418" s="4" t="s">
        <v>3907</v>
      </c>
      <c r="F4418" s="4" t="s">
        <v>3380</v>
      </c>
      <c r="G4418" s="4" t="s">
        <v>3381</v>
      </c>
    </row>
    <row r="4419" spans="1:7" x14ac:dyDescent="0.3">
      <c r="A4419" s="4" t="s">
        <v>25</v>
      </c>
      <c r="B4419" s="4" t="str">
        <f t="shared" si="69"/>
        <v xml:space="preserve">HOUSING </v>
      </c>
      <c r="C4419" s="4" t="s">
        <v>4</v>
      </c>
      <c r="D4419">
        <v>159370</v>
      </c>
      <c r="E4419" s="4"/>
      <c r="F4419" s="4" t="s">
        <v>3816</v>
      </c>
      <c r="G4419" s="4" t="s">
        <v>3874</v>
      </c>
    </row>
    <row r="4420" spans="1:7" x14ac:dyDescent="0.3">
      <c r="A4420" s="4" t="s">
        <v>25</v>
      </c>
      <c r="B4420" s="4" t="str">
        <f t="shared" si="69"/>
        <v xml:space="preserve">HOUSING </v>
      </c>
      <c r="C4420" s="4" t="s">
        <v>4</v>
      </c>
      <c r="D4420">
        <v>41866</v>
      </c>
      <c r="E4420" s="4" t="s">
        <v>3956</v>
      </c>
      <c r="F4420" s="4" t="s">
        <v>3816</v>
      </c>
      <c r="G4420" s="4" t="s">
        <v>3874</v>
      </c>
    </row>
    <row r="4421" spans="1:7" x14ac:dyDescent="0.3">
      <c r="A4421" s="4" t="s">
        <v>25</v>
      </c>
      <c r="B4421" s="4" t="str">
        <f t="shared" si="69"/>
        <v xml:space="preserve">HOUSING </v>
      </c>
      <c r="C4421" s="4" t="s">
        <v>4</v>
      </c>
      <c r="D4421">
        <v>41866</v>
      </c>
      <c r="E4421" s="4" t="s">
        <v>3957</v>
      </c>
      <c r="F4421" s="4" t="s">
        <v>3816</v>
      </c>
      <c r="G4421" s="4" t="s">
        <v>3874</v>
      </c>
    </row>
    <row r="4422" spans="1:7" x14ac:dyDescent="0.3">
      <c r="A4422" s="4" t="s">
        <v>25</v>
      </c>
      <c r="B4422" s="4" t="str">
        <f t="shared" si="69"/>
        <v xml:space="preserve">HOUSING </v>
      </c>
      <c r="C4422" s="4" t="s">
        <v>4</v>
      </c>
      <c r="D4422">
        <v>41866</v>
      </c>
      <c r="E4422" s="4" t="s">
        <v>3958</v>
      </c>
      <c r="F4422" s="4" t="s">
        <v>3816</v>
      </c>
      <c r="G4422" s="4" t="s">
        <v>3874</v>
      </c>
    </row>
    <row r="4423" spans="1:7" x14ac:dyDescent="0.3">
      <c r="A4423" s="4" t="s">
        <v>25</v>
      </c>
      <c r="B4423" s="4" t="str">
        <f t="shared" si="69"/>
        <v xml:space="preserve">HOUSING </v>
      </c>
      <c r="C4423" s="4" t="s">
        <v>4</v>
      </c>
      <c r="D4423">
        <v>41866</v>
      </c>
      <c r="E4423" s="4" t="s">
        <v>3959</v>
      </c>
      <c r="F4423" s="4" t="s">
        <v>3816</v>
      </c>
      <c r="G4423" s="4" t="s">
        <v>3874</v>
      </c>
    </row>
    <row r="4424" spans="1:7" x14ac:dyDescent="0.3">
      <c r="A4424" s="4" t="s">
        <v>25</v>
      </c>
      <c r="B4424" s="4" t="str">
        <f t="shared" si="69"/>
        <v xml:space="preserve">HOUSING </v>
      </c>
      <c r="C4424" s="4" t="s">
        <v>4</v>
      </c>
      <c r="D4424">
        <v>115818</v>
      </c>
      <c r="E4424" s="4" t="s">
        <v>3992</v>
      </c>
      <c r="F4424" s="4" t="s">
        <v>1230</v>
      </c>
      <c r="G4424" s="4" t="s">
        <v>3731</v>
      </c>
    </row>
    <row r="4425" spans="1:7" x14ac:dyDescent="0.3">
      <c r="A4425" s="4" t="s">
        <v>25</v>
      </c>
      <c r="B4425" s="4" t="str">
        <f t="shared" si="69"/>
        <v xml:space="preserve">HOUSING </v>
      </c>
      <c r="C4425" s="4" t="s">
        <v>4</v>
      </c>
      <c r="D4425">
        <v>80604</v>
      </c>
      <c r="E4425" s="4" t="s">
        <v>3999</v>
      </c>
      <c r="F4425" s="4" t="s">
        <v>2020</v>
      </c>
      <c r="G4425" s="4" t="s">
        <v>2021</v>
      </c>
    </row>
    <row r="4426" spans="1:7" x14ac:dyDescent="0.3">
      <c r="A4426" s="4" t="s">
        <v>25</v>
      </c>
      <c r="B4426" s="4" t="str">
        <f t="shared" si="69"/>
        <v xml:space="preserve">HOUSING </v>
      </c>
      <c r="C4426" s="4" t="s">
        <v>4</v>
      </c>
      <c r="D4426">
        <v>42087</v>
      </c>
      <c r="E4426" s="4" t="s">
        <v>4011</v>
      </c>
      <c r="F4426" s="4" t="s">
        <v>1230</v>
      </c>
      <c r="G4426" s="4" t="s">
        <v>3731</v>
      </c>
    </row>
    <row r="4427" spans="1:7" x14ac:dyDescent="0.3">
      <c r="A4427" s="4" t="s">
        <v>25</v>
      </c>
      <c r="B4427" s="4" t="str">
        <f t="shared" si="69"/>
        <v xml:space="preserve">HOUSING </v>
      </c>
      <c r="C4427" s="4" t="s">
        <v>4</v>
      </c>
      <c r="D4427">
        <v>64145</v>
      </c>
      <c r="E4427" s="4" t="s">
        <v>4011</v>
      </c>
      <c r="F4427" s="4" t="s">
        <v>1230</v>
      </c>
      <c r="G4427" s="4" t="s">
        <v>3731</v>
      </c>
    </row>
    <row r="4428" spans="1:7" x14ac:dyDescent="0.3">
      <c r="A4428" s="4" t="s">
        <v>25</v>
      </c>
      <c r="B4428" s="4" t="str">
        <f t="shared" si="69"/>
        <v xml:space="preserve">HOUSING </v>
      </c>
      <c r="C4428" s="4" t="s">
        <v>4</v>
      </c>
      <c r="D4428">
        <v>64145</v>
      </c>
      <c r="E4428" s="4" t="s">
        <v>4011</v>
      </c>
      <c r="F4428" s="4" t="s">
        <v>1230</v>
      </c>
      <c r="G4428" s="4" t="s">
        <v>3731</v>
      </c>
    </row>
    <row r="4429" spans="1:7" x14ac:dyDescent="0.3">
      <c r="A4429" s="4" t="s">
        <v>25</v>
      </c>
      <c r="B4429" s="4" t="str">
        <f t="shared" si="69"/>
        <v xml:space="preserve">HOUSING </v>
      </c>
      <c r="C4429" s="4" t="s">
        <v>4</v>
      </c>
      <c r="D4429">
        <v>64145</v>
      </c>
      <c r="E4429" s="4" t="s">
        <v>4011</v>
      </c>
      <c r="F4429" s="4" t="s">
        <v>1230</v>
      </c>
      <c r="G4429" s="4" t="s">
        <v>3731</v>
      </c>
    </row>
    <row r="4430" spans="1:7" x14ac:dyDescent="0.3">
      <c r="A4430" s="4" t="s">
        <v>25</v>
      </c>
      <c r="B4430" s="4" t="str">
        <f t="shared" si="69"/>
        <v xml:space="preserve">HOUSING </v>
      </c>
      <c r="C4430" s="4" t="s">
        <v>4</v>
      </c>
      <c r="D4430">
        <v>64145</v>
      </c>
      <c r="E4430" s="4" t="s">
        <v>4011</v>
      </c>
      <c r="F4430" s="4" t="s">
        <v>1230</v>
      </c>
      <c r="G4430" s="4" t="s">
        <v>3731</v>
      </c>
    </row>
    <row r="4431" spans="1:7" x14ac:dyDescent="0.3">
      <c r="A4431" s="4" t="s">
        <v>25</v>
      </c>
      <c r="B4431" s="4" t="str">
        <f t="shared" si="69"/>
        <v xml:space="preserve">HOUSING </v>
      </c>
      <c r="C4431" s="4" t="s">
        <v>4</v>
      </c>
      <c r="D4431">
        <v>64145</v>
      </c>
      <c r="E4431" s="4" t="s">
        <v>4011</v>
      </c>
      <c r="F4431" s="4" t="s">
        <v>1230</v>
      </c>
      <c r="G4431" s="4" t="s">
        <v>3731</v>
      </c>
    </row>
    <row r="4432" spans="1:7" x14ac:dyDescent="0.3">
      <c r="A4432" s="4" t="s">
        <v>25</v>
      </c>
      <c r="B4432" s="4" t="str">
        <f t="shared" si="69"/>
        <v xml:space="preserve">HOUSING </v>
      </c>
      <c r="C4432" s="4" t="s">
        <v>4</v>
      </c>
      <c r="D4432">
        <v>41216</v>
      </c>
      <c r="E4432" s="4" t="s">
        <v>4051</v>
      </c>
      <c r="F4432" s="4" t="s">
        <v>3950</v>
      </c>
      <c r="G4432" s="4" t="s">
        <v>3951</v>
      </c>
    </row>
    <row r="4433" spans="1:7" x14ac:dyDescent="0.3">
      <c r="A4433" s="4" t="s">
        <v>25</v>
      </c>
      <c r="B4433" s="4" t="str">
        <f t="shared" si="69"/>
        <v xml:space="preserve">HOUSING </v>
      </c>
      <c r="C4433" s="4" t="s">
        <v>70</v>
      </c>
      <c r="D4433">
        <v>81250</v>
      </c>
      <c r="E4433" s="4" t="s">
        <v>3800</v>
      </c>
      <c r="F4433" s="4" t="s">
        <v>3380</v>
      </c>
      <c r="G4433" s="4" t="s">
        <v>3381</v>
      </c>
    </row>
    <row r="4434" spans="1:7" x14ac:dyDescent="0.3">
      <c r="A4434" s="4" t="s">
        <v>25</v>
      </c>
      <c r="B4434" s="4" t="str">
        <f t="shared" si="69"/>
        <v xml:space="preserve">HOUSING </v>
      </c>
      <c r="C4434" s="4" t="s">
        <v>70</v>
      </c>
      <c r="D4434">
        <v>165404</v>
      </c>
      <c r="E4434" s="4"/>
      <c r="F4434" s="4" t="s">
        <v>1069</v>
      </c>
      <c r="G4434" s="4" t="s">
        <v>1041</v>
      </c>
    </row>
    <row r="4435" spans="1:7" x14ac:dyDescent="0.3">
      <c r="A4435" s="4" t="s">
        <v>25</v>
      </c>
      <c r="B4435" s="4" t="str">
        <f t="shared" si="69"/>
        <v xml:space="preserve">HOUSING </v>
      </c>
      <c r="C4435" s="4" t="s">
        <v>70</v>
      </c>
      <c r="D4435">
        <v>38772</v>
      </c>
      <c r="E4435" s="4" t="s">
        <v>3806</v>
      </c>
      <c r="F4435" s="4" t="s">
        <v>1069</v>
      </c>
      <c r="G4435" s="4" t="s">
        <v>1070</v>
      </c>
    </row>
    <row r="4436" spans="1:7" x14ac:dyDescent="0.3">
      <c r="A4436" s="4" t="s">
        <v>25</v>
      </c>
      <c r="B4436" s="4" t="str">
        <f t="shared" si="69"/>
        <v xml:space="preserve">HOUSING </v>
      </c>
      <c r="C4436" s="4" t="s">
        <v>70</v>
      </c>
      <c r="D4436">
        <v>77544</v>
      </c>
      <c r="E4436" s="4"/>
      <c r="F4436" s="4" t="s">
        <v>1069</v>
      </c>
      <c r="G4436" s="4" t="s">
        <v>1070</v>
      </c>
    </row>
    <row r="4437" spans="1:7" x14ac:dyDescent="0.3">
      <c r="A4437" s="4" t="s">
        <v>25</v>
      </c>
      <c r="B4437" s="4" t="str">
        <f t="shared" si="69"/>
        <v xml:space="preserve">HOUSING </v>
      </c>
      <c r="C4437" s="4" t="s">
        <v>70</v>
      </c>
      <c r="D4437">
        <v>266913</v>
      </c>
      <c r="E4437" s="4"/>
      <c r="F4437" s="4" t="s">
        <v>3380</v>
      </c>
      <c r="G4437" s="4" t="s">
        <v>3381</v>
      </c>
    </row>
    <row r="4438" spans="1:7" x14ac:dyDescent="0.3">
      <c r="A4438" s="4" t="s">
        <v>25</v>
      </c>
      <c r="B4438" s="4" t="str">
        <f t="shared" si="69"/>
        <v xml:space="preserve">HOUSING </v>
      </c>
      <c r="C4438" s="4" t="s">
        <v>70</v>
      </c>
      <c r="D4438">
        <v>49368</v>
      </c>
      <c r="E4438" s="4" t="s">
        <v>3823</v>
      </c>
      <c r="F4438" s="4" t="s">
        <v>2901</v>
      </c>
      <c r="G4438" s="4" t="s">
        <v>1041</v>
      </c>
    </row>
    <row r="4439" spans="1:7" x14ac:dyDescent="0.3">
      <c r="A4439" s="4" t="s">
        <v>25</v>
      </c>
      <c r="B4439" s="4" t="str">
        <f t="shared" si="69"/>
        <v xml:space="preserve">HOUSING </v>
      </c>
      <c r="C4439" s="4" t="s">
        <v>70</v>
      </c>
      <c r="D4439">
        <v>57520</v>
      </c>
      <c r="E4439" s="4"/>
      <c r="F4439" s="4" t="s">
        <v>2901</v>
      </c>
      <c r="G4439" s="4" t="s">
        <v>1041</v>
      </c>
    </row>
    <row r="4440" spans="1:7" x14ac:dyDescent="0.3">
      <c r="A4440" s="4" t="s">
        <v>25</v>
      </c>
      <c r="B4440" s="4" t="str">
        <f t="shared" si="69"/>
        <v xml:space="preserve">HOUSING </v>
      </c>
      <c r="C4440" s="4" t="s">
        <v>70</v>
      </c>
      <c r="D4440">
        <v>51152</v>
      </c>
      <c r="E4440" s="4"/>
      <c r="F4440" s="4" t="s">
        <v>2901</v>
      </c>
      <c r="G4440" s="4" t="s">
        <v>1041</v>
      </c>
    </row>
    <row r="4441" spans="1:7" x14ac:dyDescent="0.3">
      <c r="A4441" s="4" t="s">
        <v>25</v>
      </c>
      <c r="B4441" s="4" t="str">
        <f t="shared" si="69"/>
        <v xml:space="preserve">HOUSING </v>
      </c>
      <c r="C4441" s="4" t="s">
        <v>70</v>
      </c>
      <c r="D4441">
        <v>86168</v>
      </c>
      <c r="E4441" s="4" t="s">
        <v>3824</v>
      </c>
      <c r="F4441" s="4" t="s">
        <v>2901</v>
      </c>
      <c r="G4441" s="4" t="s">
        <v>1041</v>
      </c>
    </row>
    <row r="4442" spans="1:7" x14ac:dyDescent="0.3">
      <c r="A4442" s="4" t="s">
        <v>25</v>
      </c>
      <c r="B4442" s="4" t="str">
        <f t="shared" si="69"/>
        <v xml:space="preserve">HOUSING </v>
      </c>
      <c r="C4442" s="4" t="s">
        <v>70</v>
      </c>
      <c r="D4442">
        <v>49312</v>
      </c>
      <c r="E4442" s="4"/>
      <c r="F4442" s="4" t="s">
        <v>2901</v>
      </c>
      <c r="G4442" s="4" t="s">
        <v>1041</v>
      </c>
    </row>
    <row r="4443" spans="1:7" x14ac:dyDescent="0.3">
      <c r="A4443" s="4" t="s">
        <v>25</v>
      </c>
      <c r="B4443" s="4" t="str">
        <f t="shared" si="69"/>
        <v xml:space="preserve">HOUSING </v>
      </c>
      <c r="C4443" s="4" t="s">
        <v>70</v>
      </c>
      <c r="D4443">
        <v>41280</v>
      </c>
      <c r="E4443" s="4"/>
      <c r="F4443" s="4" t="s">
        <v>2740</v>
      </c>
      <c r="G4443" s="4" t="s">
        <v>2741</v>
      </c>
    </row>
    <row r="4444" spans="1:7" x14ac:dyDescent="0.3">
      <c r="A4444" s="4" t="s">
        <v>25</v>
      </c>
      <c r="B4444" s="4" t="str">
        <f t="shared" si="69"/>
        <v xml:space="preserve">HOUSING </v>
      </c>
      <c r="C4444" s="4" t="s">
        <v>70</v>
      </c>
      <c r="D4444">
        <v>43200</v>
      </c>
      <c r="E4444" s="4"/>
      <c r="F4444" s="4" t="s">
        <v>3380</v>
      </c>
      <c r="G4444" s="4" t="s">
        <v>3731</v>
      </c>
    </row>
    <row r="4445" spans="1:7" x14ac:dyDescent="0.3">
      <c r="A4445" s="4" t="s">
        <v>25</v>
      </c>
      <c r="B4445" s="4" t="str">
        <f t="shared" si="69"/>
        <v xml:space="preserve">HOUSING </v>
      </c>
      <c r="C4445" s="4" t="s">
        <v>70</v>
      </c>
      <c r="D4445">
        <v>42624</v>
      </c>
      <c r="E4445" s="4"/>
      <c r="F4445" s="4" t="s">
        <v>3380</v>
      </c>
      <c r="G4445" s="4" t="s">
        <v>3381</v>
      </c>
    </row>
    <row r="4446" spans="1:7" x14ac:dyDescent="0.3">
      <c r="A4446" s="4" t="s">
        <v>25</v>
      </c>
      <c r="B4446" s="4" t="str">
        <f t="shared" si="69"/>
        <v xml:space="preserve">HOUSING </v>
      </c>
      <c r="C4446" s="4" t="s">
        <v>70</v>
      </c>
      <c r="D4446">
        <v>104944</v>
      </c>
      <c r="E4446" s="4" t="s">
        <v>3833</v>
      </c>
      <c r="F4446" s="4" t="s">
        <v>2740</v>
      </c>
      <c r="G4446" s="4" t="s">
        <v>2741</v>
      </c>
    </row>
    <row r="4447" spans="1:7" x14ac:dyDescent="0.3">
      <c r="A4447" s="4" t="s">
        <v>25</v>
      </c>
      <c r="B4447" s="4" t="str">
        <f t="shared" si="69"/>
        <v xml:space="preserve">HOUSING </v>
      </c>
      <c r="C4447" s="4" t="s">
        <v>70</v>
      </c>
      <c r="D4447">
        <v>291027</v>
      </c>
      <c r="E4447" s="4"/>
      <c r="F4447" s="4" t="s">
        <v>1230</v>
      </c>
      <c r="G4447" s="4" t="s">
        <v>3731</v>
      </c>
    </row>
    <row r="4448" spans="1:7" x14ac:dyDescent="0.3">
      <c r="A4448" s="4" t="s">
        <v>25</v>
      </c>
      <c r="B4448" s="4" t="str">
        <f t="shared" si="69"/>
        <v xml:space="preserve">HOUSING </v>
      </c>
      <c r="C4448" s="4" t="s">
        <v>70</v>
      </c>
      <c r="D4448">
        <v>124268</v>
      </c>
      <c r="E4448" s="4" t="s">
        <v>3850</v>
      </c>
      <c r="F4448" s="4" t="s">
        <v>3380</v>
      </c>
      <c r="G4448" s="4" t="s">
        <v>3381</v>
      </c>
    </row>
    <row r="4449" spans="1:7" x14ac:dyDescent="0.3">
      <c r="A4449" s="4" t="s">
        <v>25</v>
      </c>
      <c r="B4449" s="4" t="str">
        <f t="shared" si="69"/>
        <v xml:space="preserve">HOUSING </v>
      </c>
      <c r="C4449" s="4" t="s">
        <v>70</v>
      </c>
      <c r="D4449">
        <v>100950</v>
      </c>
      <c r="E4449" s="4" t="s">
        <v>3851</v>
      </c>
      <c r="F4449" s="4" t="s">
        <v>1069</v>
      </c>
      <c r="G4449" s="4" t="s">
        <v>1070</v>
      </c>
    </row>
    <row r="4450" spans="1:7" x14ac:dyDescent="0.3">
      <c r="A4450" s="4" t="s">
        <v>25</v>
      </c>
      <c r="B4450" s="4" t="str">
        <f t="shared" si="69"/>
        <v xml:space="preserve">HOUSING </v>
      </c>
      <c r="C4450" s="4" t="s">
        <v>70</v>
      </c>
      <c r="D4450">
        <v>171869</v>
      </c>
      <c r="E4450" s="4" t="s">
        <v>3858</v>
      </c>
      <c r="F4450" s="4" t="s">
        <v>2740</v>
      </c>
      <c r="G4450" s="4" t="s">
        <v>2741</v>
      </c>
    </row>
    <row r="4451" spans="1:7" x14ac:dyDescent="0.3">
      <c r="A4451" s="4" t="s">
        <v>25</v>
      </c>
      <c r="B4451" s="4" t="str">
        <f t="shared" si="69"/>
        <v xml:space="preserve">HOUSING </v>
      </c>
      <c r="C4451" s="4" t="s">
        <v>70</v>
      </c>
      <c r="D4451">
        <v>144867</v>
      </c>
      <c r="E4451" s="4"/>
      <c r="F4451" s="4" t="s">
        <v>2740</v>
      </c>
      <c r="G4451" s="4" t="s">
        <v>2741</v>
      </c>
    </row>
    <row r="4452" spans="1:7" x14ac:dyDescent="0.3">
      <c r="A4452" s="4" t="s">
        <v>25</v>
      </c>
      <c r="B4452" s="4" t="str">
        <f t="shared" si="69"/>
        <v xml:space="preserve">HOUSING </v>
      </c>
      <c r="C4452" s="4" t="s">
        <v>70</v>
      </c>
      <c r="D4452">
        <v>37308</v>
      </c>
      <c r="E4452" s="4" t="s">
        <v>3913</v>
      </c>
      <c r="F4452" s="4" t="s">
        <v>3816</v>
      </c>
      <c r="G4452" s="4" t="s">
        <v>3874</v>
      </c>
    </row>
    <row r="4453" spans="1:7" x14ac:dyDescent="0.3">
      <c r="A4453" s="4" t="s">
        <v>25</v>
      </c>
      <c r="B4453" s="4" t="str">
        <f t="shared" si="69"/>
        <v xml:space="preserve">HOUSING </v>
      </c>
      <c r="C4453" s="4" t="s">
        <v>70</v>
      </c>
      <c r="D4453">
        <v>84368</v>
      </c>
      <c r="E4453" s="4"/>
      <c r="F4453" s="4" t="s">
        <v>3816</v>
      </c>
      <c r="G4453" s="4" t="s">
        <v>3874</v>
      </c>
    </row>
    <row r="4454" spans="1:7" x14ac:dyDescent="0.3">
      <c r="A4454" s="4" t="s">
        <v>25</v>
      </c>
      <c r="B4454" s="4" t="str">
        <f t="shared" si="69"/>
        <v xml:space="preserve">HOUSING </v>
      </c>
      <c r="C4454" s="4" t="s">
        <v>70</v>
      </c>
      <c r="D4454">
        <v>50600</v>
      </c>
      <c r="E4454" s="4" t="s">
        <v>3915</v>
      </c>
      <c r="F4454" s="4" t="s">
        <v>3816</v>
      </c>
      <c r="G4454" s="4" t="s">
        <v>3874</v>
      </c>
    </row>
    <row r="4455" spans="1:7" x14ac:dyDescent="0.3">
      <c r="A4455" s="4" t="s">
        <v>25</v>
      </c>
      <c r="B4455" s="4" t="str">
        <f t="shared" si="69"/>
        <v xml:space="preserve">HOUSING </v>
      </c>
      <c r="C4455" s="4" t="s">
        <v>70</v>
      </c>
      <c r="D4455">
        <v>101376</v>
      </c>
      <c r="E4455" s="4" t="s">
        <v>3917</v>
      </c>
      <c r="F4455" s="4" t="s">
        <v>3816</v>
      </c>
      <c r="G4455" s="4" t="s">
        <v>3874</v>
      </c>
    </row>
    <row r="4456" spans="1:7" x14ac:dyDescent="0.3">
      <c r="A4456" s="4" t="s">
        <v>25</v>
      </c>
      <c r="B4456" s="4" t="str">
        <f t="shared" si="69"/>
        <v xml:space="preserve">HOUSING </v>
      </c>
      <c r="C4456" s="4" t="s">
        <v>70</v>
      </c>
      <c r="D4456">
        <v>46233</v>
      </c>
      <c r="E4456" s="4"/>
      <c r="F4456" s="4" t="s">
        <v>3816</v>
      </c>
      <c r="G4456" s="4" t="s">
        <v>3874</v>
      </c>
    </row>
    <row r="4457" spans="1:7" x14ac:dyDescent="0.3">
      <c r="A4457" s="4" t="s">
        <v>25</v>
      </c>
      <c r="B4457" s="4" t="str">
        <f t="shared" si="69"/>
        <v xml:space="preserve">HOUSING </v>
      </c>
      <c r="C4457" s="4" t="s">
        <v>70</v>
      </c>
      <c r="D4457">
        <v>61596</v>
      </c>
      <c r="E4457" s="4"/>
      <c r="F4457" s="4" t="s">
        <v>3816</v>
      </c>
      <c r="G4457" s="4" t="s">
        <v>3874</v>
      </c>
    </row>
    <row r="4458" spans="1:7" x14ac:dyDescent="0.3">
      <c r="A4458" s="4" t="s">
        <v>25</v>
      </c>
      <c r="B4458" s="4" t="str">
        <f t="shared" si="69"/>
        <v xml:space="preserve">HOUSING </v>
      </c>
      <c r="C4458" s="4" t="s">
        <v>70</v>
      </c>
      <c r="D4458">
        <v>187200</v>
      </c>
      <c r="E4458" s="4" t="s">
        <v>3920</v>
      </c>
      <c r="F4458" s="4" t="s">
        <v>3816</v>
      </c>
      <c r="G4458" s="4" t="s">
        <v>3874</v>
      </c>
    </row>
    <row r="4459" spans="1:7" x14ac:dyDescent="0.3">
      <c r="A4459" s="4" t="s">
        <v>25</v>
      </c>
      <c r="B4459" s="4" t="str">
        <f t="shared" si="69"/>
        <v xml:space="preserve">HOUSING </v>
      </c>
      <c r="C4459" s="4" t="s">
        <v>70</v>
      </c>
      <c r="D4459">
        <v>35100</v>
      </c>
      <c r="E4459" s="4" t="s">
        <v>3920</v>
      </c>
      <c r="F4459" s="4" t="s">
        <v>3816</v>
      </c>
      <c r="G4459" s="4" t="s">
        <v>3874</v>
      </c>
    </row>
    <row r="4460" spans="1:7" x14ac:dyDescent="0.3">
      <c r="A4460" s="4" t="s">
        <v>25</v>
      </c>
      <c r="B4460" s="4" t="str">
        <f t="shared" si="69"/>
        <v xml:space="preserve">HOUSING </v>
      </c>
      <c r="C4460" s="4" t="s">
        <v>70</v>
      </c>
      <c r="D4460">
        <v>86360</v>
      </c>
      <c r="E4460" s="4"/>
      <c r="F4460" s="4" t="s">
        <v>3816</v>
      </c>
      <c r="G4460" s="4" t="s">
        <v>3874</v>
      </c>
    </row>
    <row r="4461" spans="1:7" x14ac:dyDescent="0.3">
      <c r="A4461" s="4" t="s">
        <v>25</v>
      </c>
      <c r="B4461" s="4" t="str">
        <f t="shared" si="69"/>
        <v xml:space="preserve">HOUSING </v>
      </c>
      <c r="C4461" s="4" t="s">
        <v>70</v>
      </c>
      <c r="D4461">
        <v>103910</v>
      </c>
      <c r="E4461" s="4"/>
      <c r="F4461" s="4" t="s">
        <v>3816</v>
      </c>
      <c r="G4461" s="4" t="s">
        <v>3874</v>
      </c>
    </row>
    <row r="4462" spans="1:7" x14ac:dyDescent="0.3">
      <c r="A4462" s="4" t="s">
        <v>25</v>
      </c>
      <c r="B4462" s="4" t="str">
        <f t="shared" si="69"/>
        <v xml:space="preserve">HOUSING </v>
      </c>
      <c r="C4462" s="4" t="s">
        <v>70</v>
      </c>
      <c r="D4462">
        <v>85239</v>
      </c>
      <c r="E4462" s="4"/>
      <c r="F4462" s="4" t="s">
        <v>3816</v>
      </c>
      <c r="G4462" s="4" t="s">
        <v>3874</v>
      </c>
    </row>
    <row r="4463" spans="1:7" x14ac:dyDescent="0.3">
      <c r="A4463" s="4" t="s">
        <v>25</v>
      </c>
      <c r="B4463" s="4" t="str">
        <f t="shared" si="69"/>
        <v xml:space="preserve">HOUSING </v>
      </c>
      <c r="C4463" s="4" t="s">
        <v>70</v>
      </c>
      <c r="D4463">
        <v>70848</v>
      </c>
      <c r="E4463" s="4"/>
      <c r="F4463" s="4" t="s">
        <v>3816</v>
      </c>
      <c r="G4463" s="4" t="s">
        <v>3874</v>
      </c>
    </row>
    <row r="4464" spans="1:7" x14ac:dyDescent="0.3">
      <c r="A4464" s="4" t="s">
        <v>25</v>
      </c>
      <c r="B4464" s="4" t="str">
        <f t="shared" si="69"/>
        <v xml:space="preserve">HOUSING </v>
      </c>
      <c r="C4464" s="4" t="s">
        <v>70</v>
      </c>
      <c r="D4464">
        <v>170544</v>
      </c>
      <c r="E4464" s="4"/>
      <c r="F4464" s="4" t="s">
        <v>3816</v>
      </c>
      <c r="G4464" s="4" t="s">
        <v>3874</v>
      </c>
    </row>
    <row r="4465" spans="1:7" x14ac:dyDescent="0.3">
      <c r="A4465" s="4" t="s">
        <v>25</v>
      </c>
      <c r="B4465" s="4" t="str">
        <f t="shared" si="69"/>
        <v xml:space="preserve">HOUSING </v>
      </c>
      <c r="C4465" s="4" t="s">
        <v>70</v>
      </c>
      <c r="D4465">
        <v>83679</v>
      </c>
      <c r="E4465" s="4" t="s">
        <v>3981</v>
      </c>
      <c r="F4465" s="4" t="s">
        <v>1230</v>
      </c>
      <c r="G4465" s="4" t="s">
        <v>3731</v>
      </c>
    </row>
    <row r="4466" spans="1:7" x14ac:dyDescent="0.3">
      <c r="A4466" s="4" t="s">
        <v>25</v>
      </c>
      <c r="B4466" s="4" t="str">
        <f t="shared" si="69"/>
        <v xml:space="preserve">HOUSING </v>
      </c>
      <c r="C4466" s="4" t="s">
        <v>70</v>
      </c>
      <c r="D4466">
        <v>113412</v>
      </c>
      <c r="E4466" s="4" t="s">
        <v>4042</v>
      </c>
      <c r="F4466" s="4" t="s">
        <v>3950</v>
      </c>
      <c r="G4466" s="4" t="s">
        <v>3951</v>
      </c>
    </row>
    <row r="4467" spans="1:7" x14ac:dyDescent="0.3">
      <c r="A4467" s="4" t="s">
        <v>25</v>
      </c>
      <c r="B4467" s="4" t="str">
        <f t="shared" si="69"/>
        <v xml:space="preserve">OFFICE </v>
      </c>
      <c r="C4467" s="4" t="s">
        <v>72</v>
      </c>
      <c r="D4467">
        <v>105334</v>
      </c>
      <c r="E4467" s="4" t="s">
        <v>3894</v>
      </c>
      <c r="F4467" s="4" t="s">
        <v>1230</v>
      </c>
      <c r="G4467" s="4" t="s">
        <v>1231</v>
      </c>
    </row>
    <row r="4468" spans="1:7" x14ac:dyDescent="0.3">
      <c r="A4468" s="4" t="s">
        <v>25</v>
      </c>
      <c r="B4468" s="4" t="str">
        <f t="shared" si="69"/>
        <v xml:space="preserve">OFFICE </v>
      </c>
      <c r="C4468" s="4" t="s">
        <v>72</v>
      </c>
      <c r="D4468">
        <v>35058</v>
      </c>
      <c r="E4468" s="4" t="s">
        <v>3997</v>
      </c>
      <c r="F4468" s="4" t="s">
        <v>1230</v>
      </c>
      <c r="G4468" s="4" t="s">
        <v>1231</v>
      </c>
    </row>
    <row r="4469" spans="1:7" x14ac:dyDescent="0.3">
      <c r="A4469" s="4" t="s">
        <v>25</v>
      </c>
      <c r="B4469" s="4" t="str">
        <f t="shared" si="69"/>
        <v xml:space="preserve">OFFICE </v>
      </c>
      <c r="C4469" s="4" t="s">
        <v>72</v>
      </c>
      <c r="D4469">
        <v>123929</v>
      </c>
      <c r="E4469" s="4" t="s">
        <v>4021</v>
      </c>
      <c r="F4469" s="4" t="s">
        <v>1230</v>
      </c>
      <c r="G4469" s="4" t="s">
        <v>3731</v>
      </c>
    </row>
    <row r="4470" spans="1:7" x14ac:dyDescent="0.3">
      <c r="A4470" s="4" t="s">
        <v>25</v>
      </c>
      <c r="B4470" s="4" t="str">
        <f t="shared" si="69"/>
        <v xml:space="preserve">OFFICE </v>
      </c>
      <c r="C4470" s="4" t="s">
        <v>72</v>
      </c>
      <c r="D4470">
        <v>85798</v>
      </c>
      <c r="E4470" s="4"/>
      <c r="F4470" s="4" t="s">
        <v>1230</v>
      </c>
      <c r="G4470" s="4" t="s">
        <v>3731</v>
      </c>
    </row>
    <row r="4471" spans="1:7" x14ac:dyDescent="0.3">
      <c r="A4471" s="4" t="s">
        <v>25</v>
      </c>
      <c r="B4471" s="4" t="str">
        <f t="shared" si="69"/>
        <v xml:space="preserve">OFFICE </v>
      </c>
      <c r="C4471" s="4" t="s">
        <v>72</v>
      </c>
      <c r="D4471">
        <v>40704</v>
      </c>
      <c r="E4471" s="4" t="s">
        <v>4035</v>
      </c>
      <c r="F4471" s="4" t="s">
        <v>3950</v>
      </c>
      <c r="G4471" s="4" t="s">
        <v>1171</v>
      </c>
    </row>
    <row r="4472" spans="1:7" x14ac:dyDescent="0.3">
      <c r="A4472" s="4" t="s">
        <v>25</v>
      </c>
      <c r="B4472" s="4" t="str">
        <f t="shared" si="69"/>
        <v xml:space="preserve">OFFICE </v>
      </c>
      <c r="C4472" s="4" t="s">
        <v>5</v>
      </c>
      <c r="D4472">
        <v>74056</v>
      </c>
      <c r="E4472" s="4" t="s">
        <v>3803</v>
      </c>
      <c r="F4472" s="4" t="s">
        <v>2740</v>
      </c>
      <c r="G4472" s="4" t="s">
        <v>2741</v>
      </c>
    </row>
    <row r="4473" spans="1:7" x14ac:dyDescent="0.3">
      <c r="A4473" s="4" t="s">
        <v>25</v>
      </c>
      <c r="B4473" s="4" t="str">
        <f t="shared" si="69"/>
        <v xml:space="preserve">OFFICE </v>
      </c>
      <c r="C4473" s="4" t="s">
        <v>5</v>
      </c>
      <c r="D4473">
        <v>35259</v>
      </c>
      <c r="E4473" s="4" t="s">
        <v>3834</v>
      </c>
      <c r="F4473" s="4" t="s">
        <v>1230</v>
      </c>
      <c r="G4473" s="4" t="s">
        <v>1231</v>
      </c>
    </row>
    <row r="4474" spans="1:7" x14ac:dyDescent="0.3">
      <c r="A4474" s="4" t="s">
        <v>25</v>
      </c>
      <c r="B4474" s="4" t="str">
        <f t="shared" si="69"/>
        <v xml:space="preserve">OFFICE </v>
      </c>
      <c r="C4474" s="4" t="s">
        <v>5</v>
      </c>
      <c r="D4474">
        <v>73302</v>
      </c>
      <c r="E4474" s="4" t="s">
        <v>3845</v>
      </c>
      <c r="F4474" s="4" t="s">
        <v>2901</v>
      </c>
      <c r="G4474" s="4" t="s">
        <v>1041</v>
      </c>
    </row>
    <row r="4475" spans="1:7" x14ac:dyDescent="0.3">
      <c r="A4475" s="4" t="s">
        <v>25</v>
      </c>
      <c r="B4475" s="4" t="str">
        <f t="shared" si="69"/>
        <v xml:space="preserve">OFFICE </v>
      </c>
      <c r="C4475" s="4" t="s">
        <v>5</v>
      </c>
      <c r="D4475">
        <v>53593</v>
      </c>
      <c r="E4475" s="4" t="s">
        <v>3873</v>
      </c>
      <c r="F4475" s="4" t="s">
        <v>1069</v>
      </c>
      <c r="G4475" s="4" t="s">
        <v>1070</v>
      </c>
    </row>
    <row r="4476" spans="1:7" x14ac:dyDescent="0.3">
      <c r="A4476" s="4" t="s">
        <v>25</v>
      </c>
      <c r="B4476" s="4" t="str">
        <f t="shared" si="69"/>
        <v xml:space="preserve">OFFICE </v>
      </c>
      <c r="C4476" s="4" t="s">
        <v>5</v>
      </c>
      <c r="D4476">
        <v>97985</v>
      </c>
      <c r="E4476" s="4" t="s">
        <v>3886</v>
      </c>
      <c r="F4476" s="4" t="s">
        <v>3380</v>
      </c>
      <c r="G4476" s="4" t="s">
        <v>3381</v>
      </c>
    </row>
    <row r="4477" spans="1:7" x14ac:dyDescent="0.3">
      <c r="A4477" s="4" t="s">
        <v>25</v>
      </c>
      <c r="B4477" s="4" t="str">
        <f t="shared" si="69"/>
        <v xml:space="preserve">OFFICE </v>
      </c>
      <c r="C4477" s="4" t="s">
        <v>5</v>
      </c>
      <c r="D4477">
        <v>126673</v>
      </c>
      <c r="E4477" s="4" t="s">
        <v>3900</v>
      </c>
      <c r="F4477" s="4" t="s">
        <v>2740</v>
      </c>
      <c r="G4477" s="4" t="s">
        <v>2741</v>
      </c>
    </row>
    <row r="4478" spans="1:7" x14ac:dyDescent="0.3">
      <c r="A4478" s="4" t="s">
        <v>25</v>
      </c>
      <c r="B4478" s="4" t="str">
        <f t="shared" si="69"/>
        <v xml:space="preserve">OFFICE </v>
      </c>
      <c r="C4478" s="4" t="s">
        <v>5</v>
      </c>
      <c r="D4478">
        <v>94361</v>
      </c>
      <c r="E4478" s="4" t="s">
        <v>3924</v>
      </c>
      <c r="F4478" s="4" t="s">
        <v>3816</v>
      </c>
      <c r="G4478" s="4" t="s">
        <v>3874</v>
      </c>
    </row>
    <row r="4479" spans="1:7" x14ac:dyDescent="0.3">
      <c r="A4479" s="4" t="s">
        <v>25</v>
      </c>
      <c r="B4479" s="4" t="str">
        <f t="shared" si="69"/>
        <v xml:space="preserve">OFFICE </v>
      </c>
      <c r="C4479" s="4" t="s">
        <v>5</v>
      </c>
      <c r="D4479">
        <v>65976</v>
      </c>
      <c r="E4479" s="4" t="s">
        <v>3942</v>
      </c>
      <c r="F4479" s="4" t="s">
        <v>3816</v>
      </c>
      <c r="G4479" s="4" t="s">
        <v>3874</v>
      </c>
    </row>
    <row r="4480" spans="1:7" x14ac:dyDescent="0.3">
      <c r="A4480" s="4" t="s">
        <v>25</v>
      </c>
      <c r="B4480" s="4" t="str">
        <f t="shared" si="69"/>
        <v xml:space="preserve">OFFICE </v>
      </c>
      <c r="C4480" s="4" t="s">
        <v>5</v>
      </c>
      <c r="D4480">
        <v>64824</v>
      </c>
      <c r="E4480" s="4" t="s">
        <v>3946</v>
      </c>
      <c r="F4480" s="4" t="s">
        <v>3816</v>
      </c>
      <c r="G4480" s="4" t="s">
        <v>3874</v>
      </c>
    </row>
    <row r="4481" spans="1:7" x14ac:dyDescent="0.3">
      <c r="A4481" s="4" t="s">
        <v>25</v>
      </c>
      <c r="B4481" s="4" t="str">
        <f t="shared" si="69"/>
        <v xml:space="preserve">OFFICE </v>
      </c>
      <c r="C4481" s="4" t="s">
        <v>5</v>
      </c>
      <c r="D4481">
        <v>119990</v>
      </c>
      <c r="E4481" s="4" t="s">
        <v>3947</v>
      </c>
      <c r="F4481" s="4" t="s">
        <v>3816</v>
      </c>
      <c r="G4481" s="4" t="s">
        <v>3874</v>
      </c>
    </row>
    <row r="4482" spans="1:7" x14ac:dyDescent="0.3">
      <c r="A4482" s="4" t="s">
        <v>25</v>
      </c>
      <c r="B4482" s="4" t="str">
        <f t="shared" ref="B4482:B4545" si="70">LEFT(C4482,FIND(" ",C4482,1))</f>
        <v xml:space="preserve">OFFICE </v>
      </c>
      <c r="C4482" s="4" t="s">
        <v>5</v>
      </c>
      <c r="D4482">
        <v>51120</v>
      </c>
      <c r="E4482" s="4"/>
      <c r="F4482" s="4" t="s">
        <v>3960</v>
      </c>
      <c r="G4482" s="4" t="s">
        <v>3874</v>
      </c>
    </row>
    <row r="4483" spans="1:7" x14ac:dyDescent="0.3">
      <c r="A4483" s="4" t="s">
        <v>25</v>
      </c>
      <c r="B4483" s="4" t="str">
        <f t="shared" si="70"/>
        <v xml:space="preserve">OFFICE </v>
      </c>
      <c r="C4483" s="4" t="s">
        <v>5</v>
      </c>
      <c r="D4483">
        <v>54120</v>
      </c>
      <c r="E4483" s="4"/>
      <c r="F4483" s="4" t="s">
        <v>3960</v>
      </c>
      <c r="G4483" s="4" t="s">
        <v>3874</v>
      </c>
    </row>
    <row r="4484" spans="1:7" x14ac:dyDescent="0.3">
      <c r="A4484" s="4" t="s">
        <v>25</v>
      </c>
      <c r="B4484" s="4" t="str">
        <f t="shared" si="70"/>
        <v xml:space="preserve">OFFICE </v>
      </c>
      <c r="C4484" s="4" t="s">
        <v>5</v>
      </c>
      <c r="D4484">
        <v>82398</v>
      </c>
      <c r="E4484" s="4" t="s">
        <v>3961</v>
      </c>
      <c r="F4484" s="4" t="s">
        <v>3816</v>
      </c>
      <c r="G4484" s="4" t="s">
        <v>3874</v>
      </c>
    </row>
    <row r="4485" spans="1:7" x14ac:dyDescent="0.3">
      <c r="A4485" s="4" t="s">
        <v>25</v>
      </c>
      <c r="B4485" s="4" t="str">
        <f t="shared" si="70"/>
        <v xml:space="preserve">OFFICE </v>
      </c>
      <c r="C4485" s="4" t="s">
        <v>5</v>
      </c>
      <c r="D4485">
        <v>82485</v>
      </c>
      <c r="E4485" s="4" t="s">
        <v>3962</v>
      </c>
      <c r="F4485" s="4" t="s">
        <v>3816</v>
      </c>
      <c r="G4485" s="4" t="s">
        <v>3874</v>
      </c>
    </row>
    <row r="4486" spans="1:7" x14ac:dyDescent="0.3">
      <c r="A4486" s="4" t="s">
        <v>25</v>
      </c>
      <c r="B4486" s="4" t="str">
        <f t="shared" si="70"/>
        <v xml:space="preserve">OFFICE </v>
      </c>
      <c r="C4486" s="4" t="s">
        <v>5</v>
      </c>
      <c r="D4486">
        <v>131928</v>
      </c>
      <c r="E4486" s="4" t="s">
        <v>3963</v>
      </c>
      <c r="F4486" s="4" t="s">
        <v>3816</v>
      </c>
      <c r="G4486" s="4" t="s">
        <v>3874</v>
      </c>
    </row>
    <row r="4487" spans="1:7" x14ac:dyDescent="0.3">
      <c r="A4487" s="4" t="s">
        <v>25</v>
      </c>
      <c r="B4487" s="4" t="str">
        <f t="shared" si="70"/>
        <v xml:space="preserve">OFFICE </v>
      </c>
      <c r="C4487" s="4" t="s">
        <v>5</v>
      </c>
      <c r="D4487">
        <v>119990</v>
      </c>
      <c r="E4487" s="4"/>
      <c r="F4487" s="4" t="s">
        <v>3816</v>
      </c>
      <c r="G4487" s="4" t="s">
        <v>3874</v>
      </c>
    </row>
    <row r="4488" spans="1:7" x14ac:dyDescent="0.3">
      <c r="A4488" s="4" t="s">
        <v>25</v>
      </c>
      <c r="B4488" s="4" t="str">
        <f t="shared" si="70"/>
        <v xml:space="preserve">OFFICE </v>
      </c>
      <c r="C4488" s="4" t="s">
        <v>5</v>
      </c>
      <c r="D4488">
        <v>49560</v>
      </c>
      <c r="E4488" s="4" t="s">
        <v>3821</v>
      </c>
      <c r="F4488" s="4" t="s">
        <v>1230</v>
      </c>
      <c r="G4488" s="4" t="s">
        <v>3731</v>
      </c>
    </row>
    <row r="4489" spans="1:7" x14ac:dyDescent="0.3">
      <c r="A4489" s="4" t="s">
        <v>25</v>
      </c>
      <c r="B4489" s="4" t="str">
        <f t="shared" si="70"/>
        <v xml:space="preserve">OFFICE </v>
      </c>
      <c r="C4489" s="4" t="s">
        <v>5</v>
      </c>
      <c r="D4489">
        <v>52000</v>
      </c>
      <c r="E4489" s="4" t="s">
        <v>3977</v>
      </c>
      <c r="F4489" s="4" t="s">
        <v>1230</v>
      </c>
      <c r="G4489" s="4" t="s">
        <v>3731</v>
      </c>
    </row>
    <row r="4490" spans="1:7" x14ac:dyDescent="0.3">
      <c r="A4490" s="4" t="s">
        <v>25</v>
      </c>
      <c r="B4490" s="4" t="str">
        <f t="shared" si="70"/>
        <v xml:space="preserve">OFFICE </v>
      </c>
      <c r="C4490" s="4" t="s">
        <v>5</v>
      </c>
      <c r="D4490">
        <v>113276</v>
      </c>
      <c r="E4490" s="4" t="s">
        <v>3980</v>
      </c>
      <c r="F4490" s="4" t="s">
        <v>1230</v>
      </c>
      <c r="G4490" s="4" t="s">
        <v>3731</v>
      </c>
    </row>
    <row r="4491" spans="1:7" x14ac:dyDescent="0.3">
      <c r="A4491" s="4" t="s">
        <v>25</v>
      </c>
      <c r="B4491" s="4" t="str">
        <f t="shared" si="70"/>
        <v xml:space="preserve">OFFICE </v>
      </c>
      <c r="C4491" s="4" t="s">
        <v>73</v>
      </c>
      <c r="D4491">
        <v>54279</v>
      </c>
      <c r="E4491" s="4" t="s">
        <v>3897</v>
      </c>
      <c r="F4491" s="4" t="s">
        <v>2740</v>
      </c>
      <c r="G4491" s="4" t="s">
        <v>2741</v>
      </c>
    </row>
    <row r="4492" spans="1:7" x14ac:dyDescent="0.3">
      <c r="A4492" s="4" t="s">
        <v>25</v>
      </c>
      <c r="B4492" s="4" t="str">
        <f t="shared" si="70"/>
        <v xml:space="preserve">OFFICE </v>
      </c>
      <c r="C4492" s="4" t="s">
        <v>73</v>
      </c>
      <c r="D4492">
        <v>75875</v>
      </c>
      <c r="E4492" s="4" t="s">
        <v>3901</v>
      </c>
      <c r="F4492" s="4" t="s">
        <v>2740</v>
      </c>
      <c r="G4492" s="4" t="s">
        <v>2741</v>
      </c>
    </row>
    <row r="4493" spans="1:7" x14ac:dyDescent="0.3">
      <c r="A4493" s="4" t="s">
        <v>25</v>
      </c>
      <c r="B4493" s="4" t="str">
        <f t="shared" si="70"/>
        <v xml:space="preserve">PUBLIC </v>
      </c>
      <c r="C4493" s="4" t="s">
        <v>78</v>
      </c>
      <c r="D4493">
        <v>35400</v>
      </c>
      <c r="E4493" s="4" t="s">
        <v>3820</v>
      </c>
      <c r="F4493" s="4" t="s">
        <v>3380</v>
      </c>
      <c r="G4493" s="4" t="s">
        <v>3381</v>
      </c>
    </row>
    <row r="4494" spans="1:7" x14ac:dyDescent="0.3">
      <c r="A4494" s="4" t="s">
        <v>25</v>
      </c>
      <c r="B4494" s="4" t="str">
        <f t="shared" si="70"/>
        <v xml:space="preserve">PUBLIC </v>
      </c>
      <c r="C4494" s="4" t="s">
        <v>78</v>
      </c>
      <c r="D4494">
        <v>78264</v>
      </c>
      <c r="E4494" s="4" t="s">
        <v>3993</v>
      </c>
      <c r="F4494" s="4" t="s">
        <v>2020</v>
      </c>
      <c r="G4494" s="4" t="s">
        <v>2021</v>
      </c>
    </row>
    <row r="4495" spans="1:7" x14ac:dyDescent="0.3">
      <c r="A4495" s="4" t="s">
        <v>25</v>
      </c>
      <c r="B4495" s="4" t="str">
        <f t="shared" si="70"/>
        <v xml:space="preserve">REC </v>
      </c>
      <c r="C4495" s="4" t="s">
        <v>6</v>
      </c>
      <c r="D4495">
        <v>37983</v>
      </c>
      <c r="E4495" s="4" t="s">
        <v>4004</v>
      </c>
      <c r="F4495" s="4" t="s">
        <v>2020</v>
      </c>
      <c r="G4495" s="4" t="s">
        <v>2021</v>
      </c>
    </row>
    <row r="4496" spans="1:7" x14ac:dyDescent="0.3">
      <c r="A4496" s="4" t="s">
        <v>25</v>
      </c>
      <c r="B4496" s="4" t="str">
        <f t="shared" si="70"/>
        <v xml:space="preserve">REC </v>
      </c>
      <c r="C4496" s="4" t="s">
        <v>81</v>
      </c>
      <c r="D4496">
        <v>50584</v>
      </c>
      <c r="E4496" s="4" t="s">
        <v>3877</v>
      </c>
      <c r="F4496" s="4" t="s">
        <v>3380</v>
      </c>
      <c r="G4496" s="4" t="s">
        <v>3381</v>
      </c>
    </row>
    <row r="4497" spans="1:7" x14ac:dyDescent="0.3">
      <c r="A4497" s="4" t="s">
        <v>25</v>
      </c>
      <c r="B4497" s="4" t="str">
        <f t="shared" si="70"/>
        <v xml:space="preserve">REC </v>
      </c>
      <c r="C4497" s="4" t="s">
        <v>87</v>
      </c>
      <c r="D4497">
        <v>72390</v>
      </c>
      <c r="E4497" s="4" t="s">
        <v>3975</v>
      </c>
      <c r="F4497" s="4" t="s">
        <v>1230</v>
      </c>
      <c r="G4497" s="4" t="s">
        <v>3731</v>
      </c>
    </row>
    <row r="4498" spans="1:7" x14ac:dyDescent="0.3">
      <c r="A4498" s="4" t="s">
        <v>25</v>
      </c>
      <c r="B4498" s="4" t="str">
        <f t="shared" si="70"/>
        <v xml:space="preserve">REC </v>
      </c>
      <c r="C4498" s="4" t="s">
        <v>7</v>
      </c>
      <c r="D4498">
        <v>49131</v>
      </c>
      <c r="E4498" s="4" t="s">
        <v>3898</v>
      </c>
      <c r="F4498" s="4" t="s">
        <v>3380</v>
      </c>
      <c r="G4498" s="4" t="s">
        <v>3381</v>
      </c>
    </row>
    <row r="4499" spans="1:7" x14ac:dyDescent="0.3">
      <c r="A4499" s="4" t="s">
        <v>25</v>
      </c>
      <c r="B4499" s="4" t="str">
        <f t="shared" si="70"/>
        <v xml:space="preserve">REC </v>
      </c>
      <c r="C4499" s="4" t="s">
        <v>7</v>
      </c>
      <c r="D4499">
        <v>37540</v>
      </c>
      <c r="E4499" s="4" t="s">
        <v>4023</v>
      </c>
      <c r="F4499" s="4" t="s">
        <v>1230</v>
      </c>
      <c r="G4499" s="4" t="s">
        <v>3986</v>
      </c>
    </row>
    <row r="4500" spans="1:7" x14ac:dyDescent="0.3">
      <c r="A4500" s="4" t="s">
        <v>25</v>
      </c>
      <c r="B4500" s="4" t="str">
        <f t="shared" si="70"/>
        <v xml:space="preserve">REC </v>
      </c>
      <c r="C4500" s="4" t="s">
        <v>88</v>
      </c>
      <c r="D4500">
        <v>43270</v>
      </c>
      <c r="E4500" s="4" t="s">
        <v>3827</v>
      </c>
      <c r="F4500" s="4" t="s">
        <v>1230</v>
      </c>
      <c r="G4500" s="4" t="s">
        <v>1231</v>
      </c>
    </row>
    <row r="4501" spans="1:7" x14ac:dyDescent="0.3">
      <c r="A4501" s="4" t="s">
        <v>25</v>
      </c>
      <c r="B4501" s="4" t="str">
        <f t="shared" si="70"/>
        <v xml:space="preserve">SAFETY </v>
      </c>
      <c r="C4501" s="4" t="s">
        <v>93</v>
      </c>
      <c r="D4501">
        <v>78394</v>
      </c>
      <c r="E4501" s="4" t="s">
        <v>3994</v>
      </c>
      <c r="F4501" s="4" t="s">
        <v>1230</v>
      </c>
      <c r="G4501" s="4" t="s">
        <v>3731</v>
      </c>
    </row>
    <row r="4502" spans="1:7" x14ac:dyDescent="0.3">
      <c r="A4502" s="4" t="s">
        <v>25</v>
      </c>
      <c r="B4502" s="4" t="str">
        <f t="shared" si="70"/>
        <v xml:space="preserve">SAFETY </v>
      </c>
      <c r="C4502" s="4" t="s">
        <v>94</v>
      </c>
      <c r="D4502">
        <v>39075</v>
      </c>
      <c r="E4502" s="4" t="s">
        <v>4025</v>
      </c>
      <c r="F4502" s="4" t="s">
        <v>4026</v>
      </c>
      <c r="G4502" s="4" t="s">
        <v>4027</v>
      </c>
    </row>
    <row r="4503" spans="1:7" x14ac:dyDescent="0.3">
      <c r="A4503" s="4" t="s">
        <v>25</v>
      </c>
      <c r="B4503" s="4" t="str">
        <f t="shared" si="70"/>
        <v xml:space="preserve">SCHOOL </v>
      </c>
      <c r="C4503" s="4" t="s">
        <v>95</v>
      </c>
      <c r="D4503">
        <v>38344</v>
      </c>
      <c r="E4503" s="4" t="s">
        <v>3998</v>
      </c>
      <c r="F4503" s="4" t="s">
        <v>1230</v>
      </c>
      <c r="G4503" s="4" t="s">
        <v>1231</v>
      </c>
    </row>
    <row r="4504" spans="1:7" x14ac:dyDescent="0.3">
      <c r="A4504" s="4" t="s">
        <v>25</v>
      </c>
      <c r="B4504" s="4" t="str">
        <f t="shared" si="70"/>
        <v xml:space="preserve">SCHOOL </v>
      </c>
      <c r="C4504" s="4" t="s">
        <v>101</v>
      </c>
      <c r="D4504">
        <v>41388</v>
      </c>
      <c r="E4504" s="4" t="s">
        <v>3968</v>
      </c>
      <c r="F4504" s="4" t="s">
        <v>1230</v>
      </c>
      <c r="G4504" s="4" t="s">
        <v>3731</v>
      </c>
    </row>
    <row r="4505" spans="1:7" x14ac:dyDescent="0.3">
      <c r="A4505" s="4" t="s">
        <v>25</v>
      </c>
      <c r="B4505" s="4" t="str">
        <f t="shared" si="70"/>
        <v xml:space="preserve">STORE </v>
      </c>
      <c r="C4505" s="4" t="s">
        <v>102</v>
      </c>
      <c r="D4505">
        <v>86105</v>
      </c>
      <c r="E4505" s="4" t="s">
        <v>3905</v>
      </c>
      <c r="F4505" s="4" t="s">
        <v>3380</v>
      </c>
      <c r="G4505" s="4" t="s">
        <v>3381</v>
      </c>
    </row>
    <row r="4506" spans="1:7" x14ac:dyDescent="0.3">
      <c r="A4506" s="4" t="s">
        <v>25</v>
      </c>
      <c r="B4506" s="4" t="str">
        <f t="shared" si="70"/>
        <v xml:space="preserve">STORE </v>
      </c>
      <c r="C4506" s="4" t="s">
        <v>102</v>
      </c>
      <c r="D4506">
        <v>113131</v>
      </c>
      <c r="E4506" s="4" t="s">
        <v>3974</v>
      </c>
      <c r="F4506" s="4" t="s">
        <v>1230</v>
      </c>
      <c r="G4506" s="4" t="s">
        <v>3731</v>
      </c>
    </row>
    <row r="4507" spans="1:7" x14ac:dyDescent="0.3">
      <c r="A4507" s="4" t="s">
        <v>25</v>
      </c>
      <c r="B4507" s="4" t="str">
        <f t="shared" si="70"/>
        <v xml:space="preserve">STORE </v>
      </c>
      <c r="C4507" s="4" t="s">
        <v>102</v>
      </c>
      <c r="D4507">
        <v>140242</v>
      </c>
      <c r="E4507" s="4" t="s">
        <v>3974</v>
      </c>
      <c r="F4507" s="4" t="s">
        <v>1230</v>
      </c>
      <c r="G4507" s="4" t="s">
        <v>3731</v>
      </c>
    </row>
    <row r="4508" spans="1:7" x14ac:dyDescent="0.3">
      <c r="A4508" s="4" t="s">
        <v>25</v>
      </c>
      <c r="B4508" s="4" t="str">
        <f t="shared" si="70"/>
        <v xml:space="preserve">STORE </v>
      </c>
      <c r="C4508" s="4" t="s">
        <v>102</v>
      </c>
      <c r="D4508">
        <v>97060</v>
      </c>
      <c r="E4508" s="4" t="s">
        <v>4018</v>
      </c>
      <c r="F4508" s="4" t="s">
        <v>2020</v>
      </c>
      <c r="G4508" s="4" t="s">
        <v>2021</v>
      </c>
    </row>
    <row r="4509" spans="1:7" x14ac:dyDescent="0.3">
      <c r="A4509" s="4" t="s">
        <v>25</v>
      </c>
      <c r="B4509" s="4" t="str">
        <f t="shared" si="70"/>
        <v xml:space="preserve">STORE </v>
      </c>
      <c r="C4509" s="4" t="s">
        <v>103</v>
      </c>
      <c r="D4509">
        <v>104625</v>
      </c>
      <c r="E4509" s="4" t="s">
        <v>3822</v>
      </c>
      <c r="F4509" s="4" t="s">
        <v>2901</v>
      </c>
      <c r="G4509" s="4" t="s">
        <v>1041</v>
      </c>
    </row>
    <row r="4510" spans="1:7" x14ac:dyDescent="0.3">
      <c r="A4510" s="4" t="s">
        <v>25</v>
      </c>
      <c r="B4510" s="4" t="str">
        <f t="shared" si="70"/>
        <v xml:space="preserve">STORE </v>
      </c>
      <c r="C4510" s="4" t="s">
        <v>103</v>
      </c>
      <c r="D4510">
        <v>164037</v>
      </c>
      <c r="E4510" s="4"/>
      <c r="F4510" s="4" t="s">
        <v>3380</v>
      </c>
      <c r="G4510" s="4" t="s">
        <v>3381</v>
      </c>
    </row>
    <row r="4511" spans="1:7" x14ac:dyDescent="0.3">
      <c r="A4511" s="4" t="s">
        <v>25</v>
      </c>
      <c r="B4511" s="4" t="str">
        <f t="shared" si="70"/>
        <v xml:space="preserve">STORE </v>
      </c>
      <c r="C4511" s="4" t="s">
        <v>103</v>
      </c>
      <c r="D4511">
        <v>113173</v>
      </c>
      <c r="E4511" s="4" t="s">
        <v>3878</v>
      </c>
      <c r="F4511" s="4" t="s">
        <v>3380</v>
      </c>
      <c r="G4511" s="4" t="s">
        <v>3381</v>
      </c>
    </row>
    <row r="4512" spans="1:7" x14ac:dyDescent="0.3">
      <c r="A4512" s="4" t="s">
        <v>25</v>
      </c>
      <c r="B4512" s="4" t="str">
        <f t="shared" si="70"/>
        <v xml:space="preserve">STORE </v>
      </c>
      <c r="C4512" s="4" t="s">
        <v>103</v>
      </c>
      <c r="D4512">
        <v>50832</v>
      </c>
      <c r="E4512" s="4" t="s">
        <v>3918</v>
      </c>
      <c r="F4512" s="4" t="s">
        <v>3816</v>
      </c>
      <c r="G4512" s="4" t="s">
        <v>3874</v>
      </c>
    </row>
    <row r="4513" spans="1:7" x14ac:dyDescent="0.3">
      <c r="A4513" s="4" t="s">
        <v>25</v>
      </c>
      <c r="B4513" s="4" t="str">
        <f t="shared" si="70"/>
        <v xml:space="preserve">STORE </v>
      </c>
      <c r="C4513" s="4" t="s">
        <v>103</v>
      </c>
      <c r="D4513">
        <v>207288</v>
      </c>
      <c r="E4513" s="4" t="s">
        <v>3940</v>
      </c>
      <c r="F4513" s="4" t="s">
        <v>3816</v>
      </c>
      <c r="G4513" s="4" t="s">
        <v>3874</v>
      </c>
    </row>
    <row r="4514" spans="1:7" x14ac:dyDescent="0.3">
      <c r="A4514" s="4" t="s">
        <v>25</v>
      </c>
      <c r="B4514" s="4" t="str">
        <f t="shared" si="70"/>
        <v xml:space="preserve">STORE </v>
      </c>
      <c r="C4514" s="4" t="s">
        <v>103</v>
      </c>
      <c r="D4514">
        <v>96518</v>
      </c>
      <c r="E4514" s="4" t="s">
        <v>3943</v>
      </c>
      <c r="F4514" s="4" t="s">
        <v>3816</v>
      </c>
      <c r="G4514" s="4" t="s">
        <v>3874</v>
      </c>
    </row>
    <row r="4515" spans="1:7" x14ac:dyDescent="0.3">
      <c r="A4515" s="4" t="s">
        <v>25</v>
      </c>
      <c r="B4515" s="4" t="str">
        <f t="shared" si="70"/>
        <v xml:space="preserve">STORE </v>
      </c>
      <c r="C4515" s="4" t="s">
        <v>103</v>
      </c>
      <c r="D4515">
        <v>46496</v>
      </c>
      <c r="E4515" s="4" t="s">
        <v>3973</v>
      </c>
      <c r="F4515" s="4" t="s">
        <v>1230</v>
      </c>
      <c r="G4515" s="4" t="s">
        <v>3731</v>
      </c>
    </row>
    <row r="4516" spans="1:7" x14ac:dyDescent="0.3">
      <c r="A4516" s="4" t="s">
        <v>25</v>
      </c>
      <c r="B4516" s="4" t="str">
        <f t="shared" si="70"/>
        <v xml:space="preserve">STORE </v>
      </c>
      <c r="C4516" s="4" t="s">
        <v>103</v>
      </c>
      <c r="D4516">
        <v>63032</v>
      </c>
      <c r="E4516" s="4" t="s">
        <v>3987</v>
      </c>
      <c r="F4516" s="4" t="s">
        <v>2020</v>
      </c>
      <c r="G4516" s="4" t="s">
        <v>2021</v>
      </c>
    </row>
    <row r="4517" spans="1:7" x14ac:dyDescent="0.3">
      <c r="A4517" s="4" t="s">
        <v>25</v>
      </c>
      <c r="B4517" s="4" t="str">
        <f t="shared" si="70"/>
        <v xml:space="preserve">STORE </v>
      </c>
      <c r="C4517" s="4" t="s">
        <v>103</v>
      </c>
      <c r="D4517">
        <v>69800</v>
      </c>
      <c r="E4517" s="4" t="s">
        <v>3988</v>
      </c>
      <c r="F4517" s="4" t="s">
        <v>1230</v>
      </c>
      <c r="G4517" s="4" t="s">
        <v>1231</v>
      </c>
    </row>
    <row r="4518" spans="1:7" x14ac:dyDescent="0.3">
      <c r="A4518" s="4" t="s">
        <v>25</v>
      </c>
      <c r="B4518" s="4" t="str">
        <f t="shared" si="70"/>
        <v xml:space="preserve">STORE </v>
      </c>
      <c r="C4518" s="4" t="s">
        <v>103</v>
      </c>
      <c r="D4518">
        <v>132779</v>
      </c>
      <c r="E4518" s="4" t="s">
        <v>4010</v>
      </c>
      <c r="F4518" s="4" t="s">
        <v>1230</v>
      </c>
      <c r="G4518" s="4" t="s">
        <v>3731</v>
      </c>
    </row>
    <row r="4519" spans="1:7" x14ac:dyDescent="0.3">
      <c r="A4519" s="4" t="s">
        <v>25</v>
      </c>
      <c r="B4519" s="4" t="str">
        <f t="shared" si="70"/>
        <v xml:space="preserve">STORE </v>
      </c>
      <c r="C4519" s="4" t="s">
        <v>103</v>
      </c>
      <c r="D4519">
        <v>44942</v>
      </c>
      <c r="E4519" s="4" t="s">
        <v>4016</v>
      </c>
      <c r="F4519" s="4" t="s">
        <v>1230</v>
      </c>
      <c r="G4519" s="4" t="s">
        <v>3731</v>
      </c>
    </row>
    <row r="4520" spans="1:7" x14ac:dyDescent="0.3">
      <c r="A4520" s="4" t="s">
        <v>25</v>
      </c>
      <c r="B4520" s="4" t="str">
        <f t="shared" si="70"/>
        <v xml:space="preserve">STORE </v>
      </c>
      <c r="C4520" s="4" t="s">
        <v>103</v>
      </c>
      <c r="D4520">
        <v>152130</v>
      </c>
      <c r="E4520" s="4" t="s">
        <v>4024</v>
      </c>
      <c r="F4520" s="4" t="s">
        <v>3984</v>
      </c>
      <c r="G4520" s="4" t="s">
        <v>3985</v>
      </c>
    </row>
    <row r="4521" spans="1:7" x14ac:dyDescent="0.3">
      <c r="A4521" s="4" t="s">
        <v>25</v>
      </c>
      <c r="B4521" s="4" t="str">
        <f t="shared" si="70"/>
        <v xml:space="preserve">STORE </v>
      </c>
      <c r="C4521" s="4" t="s">
        <v>106</v>
      </c>
      <c r="D4521">
        <v>40716</v>
      </c>
      <c r="E4521" s="4" t="s">
        <v>3974</v>
      </c>
      <c r="F4521" s="4" t="s">
        <v>1230</v>
      </c>
      <c r="G4521" s="4" t="s">
        <v>3731</v>
      </c>
    </row>
    <row r="4522" spans="1:7" x14ac:dyDescent="0.3">
      <c r="A4522" s="4" t="s">
        <v>25</v>
      </c>
      <c r="B4522" s="4" t="str">
        <f t="shared" si="70"/>
        <v xml:space="preserve">STORE </v>
      </c>
      <c r="C4522" s="4" t="s">
        <v>108</v>
      </c>
      <c r="D4522">
        <v>37775</v>
      </c>
      <c r="E4522" s="4" t="s">
        <v>3805</v>
      </c>
      <c r="F4522" s="4" t="s">
        <v>1069</v>
      </c>
      <c r="G4522" s="4" t="s">
        <v>1070</v>
      </c>
    </row>
    <row r="4523" spans="1:7" x14ac:dyDescent="0.3">
      <c r="A4523" s="4" t="s">
        <v>25</v>
      </c>
      <c r="B4523" s="4" t="str">
        <f t="shared" si="70"/>
        <v xml:space="preserve">STORE </v>
      </c>
      <c r="C4523" s="4" t="s">
        <v>108</v>
      </c>
      <c r="D4523">
        <v>105821</v>
      </c>
      <c r="E4523" s="4" t="s">
        <v>3812</v>
      </c>
      <c r="F4523" s="4" t="s">
        <v>1069</v>
      </c>
      <c r="G4523" s="4" t="s">
        <v>1070</v>
      </c>
    </row>
    <row r="4524" spans="1:7" x14ac:dyDescent="0.3">
      <c r="A4524" s="4" t="s">
        <v>25</v>
      </c>
      <c r="B4524" s="4" t="str">
        <f t="shared" si="70"/>
        <v xml:space="preserve">STORE </v>
      </c>
      <c r="C4524" s="4" t="s">
        <v>108</v>
      </c>
      <c r="D4524">
        <v>52777</v>
      </c>
      <c r="E4524" s="4" t="s">
        <v>3822</v>
      </c>
      <c r="F4524" s="4" t="s">
        <v>2901</v>
      </c>
      <c r="G4524" s="4" t="s">
        <v>1041</v>
      </c>
    </row>
    <row r="4525" spans="1:7" x14ac:dyDescent="0.3">
      <c r="A4525" s="4" t="s">
        <v>25</v>
      </c>
      <c r="B4525" s="4" t="str">
        <f t="shared" si="70"/>
        <v xml:space="preserve">STORE </v>
      </c>
      <c r="C4525" s="4" t="s">
        <v>108</v>
      </c>
      <c r="D4525">
        <v>51468</v>
      </c>
      <c r="E4525" s="4" t="s">
        <v>3856</v>
      </c>
      <c r="F4525" s="4" t="s">
        <v>3380</v>
      </c>
      <c r="G4525" s="4" t="s">
        <v>3381</v>
      </c>
    </row>
    <row r="4526" spans="1:7" x14ac:dyDescent="0.3">
      <c r="A4526" s="4" t="s">
        <v>25</v>
      </c>
      <c r="B4526" s="4" t="str">
        <f t="shared" si="70"/>
        <v xml:space="preserve">STORE </v>
      </c>
      <c r="C4526" s="4" t="s">
        <v>108</v>
      </c>
      <c r="D4526">
        <v>95312</v>
      </c>
      <c r="E4526" s="4" t="s">
        <v>3860</v>
      </c>
      <c r="F4526" s="4" t="s">
        <v>2740</v>
      </c>
      <c r="G4526" s="4" t="s">
        <v>2741</v>
      </c>
    </row>
    <row r="4527" spans="1:7" x14ac:dyDescent="0.3">
      <c r="A4527" s="4" t="s">
        <v>25</v>
      </c>
      <c r="B4527" s="4" t="str">
        <f t="shared" si="70"/>
        <v xml:space="preserve">STORE </v>
      </c>
      <c r="C4527" s="4" t="s">
        <v>108</v>
      </c>
      <c r="D4527">
        <v>116822</v>
      </c>
      <c r="E4527" s="4" t="s">
        <v>3903</v>
      </c>
      <c r="F4527" s="4" t="s">
        <v>3380</v>
      </c>
      <c r="G4527" s="4" t="s">
        <v>3381</v>
      </c>
    </row>
    <row r="4528" spans="1:7" x14ac:dyDescent="0.3">
      <c r="A4528" s="4" t="s">
        <v>25</v>
      </c>
      <c r="B4528" s="4" t="str">
        <f t="shared" si="70"/>
        <v xml:space="preserve">STORE </v>
      </c>
      <c r="C4528" s="4" t="s">
        <v>108</v>
      </c>
      <c r="D4528">
        <v>45454</v>
      </c>
      <c r="E4528" s="4" t="s">
        <v>3969</v>
      </c>
      <c r="F4528" s="4" t="s">
        <v>1230</v>
      </c>
      <c r="G4528" s="4" t="s">
        <v>3731</v>
      </c>
    </row>
    <row r="4529" spans="1:7" x14ac:dyDescent="0.3">
      <c r="A4529" s="4" t="s">
        <v>25</v>
      </c>
      <c r="B4529" s="4" t="str">
        <f t="shared" si="70"/>
        <v xml:space="preserve">STORE </v>
      </c>
      <c r="C4529" s="4" t="s">
        <v>108</v>
      </c>
      <c r="D4529">
        <v>40235</v>
      </c>
      <c r="E4529" s="4" t="s">
        <v>3978</v>
      </c>
      <c r="F4529" s="4" t="s">
        <v>1230</v>
      </c>
      <c r="G4529" s="4" t="s">
        <v>3731</v>
      </c>
    </row>
    <row r="4530" spans="1:7" x14ac:dyDescent="0.3">
      <c r="A4530" s="4" t="s">
        <v>25</v>
      </c>
      <c r="B4530" s="4" t="str">
        <f t="shared" si="70"/>
        <v xml:space="preserve">STORE </v>
      </c>
      <c r="C4530" s="4" t="s">
        <v>108</v>
      </c>
      <c r="D4530">
        <v>44866</v>
      </c>
      <c r="E4530" s="4" t="s">
        <v>3989</v>
      </c>
      <c r="F4530" s="4" t="s">
        <v>1230</v>
      </c>
      <c r="G4530" s="4" t="s">
        <v>1231</v>
      </c>
    </row>
    <row r="4531" spans="1:7" x14ac:dyDescent="0.3">
      <c r="A4531" s="4" t="s">
        <v>25</v>
      </c>
      <c r="B4531" s="4" t="str">
        <f t="shared" si="70"/>
        <v xml:space="preserve">STORE </v>
      </c>
      <c r="C4531" s="4" t="s">
        <v>108</v>
      </c>
      <c r="D4531">
        <v>58438</v>
      </c>
      <c r="E4531" s="4" t="s">
        <v>3996</v>
      </c>
      <c r="F4531" s="4" t="s">
        <v>2020</v>
      </c>
      <c r="G4531" s="4" t="s">
        <v>2021</v>
      </c>
    </row>
    <row r="4532" spans="1:7" x14ac:dyDescent="0.3">
      <c r="A4532" s="4" t="s">
        <v>25</v>
      </c>
      <c r="B4532" s="4" t="str">
        <f t="shared" si="70"/>
        <v xml:space="preserve">STORE </v>
      </c>
      <c r="C4532" s="4" t="s">
        <v>108</v>
      </c>
      <c r="D4532">
        <v>58479</v>
      </c>
      <c r="E4532" s="4" t="s">
        <v>4015</v>
      </c>
      <c r="F4532" s="4" t="s">
        <v>1230</v>
      </c>
      <c r="G4532" s="4" t="s">
        <v>3731</v>
      </c>
    </row>
    <row r="4533" spans="1:7" x14ac:dyDescent="0.3">
      <c r="A4533" s="4" t="s">
        <v>25</v>
      </c>
      <c r="B4533" s="4" t="str">
        <f t="shared" si="70"/>
        <v xml:space="preserve">STORE </v>
      </c>
      <c r="C4533" s="4" t="s">
        <v>108</v>
      </c>
      <c r="D4533">
        <v>97914</v>
      </c>
      <c r="E4533" s="4" t="s">
        <v>4017</v>
      </c>
      <c r="F4533" s="4" t="s">
        <v>1230</v>
      </c>
      <c r="G4533" s="4" t="s">
        <v>1231</v>
      </c>
    </row>
    <row r="4534" spans="1:7" x14ac:dyDescent="0.3">
      <c r="A4534" s="4" t="s">
        <v>25</v>
      </c>
      <c r="B4534" s="4" t="str">
        <f t="shared" si="70"/>
        <v xml:space="preserve">STORE </v>
      </c>
      <c r="C4534" s="4" t="s">
        <v>108</v>
      </c>
      <c r="D4534">
        <v>52530</v>
      </c>
      <c r="E4534" s="4" t="s">
        <v>4019</v>
      </c>
      <c r="F4534" s="4" t="s">
        <v>1230</v>
      </c>
      <c r="G4534" s="4" t="s">
        <v>3731</v>
      </c>
    </row>
    <row r="4535" spans="1:7" x14ac:dyDescent="0.3">
      <c r="A4535" s="4" t="s">
        <v>25</v>
      </c>
      <c r="B4535" s="4" t="str">
        <f t="shared" si="70"/>
        <v xml:space="preserve">STORE </v>
      </c>
      <c r="C4535" s="4" t="s">
        <v>108</v>
      </c>
      <c r="D4535">
        <v>49265</v>
      </c>
      <c r="E4535" s="4" t="s">
        <v>3982</v>
      </c>
      <c r="F4535" s="4" t="s">
        <v>1230</v>
      </c>
      <c r="G4535" s="4" t="s">
        <v>3731</v>
      </c>
    </row>
    <row r="4536" spans="1:7" x14ac:dyDescent="0.3">
      <c r="A4536" s="4" t="s">
        <v>25</v>
      </c>
      <c r="B4536" s="4" t="str">
        <f t="shared" si="70"/>
        <v xml:space="preserve">STORE </v>
      </c>
      <c r="C4536" s="4" t="s">
        <v>108</v>
      </c>
      <c r="D4536">
        <v>39915</v>
      </c>
      <c r="E4536" s="4" t="s">
        <v>4031</v>
      </c>
      <c r="F4536" s="4" t="s">
        <v>4032</v>
      </c>
      <c r="G4536" s="4" t="s">
        <v>4033</v>
      </c>
    </row>
    <row r="4537" spans="1:7" x14ac:dyDescent="0.3">
      <c r="A4537" s="4" t="s">
        <v>25</v>
      </c>
      <c r="B4537" s="4" t="str">
        <f t="shared" si="70"/>
        <v xml:space="preserve">STORE </v>
      </c>
      <c r="C4537" s="4" t="s">
        <v>108</v>
      </c>
      <c r="D4537">
        <v>43082</v>
      </c>
      <c r="E4537" s="4" t="s">
        <v>4034</v>
      </c>
      <c r="F4537" s="4" t="s">
        <v>4032</v>
      </c>
      <c r="G4537" s="4" t="s">
        <v>4033</v>
      </c>
    </row>
    <row r="4538" spans="1:7" x14ac:dyDescent="0.3">
      <c r="A4538" s="4" t="s">
        <v>25</v>
      </c>
      <c r="B4538" s="4" t="str">
        <f t="shared" si="70"/>
        <v xml:space="preserve">STORE </v>
      </c>
      <c r="C4538" s="4" t="s">
        <v>108</v>
      </c>
      <c r="D4538">
        <v>37405</v>
      </c>
      <c r="E4538" s="4" t="s">
        <v>4047</v>
      </c>
      <c r="F4538" s="4" t="s">
        <v>3950</v>
      </c>
      <c r="G4538" s="4" t="s">
        <v>3951</v>
      </c>
    </row>
    <row r="4539" spans="1:7" x14ac:dyDescent="0.3">
      <c r="A4539" s="4" t="s">
        <v>25</v>
      </c>
      <c r="B4539" s="4" t="str">
        <f t="shared" si="70"/>
        <v xml:space="preserve">STORE </v>
      </c>
      <c r="C4539" s="4" t="s">
        <v>108</v>
      </c>
      <c r="D4539">
        <v>53676</v>
      </c>
      <c r="E4539" s="4"/>
      <c r="F4539" s="4" t="s">
        <v>3950</v>
      </c>
      <c r="G4539" s="4" t="s">
        <v>3951</v>
      </c>
    </row>
    <row r="4540" spans="1:7" x14ac:dyDescent="0.3">
      <c r="A4540" s="4" t="s">
        <v>25</v>
      </c>
      <c r="B4540" s="4" t="str">
        <f t="shared" si="70"/>
        <v xml:space="preserve">STORE </v>
      </c>
      <c r="C4540" s="4" t="s">
        <v>110</v>
      </c>
      <c r="D4540">
        <v>35120</v>
      </c>
      <c r="E4540" s="4" t="s">
        <v>4013</v>
      </c>
      <c r="F4540" s="4" t="s">
        <v>1230</v>
      </c>
      <c r="G4540" s="4" t="s">
        <v>3731</v>
      </c>
    </row>
    <row r="4541" spans="1:7" x14ac:dyDescent="0.3">
      <c r="A4541" s="4" t="s">
        <v>25</v>
      </c>
      <c r="B4541" s="4" t="str">
        <f t="shared" si="70"/>
        <v xml:space="preserve">STORE </v>
      </c>
      <c r="C4541" s="4" t="s">
        <v>111</v>
      </c>
      <c r="D4541">
        <v>141165</v>
      </c>
      <c r="E4541" s="4" t="s">
        <v>3808</v>
      </c>
      <c r="F4541" s="4" t="s">
        <v>1069</v>
      </c>
      <c r="G4541" s="4" t="s">
        <v>1070</v>
      </c>
    </row>
    <row r="4542" spans="1:7" x14ac:dyDescent="0.3">
      <c r="A4542" s="4" t="s">
        <v>25</v>
      </c>
      <c r="B4542" s="4" t="str">
        <f t="shared" si="70"/>
        <v xml:space="preserve">STORE </v>
      </c>
      <c r="C4542" s="4" t="s">
        <v>114</v>
      </c>
      <c r="D4542">
        <v>46160</v>
      </c>
      <c r="E4542" s="4" t="s">
        <v>3805</v>
      </c>
      <c r="F4542" s="4" t="s">
        <v>1069</v>
      </c>
      <c r="G4542" s="4" t="s">
        <v>1070</v>
      </c>
    </row>
    <row r="4543" spans="1:7" x14ac:dyDescent="0.3">
      <c r="A4543" s="4" t="s">
        <v>25</v>
      </c>
      <c r="B4543" s="4" t="str">
        <f t="shared" si="70"/>
        <v xml:space="preserve">STORE </v>
      </c>
      <c r="C4543" s="4" t="s">
        <v>114</v>
      </c>
      <c r="D4543">
        <v>259994</v>
      </c>
      <c r="E4543" s="4" t="s">
        <v>3848</v>
      </c>
      <c r="F4543" s="4" t="s">
        <v>1230</v>
      </c>
      <c r="G4543" s="4" t="s">
        <v>1231</v>
      </c>
    </row>
    <row r="4544" spans="1:7" x14ac:dyDescent="0.3">
      <c r="A4544" s="4" t="s">
        <v>25</v>
      </c>
      <c r="B4544" s="4" t="str">
        <f t="shared" si="70"/>
        <v xml:space="preserve">STORE </v>
      </c>
      <c r="C4544" s="4" t="s">
        <v>114</v>
      </c>
      <c r="D4544">
        <v>35950</v>
      </c>
      <c r="E4544" s="4" t="s">
        <v>3848</v>
      </c>
      <c r="F4544" s="4" t="s">
        <v>1230</v>
      </c>
      <c r="G4544" s="4" t="s">
        <v>1231</v>
      </c>
    </row>
    <row r="4545" spans="1:7" x14ac:dyDescent="0.3">
      <c r="A4545" s="4" t="s">
        <v>25</v>
      </c>
      <c r="B4545" s="4" t="str">
        <f t="shared" si="70"/>
        <v xml:space="preserve">STORE </v>
      </c>
      <c r="C4545" s="4" t="s">
        <v>114</v>
      </c>
      <c r="D4545">
        <v>42974</v>
      </c>
      <c r="E4545" s="4" t="s">
        <v>3848</v>
      </c>
      <c r="F4545" s="4" t="s">
        <v>1230</v>
      </c>
      <c r="G4545" s="4" t="s">
        <v>1231</v>
      </c>
    </row>
    <row r="4546" spans="1:7" x14ac:dyDescent="0.3">
      <c r="A4546" s="4" t="s">
        <v>25</v>
      </c>
      <c r="B4546" s="4" t="str">
        <f t="shared" ref="B4546:B4609" si="71">LEFT(C4546,FIND(" ",C4546,1))</f>
        <v xml:space="preserve">STORE </v>
      </c>
      <c r="C4546" s="4" t="s">
        <v>114</v>
      </c>
      <c r="D4546">
        <v>42974</v>
      </c>
      <c r="E4546" s="4" t="s">
        <v>3848</v>
      </c>
      <c r="F4546" s="4" t="s">
        <v>1230</v>
      </c>
      <c r="G4546" s="4" t="s">
        <v>1231</v>
      </c>
    </row>
    <row r="4547" spans="1:7" x14ac:dyDescent="0.3">
      <c r="A4547" s="4" t="s">
        <v>25</v>
      </c>
      <c r="B4547" s="4" t="str">
        <f t="shared" si="71"/>
        <v xml:space="preserve">STORE </v>
      </c>
      <c r="C4547" s="4" t="s">
        <v>114</v>
      </c>
      <c r="D4547">
        <v>36040</v>
      </c>
      <c r="E4547" s="4" t="s">
        <v>3848</v>
      </c>
      <c r="F4547" s="4" t="s">
        <v>1230</v>
      </c>
      <c r="G4547" s="4" t="s">
        <v>1231</v>
      </c>
    </row>
    <row r="4548" spans="1:7" x14ac:dyDescent="0.3">
      <c r="A4548" s="4" t="s">
        <v>25</v>
      </c>
      <c r="B4548" s="4" t="str">
        <f t="shared" si="71"/>
        <v xml:space="preserve">STORE </v>
      </c>
      <c r="C4548" s="4" t="s">
        <v>114</v>
      </c>
      <c r="D4548">
        <v>45002</v>
      </c>
      <c r="E4548" s="4" t="s">
        <v>3906</v>
      </c>
      <c r="F4548" s="4" t="s">
        <v>3380</v>
      </c>
      <c r="G4548" s="4" t="s">
        <v>3381</v>
      </c>
    </row>
    <row r="4549" spans="1:7" x14ac:dyDescent="0.3">
      <c r="A4549" s="4" t="s">
        <v>25</v>
      </c>
      <c r="B4549" s="4" t="str">
        <f t="shared" si="71"/>
        <v xml:space="preserve">STORE </v>
      </c>
      <c r="C4549" s="4" t="s">
        <v>114</v>
      </c>
      <c r="D4549">
        <v>71100</v>
      </c>
      <c r="E4549" s="4" t="s">
        <v>3918</v>
      </c>
      <c r="F4549" s="4" t="s">
        <v>3816</v>
      </c>
      <c r="G4549" s="4" t="s">
        <v>3874</v>
      </c>
    </row>
    <row r="4550" spans="1:7" x14ac:dyDescent="0.3">
      <c r="A4550" s="4" t="s">
        <v>25</v>
      </c>
      <c r="B4550" s="4" t="str">
        <f t="shared" si="71"/>
        <v xml:space="preserve">STORE </v>
      </c>
      <c r="C4550" s="4" t="s">
        <v>114</v>
      </c>
      <c r="D4550">
        <v>117181</v>
      </c>
      <c r="E4550" s="4" t="s">
        <v>3933</v>
      </c>
      <c r="F4550" s="4" t="s">
        <v>3816</v>
      </c>
      <c r="G4550" s="4" t="s">
        <v>3874</v>
      </c>
    </row>
    <row r="4551" spans="1:7" x14ac:dyDescent="0.3">
      <c r="A4551" s="4" t="s">
        <v>25</v>
      </c>
      <c r="B4551" s="4" t="str">
        <f t="shared" si="71"/>
        <v xml:space="preserve">STORE </v>
      </c>
      <c r="C4551" s="4" t="s">
        <v>114</v>
      </c>
      <c r="D4551">
        <v>100776</v>
      </c>
      <c r="E4551" s="4" t="s">
        <v>3941</v>
      </c>
      <c r="F4551" s="4" t="s">
        <v>3816</v>
      </c>
      <c r="G4551" s="4" t="s">
        <v>3874</v>
      </c>
    </row>
    <row r="4552" spans="1:7" x14ac:dyDescent="0.3">
      <c r="A4552" s="4" t="s">
        <v>25</v>
      </c>
      <c r="B4552" s="4" t="str">
        <f t="shared" si="71"/>
        <v xml:space="preserve">STORE </v>
      </c>
      <c r="C4552" s="4" t="s">
        <v>114</v>
      </c>
      <c r="D4552">
        <v>65242</v>
      </c>
      <c r="E4552" s="4" t="s">
        <v>3969</v>
      </c>
      <c r="F4552" s="4" t="s">
        <v>1230</v>
      </c>
      <c r="G4552" s="4" t="s">
        <v>3731</v>
      </c>
    </row>
    <row r="4553" spans="1:7" x14ac:dyDescent="0.3">
      <c r="A4553" s="4" t="s">
        <v>25</v>
      </c>
      <c r="B4553" s="4" t="str">
        <f t="shared" si="71"/>
        <v xml:space="preserve">STORE </v>
      </c>
      <c r="C4553" s="4" t="s">
        <v>114</v>
      </c>
      <c r="D4553">
        <v>45657</v>
      </c>
      <c r="E4553" s="4" t="s">
        <v>3970</v>
      </c>
      <c r="F4553" s="4" t="s">
        <v>1230</v>
      </c>
      <c r="G4553" s="4" t="s">
        <v>3731</v>
      </c>
    </row>
    <row r="4554" spans="1:7" x14ac:dyDescent="0.3">
      <c r="A4554" s="4" t="s">
        <v>25</v>
      </c>
      <c r="B4554" s="4" t="str">
        <f t="shared" si="71"/>
        <v xml:space="preserve">STORE </v>
      </c>
      <c r="C4554" s="4" t="s">
        <v>114</v>
      </c>
      <c r="D4554">
        <v>276242</v>
      </c>
      <c r="E4554" s="4" t="s">
        <v>3971</v>
      </c>
      <c r="F4554" s="4" t="s">
        <v>1230</v>
      </c>
      <c r="G4554" s="4" t="s">
        <v>3731</v>
      </c>
    </row>
    <row r="4555" spans="1:7" x14ac:dyDescent="0.3">
      <c r="A4555" s="4" t="s">
        <v>25</v>
      </c>
      <c r="B4555" s="4" t="str">
        <f t="shared" si="71"/>
        <v xml:space="preserve">STORE </v>
      </c>
      <c r="C4555" s="4" t="s">
        <v>114</v>
      </c>
      <c r="D4555">
        <v>45430</v>
      </c>
      <c r="E4555" s="4" t="s">
        <v>3971</v>
      </c>
      <c r="F4555" s="4" t="s">
        <v>1230</v>
      </c>
      <c r="G4555" s="4" t="s">
        <v>3731</v>
      </c>
    </row>
    <row r="4556" spans="1:7" x14ac:dyDescent="0.3">
      <c r="A4556" s="4" t="s">
        <v>25</v>
      </c>
      <c r="B4556" s="4" t="str">
        <f t="shared" si="71"/>
        <v xml:space="preserve">STORE </v>
      </c>
      <c r="C4556" s="4" t="s">
        <v>114</v>
      </c>
      <c r="D4556">
        <v>49700</v>
      </c>
      <c r="E4556" s="4" t="s">
        <v>3982</v>
      </c>
      <c r="F4556" s="4" t="s">
        <v>1230</v>
      </c>
      <c r="G4556" s="4" t="s">
        <v>3731</v>
      </c>
    </row>
    <row r="4557" spans="1:7" x14ac:dyDescent="0.3">
      <c r="A4557" s="4" t="s">
        <v>25</v>
      </c>
      <c r="B4557" s="4" t="str">
        <f t="shared" si="71"/>
        <v xml:space="preserve">STORE </v>
      </c>
      <c r="C4557" s="4" t="s">
        <v>114</v>
      </c>
      <c r="D4557">
        <v>70172</v>
      </c>
      <c r="E4557" s="4" t="s">
        <v>3990</v>
      </c>
      <c r="F4557" s="4" t="s">
        <v>1230</v>
      </c>
      <c r="G4557" s="4" t="s">
        <v>3731</v>
      </c>
    </row>
    <row r="4558" spans="1:7" x14ac:dyDescent="0.3">
      <c r="A4558" s="4" t="s">
        <v>25</v>
      </c>
      <c r="B4558" s="4" t="str">
        <f t="shared" si="71"/>
        <v xml:space="preserve">STORE </v>
      </c>
      <c r="C4558" s="4" t="s">
        <v>115</v>
      </c>
      <c r="D4558">
        <v>39126</v>
      </c>
      <c r="E4558" s="4" t="s">
        <v>4055</v>
      </c>
      <c r="F4558" s="4" t="s">
        <v>3950</v>
      </c>
      <c r="G4558" s="4" t="s">
        <v>3951</v>
      </c>
    </row>
    <row r="4559" spans="1:7" x14ac:dyDescent="0.3">
      <c r="A4559" s="4" t="s">
        <v>25</v>
      </c>
      <c r="B4559" s="4" t="str">
        <f t="shared" si="71"/>
        <v xml:space="preserve">STORE </v>
      </c>
      <c r="C4559" s="4" t="s">
        <v>116</v>
      </c>
      <c r="D4559">
        <v>223629</v>
      </c>
      <c r="E4559" s="4" t="s">
        <v>3974</v>
      </c>
      <c r="F4559" s="4" t="s">
        <v>1230</v>
      </c>
      <c r="G4559" s="4" t="s">
        <v>3731</v>
      </c>
    </row>
    <row r="4560" spans="1:7" x14ac:dyDescent="0.3">
      <c r="A4560" s="4" t="s">
        <v>25</v>
      </c>
      <c r="B4560" s="4" t="str">
        <f t="shared" si="71"/>
        <v xml:space="preserve">TRAVEL </v>
      </c>
      <c r="C4560" s="4" t="s">
        <v>10</v>
      </c>
      <c r="D4560">
        <v>55166</v>
      </c>
      <c r="E4560" s="4" t="s">
        <v>3815</v>
      </c>
      <c r="F4560" s="4" t="s">
        <v>3816</v>
      </c>
      <c r="G4560" s="4" t="s">
        <v>2741</v>
      </c>
    </row>
    <row r="4561" spans="1:7" x14ac:dyDescent="0.3">
      <c r="A4561" s="4" t="s">
        <v>25</v>
      </c>
      <c r="B4561" s="4" t="str">
        <f t="shared" si="71"/>
        <v xml:space="preserve">TRAVEL </v>
      </c>
      <c r="C4561" s="4" t="s">
        <v>10</v>
      </c>
      <c r="D4561">
        <v>82208</v>
      </c>
      <c r="E4561" s="4" t="s">
        <v>3882</v>
      </c>
      <c r="F4561" s="4" t="s">
        <v>1230</v>
      </c>
      <c r="G4561" s="4" t="s">
        <v>2741</v>
      </c>
    </row>
    <row r="4562" spans="1:7" x14ac:dyDescent="0.3">
      <c r="A4562" s="4" t="s">
        <v>25</v>
      </c>
      <c r="B4562" s="4" t="str">
        <f t="shared" si="71"/>
        <v xml:space="preserve">TRAVEL </v>
      </c>
      <c r="C4562" s="4" t="s">
        <v>10</v>
      </c>
      <c r="D4562">
        <v>56688</v>
      </c>
      <c r="E4562" s="4" t="s">
        <v>3902</v>
      </c>
      <c r="F4562" s="4" t="s">
        <v>1230</v>
      </c>
      <c r="G4562" s="4" t="s">
        <v>1231</v>
      </c>
    </row>
    <row r="4563" spans="1:7" x14ac:dyDescent="0.3">
      <c r="A4563" s="4" t="s">
        <v>25</v>
      </c>
      <c r="B4563" s="4" t="str">
        <f t="shared" si="71"/>
        <v xml:space="preserve">TRAVEL </v>
      </c>
      <c r="C4563" s="4" t="s">
        <v>10</v>
      </c>
      <c r="D4563">
        <v>69278</v>
      </c>
      <c r="E4563" s="4" t="s">
        <v>3912</v>
      </c>
      <c r="F4563" s="4" t="s">
        <v>3816</v>
      </c>
      <c r="G4563" s="4" t="s">
        <v>3874</v>
      </c>
    </row>
    <row r="4564" spans="1:7" x14ac:dyDescent="0.3">
      <c r="A4564" s="4" t="s">
        <v>25</v>
      </c>
      <c r="B4564" s="4" t="str">
        <f t="shared" si="71"/>
        <v xml:space="preserve">TRAVEL </v>
      </c>
      <c r="C4564" s="4" t="s">
        <v>10</v>
      </c>
      <c r="D4564">
        <v>46516</v>
      </c>
      <c r="E4564" s="4" t="s">
        <v>3916</v>
      </c>
      <c r="F4564" s="4" t="s">
        <v>3816</v>
      </c>
      <c r="G4564" s="4" t="s">
        <v>3874</v>
      </c>
    </row>
    <row r="4565" spans="1:7" x14ac:dyDescent="0.3">
      <c r="A4565" s="4" t="s">
        <v>25</v>
      </c>
      <c r="B4565" s="4" t="str">
        <f t="shared" si="71"/>
        <v xml:space="preserve">TRAVEL </v>
      </c>
      <c r="C4565" s="4" t="s">
        <v>10</v>
      </c>
      <c r="D4565">
        <v>132676</v>
      </c>
      <c r="E4565" s="4" t="s">
        <v>3948</v>
      </c>
      <c r="F4565" s="4" t="s">
        <v>3816</v>
      </c>
      <c r="G4565" s="4" t="s">
        <v>3874</v>
      </c>
    </row>
    <row r="4566" spans="1:7" x14ac:dyDescent="0.3">
      <c r="A4566" s="4" t="s">
        <v>25</v>
      </c>
      <c r="B4566" s="4" t="str">
        <f t="shared" si="71"/>
        <v xml:space="preserve">TRAVEL </v>
      </c>
      <c r="C4566" s="4" t="s">
        <v>10</v>
      </c>
      <c r="D4566">
        <v>63379</v>
      </c>
      <c r="E4566" s="4" t="s">
        <v>3953</v>
      </c>
      <c r="F4566" s="4" t="s">
        <v>3816</v>
      </c>
      <c r="G4566" s="4" t="s">
        <v>3874</v>
      </c>
    </row>
    <row r="4567" spans="1:7" x14ac:dyDescent="0.3">
      <c r="A4567" s="4" t="s">
        <v>25</v>
      </c>
      <c r="B4567" s="4" t="str">
        <f t="shared" si="71"/>
        <v xml:space="preserve">TRAVEL </v>
      </c>
      <c r="C4567" s="4" t="s">
        <v>10</v>
      </c>
      <c r="D4567">
        <v>58383</v>
      </c>
      <c r="E4567" s="4" t="s">
        <v>3964</v>
      </c>
      <c r="F4567" s="4" t="s">
        <v>3816</v>
      </c>
      <c r="G4567" s="4" t="s">
        <v>3874</v>
      </c>
    </row>
    <row r="4568" spans="1:7" x14ac:dyDescent="0.3">
      <c r="A4568" s="4" t="s">
        <v>25</v>
      </c>
      <c r="B4568" s="4" t="str">
        <f t="shared" si="71"/>
        <v xml:space="preserve">TRAVEL </v>
      </c>
      <c r="C4568" s="4" t="s">
        <v>120</v>
      </c>
      <c r="D4568">
        <v>47993</v>
      </c>
      <c r="E4568" s="4" t="s">
        <v>3810</v>
      </c>
      <c r="F4568" s="4" t="s">
        <v>1230</v>
      </c>
      <c r="G4568" s="4" t="s">
        <v>2741</v>
      </c>
    </row>
    <row r="4569" spans="1:7" x14ac:dyDescent="0.3">
      <c r="A4569" s="4" t="s">
        <v>25</v>
      </c>
      <c r="B4569" s="4" t="str">
        <f t="shared" si="71"/>
        <v xml:space="preserve">TRAVEL </v>
      </c>
      <c r="C4569" s="4" t="s">
        <v>120</v>
      </c>
      <c r="D4569">
        <v>49248</v>
      </c>
      <c r="E4569" s="4" t="s">
        <v>3814</v>
      </c>
      <c r="F4569" s="4" t="s">
        <v>1069</v>
      </c>
      <c r="G4569" s="4" t="s">
        <v>1070</v>
      </c>
    </row>
    <row r="4570" spans="1:7" x14ac:dyDescent="0.3">
      <c r="A4570" s="4" t="s">
        <v>25</v>
      </c>
      <c r="B4570" s="4" t="str">
        <f t="shared" si="71"/>
        <v xml:space="preserve">TRAVEL </v>
      </c>
      <c r="C4570" s="4" t="s">
        <v>120</v>
      </c>
      <c r="D4570">
        <v>56640</v>
      </c>
      <c r="E4570" s="4" t="s">
        <v>3818</v>
      </c>
      <c r="F4570" s="4" t="s">
        <v>1069</v>
      </c>
      <c r="G4570" s="4" t="s">
        <v>1070</v>
      </c>
    </row>
    <row r="4571" spans="1:7" x14ac:dyDescent="0.3">
      <c r="A4571" s="4" t="s">
        <v>25</v>
      </c>
      <c r="B4571" s="4" t="str">
        <f t="shared" si="71"/>
        <v xml:space="preserve">TRAVEL </v>
      </c>
      <c r="C4571" s="4" t="s">
        <v>120</v>
      </c>
      <c r="D4571">
        <v>44655</v>
      </c>
      <c r="E4571" s="4" t="s">
        <v>3837</v>
      </c>
      <c r="F4571" s="4" t="s">
        <v>1069</v>
      </c>
      <c r="G4571" s="4" t="s">
        <v>1070</v>
      </c>
    </row>
    <row r="4572" spans="1:7" x14ac:dyDescent="0.3">
      <c r="A4572" s="4" t="s">
        <v>25</v>
      </c>
      <c r="B4572" s="4" t="str">
        <f t="shared" si="71"/>
        <v xml:space="preserve">TRAVEL </v>
      </c>
      <c r="C4572" s="4" t="s">
        <v>120</v>
      </c>
      <c r="D4572">
        <v>56042</v>
      </c>
      <c r="E4572" s="4" t="s">
        <v>3838</v>
      </c>
      <c r="F4572" s="4" t="s">
        <v>1069</v>
      </c>
      <c r="G4572" s="4" t="s">
        <v>1070</v>
      </c>
    </row>
    <row r="4573" spans="1:7" x14ac:dyDescent="0.3">
      <c r="A4573" s="4" t="s">
        <v>25</v>
      </c>
      <c r="B4573" s="4" t="str">
        <f t="shared" si="71"/>
        <v xml:space="preserve">TRAVEL </v>
      </c>
      <c r="C4573" s="4" t="s">
        <v>120</v>
      </c>
      <c r="D4573">
        <v>44405</v>
      </c>
      <c r="E4573" s="4" t="s">
        <v>3846</v>
      </c>
      <c r="F4573" s="4" t="s">
        <v>1069</v>
      </c>
      <c r="G4573" s="4" t="s">
        <v>1070</v>
      </c>
    </row>
    <row r="4574" spans="1:7" x14ac:dyDescent="0.3">
      <c r="A4574" s="4" t="s">
        <v>25</v>
      </c>
      <c r="B4574" s="4" t="str">
        <f t="shared" si="71"/>
        <v xml:space="preserve">TRAVEL </v>
      </c>
      <c r="C4574" s="4" t="s">
        <v>120</v>
      </c>
      <c r="D4574">
        <v>60000</v>
      </c>
      <c r="E4574" s="4" t="s">
        <v>3817</v>
      </c>
      <c r="F4574" s="4" t="s">
        <v>2740</v>
      </c>
      <c r="G4574" s="4" t="s">
        <v>2741</v>
      </c>
    </row>
    <row r="4575" spans="1:7" x14ac:dyDescent="0.3">
      <c r="A4575" s="4" t="s">
        <v>25</v>
      </c>
      <c r="B4575" s="4" t="str">
        <f t="shared" si="71"/>
        <v xml:space="preserve">TRAVEL </v>
      </c>
      <c r="C4575" s="4" t="s">
        <v>120</v>
      </c>
      <c r="D4575">
        <v>41791</v>
      </c>
      <c r="E4575" s="4" t="s">
        <v>3880</v>
      </c>
      <c r="F4575" s="4" t="s">
        <v>1230</v>
      </c>
      <c r="G4575" s="4" t="s">
        <v>2741</v>
      </c>
    </row>
    <row r="4576" spans="1:7" x14ac:dyDescent="0.3">
      <c r="A4576" s="4" t="s">
        <v>25</v>
      </c>
      <c r="B4576" s="4" t="str">
        <f t="shared" si="71"/>
        <v xml:space="preserve">TRAVEL </v>
      </c>
      <c r="C4576" s="4" t="s">
        <v>120</v>
      </c>
      <c r="D4576">
        <v>65494</v>
      </c>
      <c r="E4576" s="4" t="s">
        <v>3881</v>
      </c>
      <c r="F4576" s="4" t="s">
        <v>1230</v>
      </c>
      <c r="G4576" s="4" t="s">
        <v>2741</v>
      </c>
    </row>
    <row r="4577" spans="1:7" x14ac:dyDescent="0.3">
      <c r="A4577" s="4" t="s">
        <v>25</v>
      </c>
      <c r="B4577" s="4" t="str">
        <f t="shared" si="71"/>
        <v xml:space="preserve">TRAVEL </v>
      </c>
      <c r="C4577" s="4" t="s">
        <v>120</v>
      </c>
      <c r="D4577">
        <v>46050</v>
      </c>
      <c r="E4577" s="4" t="s">
        <v>3891</v>
      </c>
      <c r="F4577" s="4" t="s">
        <v>1230</v>
      </c>
      <c r="G4577" s="4" t="s">
        <v>2741</v>
      </c>
    </row>
    <row r="4578" spans="1:7" x14ac:dyDescent="0.3">
      <c r="A4578" s="4" t="s">
        <v>25</v>
      </c>
      <c r="B4578" s="4" t="str">
        <f t="shared" si="71"/>
        <v xml:space="preserve">TRAVEL </v>
      </c>
      <c r="C4578" s="4" t="s">
        <v>120</v>
      </c>
      <c r="D4578">
        <v>39468</v>
      </c>
      <c r="E4578" s="4" t="s">
        <v>3838</v>
      </c>
      <c r="F4578" s="4" t="s">
        <v>1069</v>
      </c>
      <c r="G4578" s="4" t="s">
        <v>1070</v>
      </c>
    </row>
    <row r="4579" spans="1:7" x14ac:dyDescent="0.3">
      <c r="A4579" s="4" t="s">
        <v>25</v>
      </c>
      <c r="B4579" s="4" t="str">
        <f t="shared" si="71"/>
        <v xml:space="preserve">TRAVEL </v>
      </c>
      <c r="C4579" s="4" t="s">
        <v>120</v>
      </c>
      <c r="D4579">
        <v>52704</v>
      </c>
      <c r="E4579" s="4" t="s">
        <v>3911</v>
      </c>
      <c r="F4579" s="4" t="s">
        <v>3816</v>
      </c>
      <c r="G4579" s="4" t="s">
        <v>3874</v>
      </c>
    </row>
    <row r="4580" spans="1:7" x14ac:dyDescent="0.3">
      <c r="A4580" s="4" t="s">
        <v>25</v>
      </c>
      <c r="B4580" s="4" t="str">
        <f t="shared" si="71"/>
        <v xml:space="preserve">TRAVEL </v>
      </c>
      <c r="C4580" s="4" t="s">
        <v>120</v>
      </c>
      <c r="D4580">
        <v>62827</v>
      </c>
      <c r="E4580" s="4" t="s">
        <v>3914</v>
      </c>
      <c r="F4580" s="4" t="s">
        <v>3816</v>
      </c>
      <c r="G4580" s="4" t="s">
        <v>3874</v>
      </c>
    </row>
    <row r="4581" spans="1:7" x14ac:dyDescent="0.3">
      <c r="A4581" s="4" t="s">
        <v>25</v>
      </c>
      <c r="B4581" s="4" t="str">
        <f t="shared" si="71"/>
        <v xml:space="preserve">WAREHOUSE </v>
      </c>
      <c r="C4581" s="4" t="s">
        <v>121</v>
      </c>
      <c r="D4581">
        <v>185444</v>
      </c>
      <c r="E4581" s="4" t="s">
        <v>3923</v>
      </c>
      <c r="F4581" s="4" t="s">
        <v>3816</v>
      </c>
      <c r="G4581" s="4" t="s">
        <v>3874</v>
      </c>
    </row>
    <row r="4582" spans="1:7" x14ac:dyDescent="0.3">
      <c r="A4582" s="4" t="s">
        <v>25</v>
      </c>
      <c r="B4582" s="4" t="str">
        <f t="shared" si="71"/>
        <v xml:space="preserve">WAREHOUSE </v>
      </c>
      <c r="C4582" s="4" t="s">
        <v>121</v>
      </c>
      <c r="D4582">
        <v>206881</v>
      </c>
      <c r="E4582" s="4" t="s">
        <v>3923</v>
      </c>
      <c r="F4582" s="4" t="s">
        <v>3816</v>
      </c>
      <c r="G4582" s="4" t="s">
        <v>3874</v>
      </c>
    </row>
    <row r="4583" spans="1:7" x14ac:dyDescent="0.3">
      <c r="A4583" s="4" t="s">
        <v>25</v>
      </c>
      <c r="B4583" s="4" t="str">
        <f t="shared" si="71"/>
        <v xml:space="preserve">WAREHOUSE </v>
      </c>
      <c r="C4583" s="4" t="s">
        <v>121</v>
      </c>
      <c r="D4583">
        <v>37000</v>
      </c>
      <c r="E4583" s="4" t="s">
        <v>3936</v>
      </c>
      <c r="F4583" s="4" t="s">
        <v>3816</v>
      </c>
      <c r="G4583" s="4" t="s">
        <v>3874</v>
      </c>
    </row>
    <row r="4584" spans="1:7" x14ac:dyDescent="0.3">
      <c r="A4584" s="4" t="s">
        <v>25</v>
      </c>
      <c r="B4584" s="4" t="str">
        <f t="shared" si="71"/>
        <v xml:space="preserve">WAREHOUSE </v>
      </c>
      <c r="C4584" s="4" t="s">
        <v>122</v>
      </c>
      <c r="D4584">
        <v>116650</v>
      </c>
      <c r="E4584" s="4" t="s">
        <v>3819</v>
      </c>
      <c r="F4584" s="4" t="s">
        <v>1069</v>
      </c>
      <c r="G4584" s="4" t="s">
        <v>1070</v>
      </c>
    </row>
    <row r="4585" spans="1:7" x14ac:dyDescent="0.3">
      <c r="A4585" s="4" t="s">
        <v>25</v>
      </c>
      <c r="B4585" s="4" t="str">
        <f t="shared" si="71"/>
        <v xml:space="preserve">WAREHOUSE </v>
      </c>
      <c r="C4585" s="4" t="s">
        <v>122</v>
      </c>
      <c r="D4585">
        <v>116084</v>
      </c>
      <c r="E4585" s="4" t="s">
        <v>3863</v>
      </c>
      <c r="F4585" s="4" t="s">
        <v>3380</v>
      </c>
      <c r="G4585" s="4" t="s">
        <v>3381</v>
      </c>
    </row>
    <row r="4586" spans="1:7" x14ac:dyDescent="0.3">
      <c r="A4586" s="4" t="s">
        <v>25</v>
      </c>
      <c r="B4586" s="4" t="str">
        <f t="shared" si="71"/>
        <v xml:space="preserve">WAREHOUSE </v>
      </c>
      <c r="C4586" s="4" t="s">
        <v>122</v>
      </c>
      <c r="D4586">
        <v>109398</v>
      </c>
      <c r="E4586" s="4" t="s">
        <v>3869</v>
      </c>
      <c r="F4586" s="4" t="s">
        <v>3380</v>
      </c>
      <c r="G4586" s="4" t="s">
        <v>3381</v>
      </c>
    </row>
    <row r="4587" spans="1:7" x14ac:dyDescent="0.3">
      <c r="A4587" s="4" t="s">
        <v>25</v>
      </c>
      <c r="B4587" s="4" t="str">
        <f t="shared" si="71"/>
        <v xml:space="preserve">WAREHOUSE </v>
      </c>
      <c r="C4587" s="4" t="s">
        <v>122</v>
      </c>
      <c r="D4587">
        <v>134875</v>
      </c>
      <c r="E4587" s="4" t="s">
        <v>3899</v>
      </c>
      <c r="F4587" s="4" t="s">
        <v>3380</v>
      </c>
      <c r="G4587" s="4" t="s">
        <v>3381</v>
      </c>
    </row>
    <row r="4588" spans="1:7" x14ac:dyDescent="0.3">
      <c r="A4588" s="4" t="s">
        <v>25</v>
      </c>
      <c r="B4588" s="4" t="str">
        <f t="shared" si="71"/>
        <v xml:space="preserve">WAREHOUSE </v>
      </c>
      <c r="C4588" s="4" t="s">
        <v>122</v>
      </c>
      <c r="D4588">
        <v>104940</v>
      </c>
      <c r="E4588" s="4" t="s">
        <v>3932</v>
      </c>
      <c r="F4588" s="4" t="s">
        <v>3816</v>
      </c>
      <c r="G4588" s="4" t="s">
        <v>3874</v>
      </c>
    </row>
    <row r="4589" spans="1:7" x14ac:dyDescent="0.3">
      <c r="A4589" s="4" t="s">
        <v>25</v>
      </c>
      <c r="B4589" s="4" t="str">
        <f t="shared" si="71"/>
        <v xml:space="preserve">WAREHOUSE </v>
      </c>
      <c r="C4589" s="4" t="s">
        <v>122</v>
      </c>
      <c r="D4589">
        <v>110163</v>
      </c>
      <c r="E4589" s="4" t="s">
        <v>4009</v>
      </c>
      <c r="F4589" s="4" t="s">
        <v>1230</v>
      </c>
      <c r="G4589" s="4" t="s">
        <v>3731</v>
      </c>
    </row>
    <row r="4590" spans="1:7" x14ac:dyDescent="0.3">
      <c r="A4590" s="4" t="s">
        <v>25</v>
      </c>
      <c r="B4590" s="4" t="str">
        <f t="shared" si="71"/>
        <v xml:space="preserve">WAREHOUSE </v>
      </c>
      <c r="C4590" s="4" t="s">
        <v>123</v>
      </c>
      <c r="D4590">
        <v>308078</v>
      </c>
      <c r="E4590" s="4" t="s">
        <v>3871</v>
      </c>
      <c r="F4590" s="4" t="s">
        <v>2740</v>
      </c>
      <c r="G4590" s="4" t="s">
        <v>2741</v>
      </c>
    </row>
    <row r="4591" spans="1:7" x14ac:dyDescent="0.3">
      <c r="A4591" s="4" t="s">
        <v>25</v>
      </c>
      <c r="B4591" s="4" t="str">
        <f t="shared" si="71"/>
        <v xml:space="preserve">WAREHOUSE </v>
      </c>
      <c r="C4591" s="4" t="s">
        <v>123</v>
      </c>
      <c r="D4591">
        <v>67184</v>
      </c>
      <c r="E4591" s="4" t="s">
        <v>3885</v>
      </c>
      <c r="F4591" s="4" t="s">
        <v>1069</v>
      </c>
      <c r="G4591" s="4" t="s">
        <v>1070</v>
      </c>
    </row>
    <row r="4592" spans="1:7" x14ac:dyDescent="0.3">
      <c r="A4592" s="4" t="s">
        <v>25</v>
      </c>
      <c r="B4592" s="4" t="str">
        <f t="shared" si="71"/>
        <v xml:space="preserve">WAREHOUSE </v>
      </c>
      <c r="C4592" s="4" t="s">
        <v>123</v>
      </c>
      <c r="D4592">
        <v>65240</v>
      </c>
      <c r="E4592" s="4" t="s">
        <v>3885</v>
      </c>
      <c r="F4592" s="4" t="s">
        <v>1069</v>
      </c>
      <c r="G4592" s="4" t="s">
        <v>1070</v>
      </c>
    </row>
    <row r="4593" spans="1:7" x14ac:dyDescent="0.3">
      <c r="A4593" s="4" t="s">
        <v>25</v>
      </c>
      <c r="B4593" s="4" t="str">
        <f t="shared" si="71"/>
        <v xml:space="preserve">WAREHOUSE </v>
      </c>
      <c r="C4593" s="4" t="s">
        <v>123</v>
      </c>
      <c r="D4593">
        <v>130200</v>
      </c>
      <c r="E4593" s="4" t="s">
        <v>3892</v>
      </c>
      <c r="F4593" s="4" t="s">
        <v>1069</v>
      </c>
      <c r="G4593" s="4" t="s">
        <v>1070</v>
      </c>
    </row>
    <row r="4594" spans="1:7" x14ac:dyDescent="0.3">
      <c r="A4594" s="4" t="s">
        <v>25</v>
      </c>
      <c r="B4594" s="4" t="str">
        <f t="shared" si="71"/>
        <v xml:space="preserve">WAREHOUSE </v>
      </c>
      <c r="C4594" s="4" t="s">
        <v>123</v>
      </c>
      <c r="D4594">
        <v>346820</v>
      </c>
      <c r="E4594" s="4" t="s">
        <v>3922</v>
      </c>
      <c r="F4594" s="4" t="s">
        <v>3816</v>
      </c>
      <c r="G4594" s="4" t="s">
        <v>3874</v>
      </c>
    </row>
    <row r="4595" spans="1:7" x14ac:dyDescent="0.3">
      <c r="A4595" s="4" t="s">
        <v>25</v>
      </c>
      <c r="B4595" s="4" t="str">
        <f t="shared" si="71"/>
        <v xml:space="preserve">WAREHOUSE </v>
      </c>
      <c r="C4595" s="4" t="s">
        <v>123</v>
      </c>
      <c r="D4595">
        <v>945700</v>
      </c>
      <c r="E4595" s="4" t="s">
        <v>3925</v>
      </c>
      <c r="F4595" s="4" t="s">
        <v>3816</v>
      </c>
      <c r="G4595" s="4" t="s">
        <v>3926</v>
      </c>
    </row>
    <row r="4596" spans="1:7" x14ac:dyDescent="0.3">
      <c r="A4596" s="4" t="s">
        <v>25</v>
      </c>
      <c r="B4596" s="4" t="str">
        <f t="shared" si="71"/>
        <v xml:space="preserve">WAREHOUSE </v>
      </c>
      <c r="C4596" s="4" t="s">
        <v>123</v>
      </c>
      <c r="D4596">
        <v>577500</v>
      </c>
      <c r="E4596" s="4" t="s">
        <v>3927</v>
      </c>
      <c r="F4596" s="4" t="s">
        <v>3816</v>
      </c>
      <c r="G4596" s="4" t="s">
        <v>3926</v>
      </c>
    </row>
    <row r="4597" spans="1:7" x14ac:dyDescent="0.3">
      <c r="A4597" s="4" t="s">
        <v>25</v>
      </c>
      <c r="B4597" s="4" t="str">
        <f t="shared" si="71"/>
        <v xml:space="preserve">WAREHOUSE </v>
      </c>
      <c r="C4597" s="4" t="s">
        <v>123</v>
      </c>
      <c r="D4597">
        <v>644292</v>
      </c>
      <c r="E4597" s="4" t="s">
        <v>3930</v>
      </c>
      <c r="F4597" s="4" t="s">
        <v>3816</v>
      </c>
      <c r="G4597" s="4" t="s">
        <v>3874</v>
      </c>
    </row>
    <row r="4598" spans="1:7" x14ac:dyDescent="0.3">
      <c r="A4598" s="4" t="s">
        <v>25</v>
      </c>
      <c r="B4598" s="4" t="str">
        <f t="shared" si="71"/>
        <v xml:space="preserve">WAREHOUSE </v>
      </c>
      <c r="C4598" s="4" t="s">
        <v>123</v>
      </c>
      <c r="D4598">
        <v>414704</v>
      </c>
      <c r="E4598" s="4" t="s">
        <v>3937</v>
      </c>
      <c r="F4598" s="4" t="s">
        <v>3816</v>
      </c>
      <c r="G4598" s="4" t="s">
        <v>3874</v>
      </c>
    </row>
    <row r="4599" spans="1:7" x14ac:dyDescent="0.3">
      <c r="A4599" s="4" t="s">
        <v>25</v>
      </c>
      <c r="B4599" s="4" t="str">
        <f t="shared" si="71"/>
        <v xml:space="preserve">WAREHOUSE </v>
      </c>
      <c r="C4599" s="4" t="s">
        <v>123</v>
      </c>
      <c r="D4599">
        <v>884344</v>
      </c>
      <c r="E4599" s="4" t="s">
        <v>3944</v>
      </c>
      <c r="F4599" s="4" t="s">
        <v>3816</v>
      </c>
      <c r="G4599" s="4" t="s">
        <v>3926</v>
      </c>
    </row>
    <row r="4600" spans="1:7" x14ac:dyDescent="0.3">
      <c r="A4600" s="4" t="s">
        <v>25</v>
      </c>
      <c r="B4600" s="4" t="str">
        <f t="shared" si="71"/>
        <v xml:space="preserve">WAREHOUSE </v>
      </c>
      <c r="C4600" s="4" t="s">
        <v>124</v>
      </c>
      <c r="D4600">
        <v>369600</v>
      </c>
      <c r="E4600" s="4" t="s">
        <v>3862</v>
      </c>
      <c r="F4600" s="4" t="s">
        <v>2740</v>
      </c>
      <c r="G4600" s="4" t="s">
        <v>2741</v>
      </c>
    </row>
    <row r="4601" spans="1:7" x14ac:dyDescent="0.3">
      <c r="A4601" s="4" t="s">
        <v>25</v>
      </c>
      <c r="B4601" s="4" t="str">
        <f t="shared" si="71"/>
        <v xml:space="preserve">WAREHOUSE </v>
      </c>
      <c r="C4601" s="4" t="s">
        <v>124</v>
      </c>
      <c r="D4601">
        <v>499950</v>
      </c>
      <c r="E4601" s="4" t="s">
        <v>3921</v>
      </c>
      <c r="F4601" s="4" t="s">
        <v>3816</v>
      </c>
      <c r="G4601" s="4" t="s">
        <v>3874</v>
      </c>
    </row>
    <row r="4602" spans="1:7" x14ac:dyDescent="0.3">
      <c r="A4602" s="4" t="s">
        <v>25</v>
      </c>
      <c r="B4602" s="4" t="str">
        <f t="shared" si="71"/>
        <v xml:space="preserve">WAREHOUSE </v>
      </c>
      <c r="C4602" s="4" t="s">
        <v>124</v>
      </c>
      <c r="D4602">
        <v>1222236</v>
      </c>
      <c r="E4602" s="4" t="s">
        <v>3928</v>
      </c>
      <c r="F4602" s="4" t="s">
        <v>3816</v>
      </c>
      <c r="G4602" s="4" t="s">
        <v>3874</v>
      </c>
    </row>
    <row r="4603" spans="1:7" x14ac:dyDescent="0.3">
      <c r="A4603" s="4" t="s">
        <v>25</v>
      </c>
      <c r="B4603" s="4" t="str">
        <f t="shared" si="71"/>
        <v xml:space="preserve">WAREHOUSE </v>
      </c>
      <c r="C4603" s="4" t="s">
        <v>124</v>
      </c>
      <c r="D4603">
        <v>572770</v>
      </c>
      <c r="E4603" s="4" t="s">
        <v>3929</v>
      </c>
      <c r="F4603" s="4" t="s">
        <v>3816</v>
      </c>
      <c r="G4603" s="4" t="s">
        <v>3874</v>
      </c>
    </row>
    <row r="4604" spans="1:7" x14ac:dyDescent="0.3">
      <c r="A4604" s="4" t="s">
        <v>25</v>
      </c>
      <c r="B4604" s="4" t="str">
        <f t="shared" si="71"/>
        <v xml:space="preserve">WAREHOUSE </v>
      </c>
      <c r="C4604" s="4" t="s">
        <v>124</v>
      </c>
      <c r="D4604">
        <v>860000</v>
      </c>
      <c r="E4604" s="4"/>
      <c r="F4604" s="4" t="s">
        <v>3816</v>
      </c>
      <c r="G4604" s="4" t="s">
        <v>3874</v>
      </c>
    </row>
    <row r="4605" spans="1:7" x14ac:dyDescent="0.3">
      <c r="A4605" s="4" t="s">
        <v>25</v>
      </c>
      <c r="B4605" s="4" t="str">
        <f t="shared" si="71"/>
        <v xml:space="preserve">WAREHOUSE </v>
      </c>
      <c r="C4605" s="4" t="s">
        <v>124</v>
      </c>
      <c r="D4605">
        <v>529580</v>
      </c>
      <c r="E4605" s="4" t="s">
        <v>3934</v>
      </c>
      <c r="F4605" s="4" t="s">
        <v>3816</v>
      </c>
      <c r="G4605" s="4" t="s">
        <v>3874</v>
      </c>
    </row>
    <row r="4606" spans="1:7" x14ac:dyDescent="0.3">
      <c r="A4606" s="4" t="s">
        <v>25</v>
      </c>
      <c r="B4606" s="4" t="str">
        <f t="shared" si="71"/>
        <v xml:space="preserve">WAREHOUSE </v>
      </c>
      <c r="C4606" s="4" t="s">
        <v>124</v>
      </c>
      <c r="D4606">
        <v>399600</v>
      </c>
      <c r="E4606" s="4" t="s">
        <v>3949</v>
      </c>
      <c r="F4606" s="4" t="s">
        <v>3950</v>
      </c>
      <c r="G4606" s="4" t="s">
        <v>3951</v>
      </c>
    </row>
    <row r="4607" spans="1:7" x14ac:dyDescent="0.3">
      <c r="A4607" s="4" t="s">
        <v>25</v>
      </c>
      <c r="B4607" s="4" t="str">
        <f t="shared" si="71"/>
        <v xml:space="preserve">WAREHOUSE </v>
      </c>
      <c r="C4607" s="4" t="s">
        <v>124</v>
      </c>
      <c r="D4607">
        <v>672000</v>
      </c>
      <c r="E4607" s="4" t="s">
        <v>3954</v>
      </c>
      <c r="F4607" s="4" t="s">
        <v>3816</v>
      </c>
      <c r="G4607" s="4" t="s">
        <v>3926</v>
      </c>
    </row>
    <row r="4608" spans="1:7" x14ac:dyDescent="0.3">
      <c r="A4608" s="4" t="s">
        <v>25</v>
      </c>
      <c r="B4608" s="4" t="str">
        <f t="shared" si="71"/>
        <v xml:space="preserve">WAREHOUSE </v>
      </c>
      <c r="C4608" s="4" t="s">
        <v>124</v>
      </c>
      <c r="D4608">
        <v>691604</v>
      </c>
      <c r="E4608" s="4" t="s">
        <v>3955</v>
      </c>
      <c r="F4608" s="4" t="s">
        <v>3816</v>
      </c>
      <c r="G4608" s="4" t="s">
        <v>3926</v>
      </c>
    </row>
    <row r="4609" spans="1:7" x14ac:dyDescent="0.3">
      <c r="A4609" s="4" t="s">
        <v>25</v>
      </c>
      <c r="B4609" s="4" t="str">
        <f t="shared" si="71"/>
        <v xml:space="preserve">WAREHOUSE </v>
      </c>
      <c r="C4609" s="4" t="s">
        <v>124</v>
      </c>
      <c r="D4609">
        <v>652966</v>
      </c>
      <c r="E4609" s="4" t="s">
        <v>3965</v>
      </c>
      <c r="F4609" s="4" t="s">
        <v>3816</v>
      </c>
      <c r="G4609" s="4" t="s">
        <v>3926</v>
      </c>
    </row>
    <row r="4610" spans="1:7" x14ac:dyDescent="0.3">
      <c r="A4610" s="4" t="s">
        <v>25</v>
      </c>
      <c r="B4610" s="4" t="str">
        <f t="shared" ref="B4610:B4673" si="72">LEFT(C4610,FIND(" ",C4610,1))</f>
        <v xml:space="preserve">WAREHOUSE </v>
      </c>
      <c r="C4610" s="4" t="s">
        <v>124</v>
      </c>
      <c r="D4610">
        <v>656880</v>
      </c>
      <c r="E4610" s="4" t="s">
        <v>3966</v>
      </c>
      <c r="F4610" s="4" t="s">
        <v>3816</v>
      </c>
      <c r="G4610" s="4" t="s">
        <v>3874</v>
      </c>
    </row>
    <row r="4611" spans="1:7" x14ac:dyDescent="0.3">
      <c r="A4611" s="4" t="s">
        <v>25</v>
      </c>
      <c r="B4611" s="4" t="str">
        <f t="shared" si="72"/>
        <v xml:space="preserve">WAREHOUSE </v>
      </c>
      <c r="C4611" s="4" t="s">
        <v>124</v>
      </c>
      <c r="D4611">
        <v>600000</v>
      </c>
      <c r="E4611" s="4" t="s">
        <v>3967</v>
      </c>
      <c r="F4611" s="4" t="s">
        <v>3816</v>
      </c>
      <c r="G4611" s="4" t="s">
        <v>3874</v>
      </c>
    </row>
    <row r="4612" spans="1:7" x14ac:dyDescent="0.3">
      <c r="A4612" s="4" t="s">
        <v>25</v>
      </c>
      <c r="B4612" s="4" t="str">
        <f t="shared" si="72"/>
        <v xml:space="preserve">WAREHOUSE </v>
      </c>
      <c r="C4612" s="4" t="s">
        <v>124</v>
      </c>
      <c r="D4612">
        <v>184116</v>
      </c>
      <c r="E4612" s="4" t="s">
        <v>4054</v>
      </c>
      <c r="F4612" s="4" t="s">
        <v>3950</v>
      </c>
      <c r="G4612" s="4" t="s">
        <v>3951</v>
      </c>
    </row>
    <row r="4613" spans="1:7" x14ac:dyDescent="0.3">
      <c r="A4613" s="4" t="s">
        <v>25</v>
      </c>
      <c r="B4613" s="4" t="str">
        <f t="shared" si="72"/>
        <v xml:space="preserve">WAREHOUSE </v>
      </c>
      <c r="C4613" s="4" t="s">
        <v>125</v>
      </c>
      <c r="D4613">
        <v>77900</v>
      </c>
      <c r="E4613" s="4" t="s">
        <v>3801</v>
      </c>
      <c r="F4613" s="4" t="s">
        <v>2901</v>
      </c>
      <c r="G4613" s="4" t="s">
        <v>1041</v>
      </c>
    </row>
    <row r="4614" spans="1:7" x14ac:dyDescent="0.3">
      <c r="A4614" s="4" t="s">
        <v>25</v>
      </c>
      <c r="B4614" s="4" t="str">
        <f t="shared" si="72"/>
        <v xml:space="preserve">WAREHOUSE </v>
      </c>
      <c r="C4614" s="4" t="s">
        <v>125</v>
      </c>
      <c r="D4614">
        <v>69450</v>
      </c>
      <c r="E4614" s="4" t="s">
        <v>3811</v>
      </c>
      <c r="F4614" s="4" t="s">
        <v>2740</v>
      </c>
      <c r="G4614" s="4" t="s">
        <v>2741</v>
      </c>
    </row>
    <row r="4615" spans="1:7" x14ac:dyDescent="0.3">
      <c r="A4615" s="4" t="s">
        <v>25</v>
      </c>
      <c r="B4615" s="4" t="str">
        <f t="shared" si="72"/>
        <v xml:space="preserve">WAREHOUSE </v>
      </c>
      <c r="C4615" s="4" t="s">
        <v>125</v>
      </c>
      <c r="D4615">
        <v>35880</v>
      </c>
      <c r="E4615" s="4" t="s">
        <v>3829</v>
      </c>
      <c r="F4615" s="4" t="s">
        <v>1069</v>
      </c>
      <c r="G4615" s="4" t="s">
        <v>1070</v>
      </c>
    </row>
    <row r="4616" spans="1:7" x14ac:dyDescent="0.3">
      <c r="A4616" s="4" t="s">
        <v>25</v>
      </c>
      <c r="B4616" s="4" t="str">
        <f t="shared" si="72"/>
        <v xml:space="preserve">WAREHOUSE </v>
      </c>
      <c r="C4616" s="4" t="s">
        <v>125</v>
      </c>
      <c r="D4616">
        <v>62650</v>
      </c>
      <c r="E4616" s="4" t="s">
        <v>3840</v>
      </c>
      <c r="F4616" s="4" t="s">
        <v>1069</v>
      </c>
      <c r="G4616" s="4" t="s">
        <v>1070</v>
      </c>
    </row>
    <row r="4617" spans="1:7" x14ac:dyDescent="0.3">
      <c r="A4617" s="4" t="s">
        <v>25</v>
      </c>
      <c r="B4617" s="4" t="str">
        <f t="shared" si="72"/>
        <v xml:space="preserve">WAREHOUSE </v>
      </c>
      <c r="C4617" s="4" t="s">
        <v>125</v>
      </c>
      <c r="D4617">
        <v>41603</v>
      </c>
      <c r="E4617" s="4" t="s">
        <v>3896</v>
      </c>
      <c r="F4617" s="4" t="s">
        <v>1230</v>
      </c>
      <c r="G4617" s="4" t="s">
        <v>3731</v>
      </c>
    </row>
    <row r="4618" spans="1:7" x14ac:dyDescent="0.3">
      <c r="A4618" s="4" t="s">
        <v>25</v>
      </c>
      <c r="B4618" s="4" t="str">
        <f t="shared" si="72"/>
        <v xml:space="preserve">WAREHOUSE </v>
      </c>
      <c r="C4618" s="4" t="s">
        <v>125</v>
      </c>
      <c r="D4618">
        <v>83700</v>
      </c>
      <c r="E4618" s="4" t="s">
        <v>3979</v>
      </c>
      <c r="F4618" s="4" t="s">
        <v>1230</v>
      </c>
      <c r="G4618" s="4" t="s">
        <v>3731</v>
      </c>
    </row>
    <row r="4619" spans="1:7" x14ac:dyDescent="0.3">
      <c r="A4619" s="4" t="s">
        <v>25</v>
      </c>
      <c r="B4619" s="4" t="str">
        <f t="shared" si="72"/>
        <v xml:space="preserve">WAREHOUSE </v>
      </c>
      <c r="C4619" s="4" t="s">
        <v>125</v>
      </c>
      <c r="D4619">
        <v>52200</v>
      </c>
      <c r="E4619" s="4" t="s">
        <v>4005</v>
      </c>
      <c r="F4619" s="4" t="s">
        <v>3984</v>
      </c>
      <c r="G4619" s="4" t="s">
        <v>3985</v>
      </c>
    </row>
    <row r="4620" spans="1:7" x14ac:dyDescent="0.3">
      <c r="A4620" s="4" t="s">
        <v>25</v>
      </c>
      <c r="B4620" s="4" t="str">
        <f t="shared" si="72"/>
        <v xml:space="preserve">WAREHOUSE </v>
      </c>
      <c r="C4620" s="4" t="s">
        <v>125</v>
      </c>
      <c r="D4620">
        <v>57200</v>
      </c>
      <c r="E4620" s="4" t="s">
        <v>4006</v>
      </c>
      <c r="F4620" s="4" t="s">
        <v>1230</v>
      </c>
      <c r="G4620" s="4" t="s">
        <v>1231</v>
      </c>
    </row>
    <row r="4621" spans="1:7" x14ac:dyDescent="0.3">
      <c r="A4621" s="4" t="s">
        <v>25</v>
      </c>
      <c r="B4621" s="4" t="str">
        <f t="shared" si="72"/>
        <v xml:space="preserve">WAREHOUSE </v>
      </c>
      <c r="C4621" s="4" t="s">
        <v>125</v>
      </c>
      <c r="D4621">
        <v>84100</v>
      </c>
      <c r="E4621" s="4" t="s">
        <v>4022</v>
      </c>
      <c r="F4621" s="4" t="s">
        <v>1230</v>
      </c>
      <c r="G4621" s="4" t="s">
        <v>3731</v>
      </c>
    </row>
    <row r="4622" spans="1:7" x14ac:dyDescent="0.3">
      <c r="A4622" s="4" t="s">
        <v>25</v>
      </c>
      <c r="B4622" s="4" t="str">
        <f t="shared" si="72"/>
        <v xml:space="preserve">WAREHOUSE </v>
      </c>
      <c r="C4622" s="4" t="s">
        <v>125</v>
      </c>
      <c r="D4622">
        <v>104010</v>
      </c>
      <c r="E4622" s="4" t="s">
        <v>4056</v>
      </c>
      <c r="F4622" s="4" t="s">
        <v>3950</v>
      </c>
      <c r="G4622" s="4" t="s">
        <v>3951</v>
      </c>
    </row>
    <row r="4623" spans="1:7" x14ac:dyDescent="0.3">
      <c r="A4623" s="4" t="s">
        <v>25</v>
      </c>
      <c r="B4623" s="4" t="str">
        <f t="shared" si="72"/>
        <v xml:space="preserve">WAREHOUSE </v>
      </c>
      <c r="C4623" s="4" t="s">
        <v>126</v>
      </c>
      <c r="D4623">
        <v>65781</v>
      </c>
      <c r="E4623" s="4" t="s">
        <v>3809</v>
      </c>
      <c r="F4623" s="4" t="s">
        <v>2740</v>
      </c>
      <c r="G4623" s="4" t="s">
        <v>2741</v>
      </c>
    </row>
    <row r="4624" spans="1:7" x14ac:dyDescent="0.3">
      <c r="A4624" s="4" t="s">
        <v>25</v>
      </c>
      <c r="B4624" s="4" t="str">
        <f t="shared" si="72"/>
        <v xml:space="preserve">WAREHOUSE </v>
      </c>
      <c r="C4624" s="4" t="s">
        <v>126</v>
      </c>
      <c r="D4624">
        <v>142311</v>
      </c>
      <c r="E4624" s="4" t="s">
        <v>3813</v>
      </c>
      <c r="F4624" s="4" t="s">
        <v>1069</v>
      </c>
      <c r="G4624" s="4" t="s">
        <v>1070</v>
      </c>
    </row>
    <row r="4625" spans="1:7" x14ac:dyDescent="0.3">
      <c r="A4625" s="4" t="s">
        <v>25</v>
      </c>
      <c r="B4625" s="4" t="str">
        <f t="shared" si="72"/>
        <v xml:space="preserve">WAREHOUSE </v>
      </c>
      <c r="C4625" s="4" t="s">
        <v>126</v>
      </c>
      <c r="D4625">
        <v>43790</v>
      </c>
      <c r="E4625" s="4" t="s">
        <v>3825</v>
      </c>
      <c r="F4625" s="4" t="s">
        <v>2740</v>
      </c>
      <c r="G4625" s="4" t="s">
        <v>2741</v>
      </c>
    </row>
    <row r="4626" spans="1:7" x14ac:dyDescent="0.3">
      <c r="A4626" s="4" t="s">
        <v>25</v>
      </c>
      <c r="B4626" s="4" t="str">
        <f t="shared" si="72"/>
        <v xml:space="preserve">WAREHOUSE </v>
      </c>
      <c r="C4626" s="4" t="s">
        <v>126</v>
      </c>
      <c r="D4626">
        <v>66244</v>
      </c>
      <c r="E4626" s="4" t="s">
        <v>3826</v>
      </c>
      <c r="F4626" s="4" t="s">
        <v>2740</v>
      </c>
      <c r="G4626" s="4" t="s">
        <v>2741</v>
      </c>
    </row>
    <row r="4627" spans="1:7" x14ac:dyDescent="0.3">
      <c r="A4627" s="4" t="s">
        <v>25</v>
      </c>
      <c r="B4627" s="4" t="str">
        <f t="shared" si="72"/>
        <v xml:space="preserve">WAREHOUSE </v>
      </c>
      <c r="C4627" s="4" t="s">
        <v>126</v>
      </c>
      <c r="D4627">
        <v>205142</v>
      </c>
      <c r="E4627" s="4" t="s">
        <v>3828</v>
      </c>
      <c r="F4627" s="4" t="s">
        <v>2740</v>
      </c>
      <c r="G4627" s="4" t="s">
        <v>2741</v>
      </c>
    </row>
    <row r="4628" spans="1:7" x14ac:dyDescent="0.3">
      <c r="A4628" s="4" t="s">
        <v>25</v>
      </c>
      <c r="B4628" s="4" t="str">
        <f t="shared" si="72"/>
        <v xml:space="preserve">WAREHOUSE </v>
      </c>
      <c r="C4628" s="4" t="s">
        <v>126</v>
      </c>
      <c r="D4628">
        <v>64763</v>
      </c>
      <c r="E4628" s="4" t="s">
        <v>3828</v>
      </c>
      <c r="F4628" s="4" t="s">
        <v>2740</v>
      </c>
      <c r="G4628" s="4" t="s">
        <v>2741</v>
      </c>
    </row>
    <row r="4629" spans="1:7" x14ac:dyDescent="0.3">
      <c r="A4629" s="4" t="s">
        <v>25</v>
      </c>
      <c r="B4629" s="4" t="str">
        <f t="shared" si="72"/>
        <v xml:space="preserve">WAREHOUSE </v>
      </c>
      <c r="C4629" s="4" t="s">
        <v>126</v>
      </c>
      <c r="D4629">
        <v>256450</v>
      </c>
      <c r="E4629" s="4" t="s">
        <v>3830</v>
      </c>
      <c r="F4629" s="4" t="s">
        <v>2740</v>
      </c>
      <c r="G4629" s="4" t="s">
        <v>2741</v>
      </c>
    </row>
    <row r="4630" spans="1:7" x14ac:dyDescent="0.3">
      <c r="A4630" s="4" t="s">
        <v>25</v>
      </c>
      <c r="B4630" s="4" t="str">
        <f t="shared" si="72"/>
        <v xml:space="preserve">WAREHOUSE </v>
      </c>
      <c r="C4630" s="4" t="s">
        <v>126</v>
      </c>
      <c r="D4630">
        <v>65286</v>
      </c>
      <c r="E4630" s="4" t="s">
        <v>3831</v>
      </c>
      <c r="F4630" s="4" t="s">
        <v>2740</v>
      </c>
      <c r="G4630" s="4" t="s">
        <v>2741</v>
      </c>
    </row>
    <row r="4631" spans="1:7" x14ac:dyDescent="0.3">
      <c r="A4631" s="4" t="s">
        <v>25</v>
      </c>
      <c r="B4631" s="4" t="str">
        <f t="shared" si="72"/>
        <v xml:space="preserve">WAREHOUSE </v>
      </c>
      <c r="C4631" s="4" t="s">
        <v>126</v>
      </c>
      <c r="D4631">
        <v>51708</v>
      </c>
      <c r="E4631" s="4" t="s">
        <v>3832</v>
      </c>
      <c r="F4631" s="4" t="s">
        <v>3380</v>
      </c>
      <c r="G4631" s="4" t="s">
        <v>3381</v>
      </c>
    </row>
    <row r="4632" spans="1:7" x14ac:dyDescent="0.3">
      <c r="A4632" s="4" t="s">
        <v>25</v>
      </c>
      <c r="B4632" s="4" t="str">
        <f t="shared" si="72"/>
        <v xml:space="preserve">WAREHOUSE </v>
      </c>
      <c r="C4632" s="4" t="s">
        <v>126</v>
      </c>
      <c r="D4632">
        <v>96101</v>
      </c>
      <c r="E4632" s="4" t="s">
        <v>3835</v>
      </c>
      <c r="F4632" s="4" t="s">
        <v>2740</v>
      </c>
      <c r="G4632" s="4" t="s">
        <v>2741</v>
      </c>
    </row>
    <row r="4633" spans="1:7" x14ac:dyDescent="0.3">
      <c r="A4633" s="4" t="s">
        <v>25</v>
      </c>
      <c r="B4633" s="4" t="str">
        <f t="shared" si="72"/>
        <v xml:space="preserve">WAREHOUSE </v>
      </c>
      <c r="C4633" s="4" t="s">
        <v>126</v>
      </c>
      <c r="D4633">
        <v>53889</v>
      </c>
      <c r="E4633" s="4" t="s">
        <v>3836</v>
      </c>
      <c r="F4633" s="4" t="s">
        <v>3380</v>
      </c>
      <c r="G4633" s="4" t="s">
        <v>3381</v>
      </c>
    </row>
    <row r="4634" spans="1:7" x14ac:dyDescent="0.3">
      <c r="A4634" s="4" t="s">
        <v>25</v>
      </c>
      <c r="B4634" s="4" t="str">
        <f t="shared" si="72"/>
        <v xml:space="preserve">WAREHOUSE </v>
      </c>
      <c r="C4634" s="4" t="s">
        <v>126</v>
      </c>
      <c r="D4634">
        <v>72000</v>
      </c>
      <c r="E4634" s="4" t="s">
        <v>3839</v>
      </c>
      <c r="F4634" s="4" t="s">
        <v>1069</v>
      </c>
      <c r="G4634" s="4" t="s">
        <v>1070</v>
      </c>
    </row>
    <row r="4635" spans="1:7" x14ac:dyDescent="0.3">
      <c r="A4635" s="4" t="s">
        <v>25</v>
      </c>
      <c r="B4635" s="4" t="str">
        <f t="shared" si="72"/>
        <v xml:space="preserve">WAREHOUSE </v>
      </c>
      <c r="C4635" s="4" t="s">
        <v>126</v>
      </c>
      <c r="D4635">
        <v>107241</v>
      </c>
      <c r="E4635" s="4" t="s">
        <v>3841</v>
      </c>
      <c r="F4635" s="4" t="s">
        <v>1069</v>
      </c>
      <c r="G4635" s="4" t="s">
        <v>1070</v>
      </c>
    </row>
    <row r="4636" spans="1:7" x14ac:dyDescent="0.3">
      <c r="A4636" s="4" t="s">
        <v>25</v>
      </c>
      <c r="B4636" s="4" t="str">
        <f t="shared" si="72"/>
        <v xml:space="preserve">WAREHOUSE </v>
      </c>
      <c r="C4636" s="4" t="s">
        <v>126</v>
      </c>
      <c r="D4636">
        <v>38400</v>
      </c>
      <c r="E4636" s="4" t="s">
        <v>3843</v>
      </c>
      <c r="F4636" s="4" t="s">
        <v>3380</v>
      </c>
      <c r="G4636" s="4" t="s">
        <v>3381</v>
      </c>
    </row>
    <row r="4637" spans="1:7" x14ac:dyDescent="0.3">
      <c r="A4637" s="4" t="s">
        <v>25</v>
      </c>
      <c r="B4637" s="4" t="str">
        <f t="shared" si="72"/>
        <v xml:space="preserve">WAREHOUSE </v>
      </c>
      <c r="C4637" s="4" t="s">
        <v>126</v>
      </c>
      <c r="D4637">
        <v>36280</v>
      </c>
      <c r="E4637" s="4" t="s">
        <v>3844</v>
      </c>
      <c r="F4637" s="4" t="s">
        <v>3380</v>
      </c>
      <c r="G4637" s="4" t="s">
        <v>3381</v>
      </c>
    </row>
    <row r="4638" spans="1:7" x14ac:dyDescent="0.3">
      <c r="A4638" s="4" t="s">
        <v>25</v>
      </c>
      <c r="B4638" s="4" t="str">
        <f t="shared" si="72"/>
        <v xml:space="preserve">WAREHOUSE </v>
      </c>
      <c r="C4638" s="4" t="s">
        <v>126</v>
      </c>
      <c r="D4638">
        <v>822410</v>
      </c>
      <c r="E4638" s="4" t="s">
        <v>3845</v>
      </c>
      <c r="F4638" s="4" t="s">
        <v>2901</v>
      </c>
      <c r="G4638" s="4" t="s">
        <v>1041</v>
      </c>
    </row>
    <row r="4639" spans="1:7" x14ac:dyDescent="0.3">
      <c r="A4639" s="4" t="s">
        <v>25</v>
      </c>
      <c r="B4639" s="4" t="str">
        <f t="shared" si="72"/>
        <v xml:space="preserve">WAREHOUSE </v>
      </c>
      <c r="C4639" s="4" t="s">
        <v>126</v>
      </c>
      <c r="D4639">
        <v>149424</v>
      </c>
      <c r="E4639" s="4" t="s">
        <v>3847</v>
      </c>
      <c r="F4639" s="4" t="s">
        <v>3380</v>
      </c>
      <c r="G4639" s="4" t="s">
        <v>3381</v>
      </c>
    </row>
    <row r="4640" spans="1:7" x14ac:dyDescent="0.3">
      <c r="A4640" s="4" t="s">
        <v>25</v>
      </c>
      <c r="B4640" s="4" t="str">
        <f t="shared" si="72"/>
        <v xml:space="preserve">WAREHOUSE </v>
      </c>
      <c r="C4640" s="4" t="s">
        <v>126</v>
      </c>
      <c r="D4640">
        <v>76599</v>
      </c>
      <c r="E4640" s="4" t="s">
        <v>3849</v>
      </c>
      <c r="F4640" s="4" t="s">
        <v>2740</v>
      </c>
      <c r="G4640" s="4" t="s">
        <v>2741</v>
      </c>
    </row>
    <row r="4641" spans="1:7" x14ac:dyDescent="0.3">
      <c r="A4641" s="4" t="s">
        <v>25</v>
      </c>
      <c r="B4641" s="4" t="str">
        <f t="shared" si="72"/>
        <v xml:space="preserve">WAREHOUSE </v>
      </c>
      <c r="C4641" s="4" t="s">
        <v>126</v>
      </c>
      <c r="D4641">
        <v>60060</v>
      </c>
      <c r="E4641" s="4" t="s">
        <v>3852</v>
      </c>
      <c r="F4641" s="4" t="s">
        <v>3380</v>
      </c>
      <c r="G4641" s="4" t="s">
        <v>3381</v>
      </c>
    </row>
    <row r="4642" spans="1:7" x14ac:dyDescent="0.3">
      <c r="A4642" s="4" t="s">
        <v>25</v>
      </c>
      <c r="B4642" s="4" t="str">
        <f t="shared" si="72"/>
        <v xml:space="preserve">WAREHOUSE </v>
      </c>
      <c r="C4642" s="4" t="s">
        <v>126</v>
      </c>
      <c r="D4642">
        <v>53300</v>
      </c>
      <c r="E4642" s="4" t="s">
        <v>3853</v>
      </c>
      <c r="F4642" s="4" t="s">
        <v>2740</v>
      </c>
      <c r="G4642" s="4" t="s">
        <v>2741</v>
      </c>
    </row>
    <row r="4643" spans="1:7" x14ac:dyDescent="0.3">
      <c r="A4643" s="4" t="s">
        <v>25</v>
      </c>
      <c r="B4643" s="4" t="str">
        <f t="shared" si="72"/>
        <v xml:space="preserve">WAREHOUSE </v>
      </c>
      <c r="C4643" s="4" t="s">
        <v>126</v>
      </c>
      <c r="D4643">
        <v>178100</v>
      </c>
      <c r="E4643" s="4" t="s">
        <v>3854</v>
      </c>
      <c r="F4643" s="4" t="s">
        <v>2740</v>
      </c>
      <c r="G4643" s="4" t="s">
        <v>2741</v>
      </c>
    </row>
    <row r="4644" spans="1:7" x14ac:dyDescent="0.3">
      <c r="A4644" s="4" t="s">
        <v>25</v>
      </c>
      <c r="B4644" s="4" t="str">
        <f t="shared" si="72"/>
        <v xml:space="preserve">WAREHOUSE </v>
      </c>
      <c r="C4644" s="4" t="s">
        <v>126</v>
      </c>
      <c r="D4644">
        <v>996030</v>
      </c>
      <c r="E4644" s="4" t="s">
        <v>3857</v>
      </c>
      <c r="F4644" s="4" t="s">
        <v>1069</v>
      </c>
      <c r="G4644" s="4" t="s">
        <v>1070</v>
      </c>
    </row>
    <row r="4645" spans="1:7" x14ac:dyDescent="0.3">
      <c r="A4645" s="4" t="s">
        <v>25</v>
      </c>
      <c r="B4645" s="4" t="str">
        <f t="shared" si="72"/>
        <v xml:space="preserve">WAREHOUSE </v>
      </c>
      <c r="C4645" s="4" t="s">
        <v>126</v>
      </c>
      <c r="D4645">
        <v>800000</v>
      </c>
      <c r="E4645" s="4" t="s">
        <v>3859</v>
      </c>
      <c r="F4645" s="4" t="s">
        <v>2740</v>
      </c>
      <c r="G4645" s="4" t="s">
        <v>2741</v>
      </c>
    </row>
    <row r="4646" spans="1:7" x14ac:dyDescent="0.3">
      <c r="A4646" s="4" t="s">
        <v>25</v>
      </c>
      <c r="B4646" s="4" t="str">
        <f t="shared" si="72"/>
        <v xml:space="preserve">WAREHOUSE </v>
      </c>
      <c r="C4646" s="4" t="s">
        <v>126</v>
      </c>
      <c r="D4646">
        <v>56250</v>
      </c>
      <c r="E4646" s="4" t="s">
        <v>3865</v>
      </c>
      <c r="F4646" s="4" t="s">
        <v>1069</v>
      </c>
      <c r="G4646" s="4" t="s">
        <v>1070</v>
      </c>
    </row>
    <row r="4647" spans="1:7" x14ac:dyDescent="0.3">
      <c r="A4647" s="4" t="s">
        <v>25</v>
      </c>
      <c r="B4647" s="4" t="str">
        <f t="shared" si="72"/>
        <v xml:space="preserve">WAREHOUSE </v>
      </c>
      <c r="C4647" s="4" t="s">
        <v>126</v>
      </c>
      <c r="D4647">
        <v>51700</v>
      </c>
      <c r="E4647" s="4" t="s">
        <v>3866</v>
      </c>
      <c r="F4647" s="4" t="s">
        <v>2901</v>
      </c>
      <c r="G4647" s="4" t="s">
        <v>1041</v>
      </c>
    </row>
    <row r="4648" spans="1:7" x14ac:dyDescent="0.3">
      <c r="A4648" s="4" t="s">
        <v>25</v>
      </c>
      <c r="B4648" s="4" t="str">
        <f t="shared" si="72"/>
        <v xml:space="preserve">WAREHOUSE </v>
      </c>
      <c r="C4648" s="4" t="s">
        <v>126</v>
      </c>
      <c r="D4648">
        <v>158200</v>
      </c>
      <c r="E4648" s="4" t="s">
        <v>3867</v>
      </c>
      <c r="F4648" s="4" t="s">
        <v>2901</v>
      </c>
      <c r="G4648" s="4" t="s">
        <v>1041</v>
      </c>
    </row>
    <row r="4649" spans="1:7" x14ac:dyDescent="0.3">
      <c r="A4649" s="4" t="s">
        <v>25</v>
      </c>
      <c r="B4649" s="4" t="str">
        <f t="shared" si="72"/>
        <v xml:space="preserve">WAREHOUSE </v>
      </c>
      <c r="C4649" s="4" t="s">
        <v>126</v>
      </c>
      <c r="D4649">
        <v>77438</v>
      </c>
      <c r="E4649" s="4" t="s">
        <v>3867</v>
      </c>
      <c r="F4649" s="4" t="s">
        <v>2901</v>
      </c>
      <c r="G4649" s="4" t="s">
        <v>1041</v>
      </c>
    </row>
    <row r="4650" spans="1:7" x14ac:dyDescent="0.3">
      <c r="A4650" s="4" t="s">
        <v>25</v>
      </c>
      <c r="B4650" s="4" t="str">
        <f t="shared" si="72"/>
        <v xml:space="preserve">WAREHOUSE </v>
      </c>
      <c r="C4650" s="4" t="s">
        <v>126</v>
      </c>
      <c r="D4650">
        <v>255464</v>
      </c>
      <c r="E4650" s="4" t="s">
        <v>3868</v>
      </c>
      <c r="F4650" s="4" t="s">
        <v>2901</v>
      </c>
      <c r="G4650" s="4" t="s">
        <v>1041</v>
      </c>
    </row>
    <row r="4651" spans="1:7" x14ac:dyDescent="0.3">
      <c r="A4651" s="4" t="s">
        <v>25</v>
      </c>
      <c r="B4651" s="4" t="str">
        <f t="shared" si="72"/>
        <v xml:space="preserve">WAREHOUSE </v>
      </c>
      <c r="C4651" s="4" t="s">
        <v>126</v>
      </c>
      <c r="D4651">
        <v>171171</v>
      </c>
      <c r="E4651" s="4" t="s">
        <v>3870</v>
      </c>
      <c r="F4651" s="4" t="s">
        <v>2740</v>
      </c>
      <c r="G4651" s="4" t="s">
        <v>2741</v>
      </c>
    </row>
    <row r="4652" spans="1:7" x14ac:dyDescent="0.3">
      <c r="A4652" s="4" t="s">
        <v>25</v>
      </c>
      <c r="B4652" s="4" t="str">
        <f t="shared" si="72"/>
        <v xml:space="preserve">WAREHOUSE </v>
      </c>
      <c r="C4652" s="4" t="s">
        <v>126</v>
      </c>
      <c r="D4652">
        <v>78000</v>
      </c>
      <c r="E4652" s="4" t="s">
        <v>3872</v>
      </c>
      <c r="F4652" s="4" t="s">
        <v>2740</v>
      </c>
      <c r="G4652" s="4" t="s">
        <v>2741</v>
      </c>
    </row>
    <row r="4653" spans="1:7" x14ac:dyDescent="0.3">
      <c r="A4653" s="4" t="s">
        <v>25</v>
      </c>
      <c r="B4653" s="4" t="str">
        <f t="shared" si="72"/>
        <v xml:space="preserve">WAREHOUSE </v>
      </c>
      <c r="C4653" s="4" t="s">
        <v>126</v>
      </c>
      <c r="D4653">
        <v>58950</v>
      </c>
      <c r="E4653" s="4" t="s">
        <v>3875</v>
      </c>
      <c r="F4653" s="4" t="s">
        <v>3380</v>
      </c>
      <c r="G4653" s="4" t="s">
        <v>3381</v>
      </c>
    </row>
    <row r="4654" spans="1:7" x14ac:dyDescent="0.3">
      <c r="A4654" s="4" t="s">
        <v>25</v>
      </c>
      <c r="B4654" s="4" t="str">
        <f t="shared" si="72"/>
        <v xml:space="preserve">WAREHOUSE </v>
      </c>
      <c r="C4654" s="4" t="s">
        <v>126</v>
      </c>
      <c r="D4654">
        <v>37050</v>
      </c>
      <c r="E4654" s="4" t="s">
        <v>3876</v>
      </c>
      <c r="F4654" s="4" t="s">
        <v>1069</v>
      </c>
      <c r="G4654" s="4" t="s">
        <v>1070</v>
      </c>
    </row>
    <row r="4655" spans="1:7" x14ac:dyDescent="0.3">
      <c r="A4655" s="4" t="s">
        <v>25</v>
      </c>
      <c r="B4655" s="4" t="str">
        <f t="shared" si="72"/>
        <v xml:space="preserve">WAREHOUSE </v>
      </c>
      <c r="C4655" s="4" t="s">
        <v>126</v>
      </c>
      <c r="D4655">
        <v>105760</v>
      </c>
      <c r="E4655" s="4" t="s">
        <v>3879</v>
      </c>
      <c r="F4655" s="4" t="s">
        <v>1069</v>
      </c>
      <c r="G4655" s="4" t="s">
        <v>1070</v>
      </c>
    </row>
    <row r="4656" spans="1:7" x14ac:dyDescent="0.3">
      <c r="A4656" s="4" t="s">
        <v>25</v>
      </c>
      <c r="B4656" s="4" t="str">
        <f t="shared" si="72"/>
        <v xml:space="preserve">WAREHOUSE </v>
      </c>
      <c r="C4656" s="4" t="s">
        <v>126</v>
      </c>
      <c r="D4656">
        <v>300304</v>
      </c>
      <c r="E4656" s="4" t="s">
        <v>3883</v>
      </c>
      <c r="F4656" s="4" t="s">
        <v>2740</v>
      </c>
      <c r="G4656" s="4" t="s">
        <v>2741</v>
      </c>
    </row>
    <row r="4657" spans="1:7" x14ac:dyDescent="0.3">
      <c r="A4657" s="4" t="s">
        <v>25</v>
      </c>
      <c r="B4657" s="4" t="str">
        <f t="shared" si="72"/>
        <v xml:space="preserve">WAREHOUSE </v>
      </c>
      <c r="C4657" s="4" t="s">
        <v>126</v>
      </c>
      <c r="D4657">
        <v>300546</v>
      </c>
      <c r="E4657" s="4" t="s">
        <v>3884</v>
      </c>
      <c r="F4657" s="4" t="s">
        <v>2740</v>
      </c>
      <c r="G4657" s="4" t="s">
        <v>2741</v>
      </c>
    </row>
    <row r="4658" spans="1:7" x14ac:dyDescent="0.3">
      <c r="A4658" s="4" t="s">
        <v>25</v>
      </c>
      <c r="B4658" s="4" t="str">
        <f t="shared" si="72"/>
        <v xml:space="preserve">WAREHOUSE </v>
      </c>
      <c r="C4658" s="4" t="s">
        <v>126</v>
      </c>
      <c r="D4658">
        <v>94312</v>
      </c>
      <c r="E4658" s="4" t="s">
        <v>3889</v>
      </c>
      <c r="F4658" s="4" t="s">
        <v>1069</v>
      </c>
      <c r="G4658" s="4" t="s">
        <v>1070</v>
      </c>
    </row>
    <row r="4659" spans="1:7" x14ac:dyDescent="0.3">
      <c r="A4659" s="4" t="s">
        <v>25</v>
      </c>
      <c r="B4659" s="4" t="str">
        <f t="shared" si="72"/>
        <v xml:space="preserve">WAREHOUSE </v>
      </c>
      <c r="C4659" s="4" t="s">
        <v>126</v>
      </c>
      <c r="D4659">
        <v>92200</v>
      </c>
      <c r="E4659" s="4" t="s">
        <v>3889</v>
      </c>
      <c r="F4659" s="4" t="s">
        <v>1069</v>
      </c>
      <c r="G4659" s="4" t="s">
        <v>1070</v>
      </c>
    </row>
    <row r="4660" spans="1:7" x14ac:dyDescent="0.3">
      <c r="A4660" s="4" t="s">
        <v>25</v>
      </c>
      <c r="B4660" s="4" t="str">
        <f t="shared" si="72"/>
        <v xml:space="preserve">WAREHOUSE </v>
      </c>
      <c r="C4660" s="4" t="s">
        <v>126</v>
      </c>
      <c r="D4660">
        <v>246560</v>
      </c>
      <c r="E4660" s="4" t="s">
        <v>3890</v>
      </c>
      <c r="F4660" s="4" t="s">
        <v>1069</v>
      </c>
      <c r="G4660" s="4" t="s">
        <v>1070</v>
      </c>
    </row>
    <row r="4661" spans="1:7" x14ac:dyDescent="0.3">
      <c r="A4661" s="4" t="s">
        <v>25</v>
      </c>
      <c r="B4661" s="4" t="str">
        <f t="shared" si="72"/>
        <v xml:space="preserve">WAREHOUSE </v>
      </c>
      <c r="C4661" s="4" t="s">
        <v>126</v>
      </c>
      <c r="D4661">
        <v>97454</v>
      </c>
      <c r="E4661" s="4" t="s">
        <v>3893</v>
      </c>
      <c r="F4661" s="4" t="s">
        <v>1069</v>
      </c>
      <c r="G4661" s="4" t="s">
        <v>1070</v>
      </c>
    </row>
    <row r="4662" spans="1:7" x14ac:dyDescent="0.3">
      <c r="A4662" s="4" t="s">
        <v>25</v>
      </c>
      <c r="B4662" s="4" t="str">
        <f t="shared" si="72"/>
        <v xml:space="preserve">WAREHOUSE </v>
      </c>
      <c r="C4662" s="4" t="s">
        <v>126</v>
      </c>
      <c r="D4662">
        <v>146783</v>
      </c>
      <c r="E4662" s="4" t="s">
        <v>3895</v>
      </c>
      <c r="F4662" s="4" t="s">
        <v>1069</v>
      </c>
      <c r="G4662" s="4" t="s">
        <v>1070</v>
      </c>
    </row>
    <row r="4663" spans="1:7" x14ac:dyDescent="0.3">
      <c r="A4663" s="4" t="s">
        <v>25</v>
      </c>
      <c r="B4663" s="4" t="str">
        <f t="shared" si="72"/>
        <v xml:space="preserve">WAREHOUSE </v>
      </c>
      <c r="C4663" s="4" t="s">
        <v>126</v>
      </c>
      <c r="D4663">
        <v>212760</v>
      </c>
      <c r="E4663" s="4" t="s">
        <v>3908</v>
      </c>
      <c r="F4663" s="4" t="s">
        <v>1069</v>
      </c>
      <c r="G4663" s="4" t="s">
        <v>1070</v>
      </c>
    </row>
    <row r="4664" spans="1:7" x14ac:dyDescent="0.3">
      <c r="A4664" s="4" t="s">
        <v>25</v>
      </c>
      <c r="B4664" s="4" t="str">
        <f t="shared" si="72"/>
        <v xml:space="preserve">WAREHOUSE </v>
      </c>
      <c r="C4664" s="4" t="s">
        <v>126</v>
      </c>
      <c r="D4664">
        <v>77438</v>
      </c>
      <c r="E4664" s="4" t="s">
        <v>3909</v>
      </c>
      <c r="F4664" s="4" t="s">
        <v>2901</v>
      </c>
      <c r="G4664" s="4" t="s">
        <v>1041</v>
      </c>
    </row>
    <row r="4665" spans="1:7" x14ac:dyDescent="0.3">
      <c r="A4665" s="4" t="s">
        <v>25</v>
      </c>
      <c r="B4665" s="4" t="str">
        <f t="shared" si="72"/>
        <v xml:space="preserve">WAREHOUSE </v>
      </c>
      <c r="C4665" s="4" t="s">
        <v>126</v>
      </c>
      <c r="D4665">
        <v>48000</v>
      </c>
      <c r="E4665" s="4" t="s">
        <v>3919</v>
      </c>
      <c r="F4665" s="4" t="s">
        <v>3816</v>
      </c>
      <c r="G4665" s="4" t="s">
        <v>3874</v>
      </c>
    </row>
    <row r="4666" spans="1:7" x14ac:dyDescent="0.3">
      <c r="A4666" s="4" t="s">
        <v>25</v>
      </c>
      <c r="B4666" s="4" t="str">
        <f t="shared" si="72"/>
        <v xml:space="preserve">WAREHOUSE </v>
      </c>
      <c r="C4666" s="4" t="s">
        <v>126</v>
      </c>
      <c r="D4666">
        <v>125625</v>
      </c>
      <c r="E4666" s="4" t="s">
        <v>3919</v>
      </c>
      <c r="F4666" s="4" t="s">
        <v>3816</v>
      </c>
      <c r="G4666" s="4" t="s">
        <v>3874</v>
      </c>
    </row>
    <row r="4667" spans="1:7" x14ac:dyDescent="0.3">
      <c r="A4667" s="4" t="s">
        <v>25</v>
      </c>
      <c r="B4667" s="4" t="str">
        <f t="shared" si="72"/>
        <v xml:space="preserve">WAREHOUSE </v>
      </c>
      <c r="C4667" s="4" t="s">
        <v>126</v>
      </c>
      <c r="D4667">
        <v>44000</v>
      </c>
      <c r="E4667" s="4" t="s">
        <v>3919</v>
      </c>
      <c r="F4667" s="4" t="s">
        <v>3816</v>
      </c>
      <c r="G4667" s="4" t="s">
        <v>3874</v>
      </c>
    </row>
    <row r="4668" spans="1:7" x14ac:dyDescent="0.3">
      <c r="A4668" s="4" t="s">
        <v>25</v>
      </c>
      <c r="B4668" s="4" t="str">
        <f t="shared" si="72"/>
        <v xml:space="preserve">WAREHOUSE </v>
      </c>
      <c r="C4668" s="4" t="s">
        <v>126</v>
      </c>
      <c r="D4668">
        <v>39930</v>
      </c>
      <c r="E4668" s="4" t="s">
        <v>3919</v>
      </c>
      <c r="F4668" s="4" t="s">
        <v>3816</v>
      </c>
      <c r="G4668" s="4" t="s">
        <v>3874</v>
      </c>
    </row>
    <row r="4669" spans="1:7" x14ac:dyDescent="0.3">
      <c r="A4669" s="4" t="s">
        <v>25</v>
      </c>
      <c r="B4669" s="4" t="str">
        <f t="shared" si="72"/>
        <v xml:space="preserve">WAREHOUSE </v>
      </c>
      <c r="C4669" s="4" t="s">
        <v>126</v>
      </c>
      <c r="D4669">
        <v>629898</v>
      </c>
      <c r="E4669" s="4" t="s">
        <v>3935</v>
      </c>
      <c r="F4669" s="4" t="s">
        <v>3816</v>
      </c>
      <c r="G4669" s="4" t="s">
        <v>3874</v>
      </c>
    </row>
    <row r="4670" spans="1:7" x14ac:dyDescent="0.3">
      <c r="A4670" s="4" t="s">
        <v>25</v>
      </c>
      <c r="B4670" s="4" t="str">
        <f t="shared" si="72"/>
        <v xml:space="preserve">WAREHOUSE </v>
      </c>
      <c r="C4670" s="4" t="s">
        <v>126</v>
      </c>
      <c r="D4670">
        <v>111296</v>
      </c>
      <c r="E4670" s="4" t="s">
        <v>3936</v>
      </c>
      <c r="F4670" s="4" t="s">
        <v>3816</v>
      </c>
      <c r="G4670" s="4" t="s">
        <v>3874</v>
      </c>
    </row>
    <row r="4671" spans="1:7" x14ac:dyDescent="0.3">
      <c r="A4671" s="4" t="s">
        <v>25</v>
      </c>
      <c r="B4671" s="4" t="str">
        <f t="shared" si="72"/>
        <v xml:space="preserve">WAREHOUSE </v>
      </c>
      <c r="C4671" s="4" t="s">
        <v>126</v>
      </c>
      <c r="D4671">
        <v>549001</v>
      </c>
      <c r="E4671" s="4" t="s">
        <v>3938</v>
      </c>
      <c r="F4671" s="4" t="s">
        <v>3816</v>
      </c>
      <c r="G4671" s="4" t="s">
        <v>3874</v>
      </c>
    </row>
    <row r="4672" spans="1:7" x14ac:dyDescent="0.3">
      <c r="A4672" s="4" t="s">
        <v>25</v>
      </c>
      <c r="B4672" s="4" t="str">
        <f t="shared" si="72"/>
        <v xml:space="preserve">WAREHOUSE </v>
      </c>
      <c r="C4672" s="4" t="s">
        <v>126</v>
      </c>
      <c r="D4672">
        <v>207100</v>
      </c>
      <c r="E4672" s="4" t="s">
        <v>3939</v>
      </c>
      <c r="F4672" s="4" t="s">
        <v>3816</v>
      </c>
      <c r="G4672" s="4" t="s">
        <v>3874</v>
      </c>
    </row>
    <row r="4673" spans="1:7" x14ac:dyDescent="0.3">
      <c r="A4673" s="4" t="s">
        <v>25</v>
      </c>
      <c r="B4673" s="4" t="str">
        <f t="shared" si="72"/>
        <v xml:space="preserve">WAREHOUSE </v>
      </c>
      <c r="C4673" s="4" t="s">
        <v>126</v>
      </c>
      <c r="D4673">
        <v>249200</v>
      </c>
      <c r="E4673" s="4" t="s">
        <v>3945</v>
      </c>
      <c r="F4673" s="4" t="s">
        <v>3816</v>
      </c>
      <c r="G4673" s="4" t="s">
        <v>3926</v>
      </c>
    </row>
    <row r="4674" spans="1:7" x14ac:dyDescent="0.3">
      <c r="A4674" s="4" t="s">
        <v>25</v>
      </c>
      <c r="B4674" s="4" t="str">
        <f t="shared" ref="B4674:B4737" si="73">LEFT(C4674,FIND(" ",C4674,1))</f>
        <v xml:space="preserve">WAREHOUSE </v>
      </c>
      <c r="C4674" s="4" t="s">
        <v>126</v>
      </c>
      <c r="D4674">
        <v>46800</v>
      </c>
      <c r="E4674" s="4" t="s">
        <v>3991</v>
      </c>
      <c r="F4674" s="4" t="s">
        <v>3984</v>
      </c>
      <c r="G4674" s="4" t="s">
        <v>3985</v>
      </c>
    </row>
    <row r="4675" spans="1:7" x14ac:dyDescent="0.3">
      <c r="A4675" s="4" t="s">
        <v>25</v>
      </c>
      <c r="B4675" s="4" t="str">
        <f t="shared" si="73"/>
        <v xml:space="preserve">WAREHOUSE </v>
      </c>
      <c r="C4675" s="4" t="s">
        <v>126</v>
      </c>
      <c r="D4675">
        <v>39376</v>
      </c>
      <c r="E4675" s="4" t="s">
        <v>4007</v>
      </c>
      <c r="F4675" s="4" t="s">
        <v>2020</v>
      </c>
      <c r="G4675" s="4" t="s">
        <v>2021</v>
      </c>
    </row>
    <row r="4676" spans="1:7" x14ac:dyDescent="0.3">
      <c r="A4676" s="4" t="s">
        <v>25</v>
      </c>
      <c r="B4676" s="4" t="str">
        <f t="shared" si="73"/>
        <v xml:space="preserve">WAREHOUSE </v>
      </c>
      <c r="C4676" s="4" t="s">
        <v>126</v>
      </c>
      <c r="D4676">
        <v>45002</v>
      </c>
      <c r="E4676" s="4" t="s">
        <v>4028</v>
      </c>
      <c r="F4676" s="4" t="s">
        <v>4029</v>
      </c>
      <c r="G4676" s="4" t="s">
        <v>4030</v>
      </c>
    </row>
    <row r="4677" spans="1:7" x14ac:dyDescent="0.3">
      <c r="A4677" s="4" t="s">
        <v>25</v>
      </c>
      <c r="B4677" s="4" t="str">
        <f t="shared" si="73"/>
        <v xml:space="preserve">WAREHOUSE </v>
      </c>
      <c r="C4677" s="4" t="s">
        <v>126</v>
      </c>
      <c r="D4677">
        <v>63840</v>
      </c>
      <c r="E4677" s="4" t="s">
        <v>4036</v>
      </c>
      <c r="F4677" s="4" t="s">
        <v>3950</v>
      </c>
      <c r="G4677" s="4" t="s">
        <v>3951</v>
      </c>
    </row>
    <row r="4678" spans="1:7" x14ac:dyDescent="0.3">
      <c r="A4678" s="4" t="s">
        <v>25</v>
      </c>
      <c r="B4678" s="4" t="str">
        <f t="shared" si="73"/>
        <v xml:space="preserve">WAREHOUSE </v>
      </c>
      <c r="C4678" s="4" t="s">
        <v>126</v>
      </c>
      <c r="D4678">
        <v>612012</v>
      </c>
      <c r="E4678" s="4" t="s">
        <v>4037</v>
      </c>
      <c r="F4678" s="4" t="s">
        <v>3950</v>
      </c>
      <c r="G4678" s="4" t="s">
        <v>3951</v>
      </c>
    </row>
    <row r="4679" spans="1:7" x14ac:dyDescent="0.3">
      <c r="A4679" s="4" t="s">
        <v>25</v>
      </c>
      <c r="B4679" s="4" t="str">
        <f t="shared" si="73"/>
        <v xml:space="preserve">WAREHOUSE </v>
      </c>
      <c r="C4679" s="4" t="s">
        <v>126</v>
      </c>
      <c r="D4679">
        <v>82500</v>
      </c>
      <c r="E4679" s="4" t="s">
        <v>4039</v>
      </c>
      <c r="F4679" s="4" t="s">
        <v>3950</v>
      </c>
      <c r="G4679" s="4" t="s">
        <v>3951</v>
      </c>
    </row>
    <row r="4680" spans="1:7" x14ac:dyDescent="0.3">
      <c r="A4680" s="4" t="s">
        <v>25</v>
      </c>
      <c r="B4680" s="4" t="str">
        <f t="shared" si="73"/>
        <v xml:space="preserve">WAREHOUSE </v>
      </c>
      <c r="C4680" s="4" t="s">
        <v>126</v>
      </c>
      <c r="D4680">
        <v>139290</v>
      </c>
      <c r="E4680" s="4" t="s">
        <v>4040</v>
      </c>
      <c r="F4680" s="4" t="s">
        <v>3950</v>
      </c>
      <c r="G4680" s="4" t="s">
        <v>3951</v>
      </c>
    </row>
    <row r="4681" spans="1:7" x14ac:dyDescent="0.3">
      <c r="A4681" s="4" t="s">
        <v>25</v>
      </c>
      <c r="B4681" s="4" t="str">
        <f t="shared" si="73"/>
        <v xml:space="preserve">WAREHOUSE </v>
      </c>
      <c r="C4681" s="4" t="s">
        <v>126</v>
      </c>
      <c r="D4681">
        <v>156108</v>
      </c>
      <c r="E4681" s="4" t="s">
        <v>4041</v>
      </c>
      <c r="F4681" s="4" t="s">
        <v>3950</v>
      </c>
      <c r="G4681" s="4" t="s">
        <v>3951</v>
      </c>
    </row>
    <row r="4682" spans="1:7" x14ac:dyDescent="0.3">
      <c r="A4682" s="4" t="s">
        <v>25</v>
      </c>
      <c r="B4682" s="4" t="str">
        <f t="shared" si="73"/>
        <v xml:space="preserve">WAREHOUSE </v>
      </c>
      <c r="C4682" s="4" t="s">
        <v>126</v>
      </c>
      <c r="D4682">
        <v>118242</v>
      </c>
      <c r="E4682" s="4" t="s">
        <v>4043</v>
      </c>
      <c r="F4682" s="4" t="s">
        <v>3950</v>
      </c>
      <c r="G4682" s="4" t="s">
        <v>3951</v>
      </c>
    </row>
    <row r="4683" spans="1:7" x14ac:dyDescent="0.3">
      <c r="A4683" s="4" t="s">
        <v>25</v>
      </c>
      <c r="B4683" s="4" t="str">
        <f t="shared" si="73"/>
        <v xml:space="preserve">WAREHOUSE </v>
      </c>
      <c r="C4683" s="4" t="s">
        <v>126</v>
      </c>
      <c r="D4683">
        <v>49262</v>
      </c>
      <c r="E4683" s="4" t="s">
        <v>4048</v>
      </c>
      <c r="F4683" s="4" t="s">
        <v>3950</v>
      </c>
      <c r="G4683" s="4" t="s">
        <v>3951</v>
      </c>
    </row>
    <row r="4684" spans="1:7" x14ac:dyDescent="0.3">
      <c r="A4684" s="4" t="s">
        <v>25</v>
      </c>
      <c r="B4684" s="4" t="str">
        <f t="shared" si="73"/>
        <v xml:space="preserve">WAREHOUSE </v>
      </c>
      <c r="C4684" s="4" t="s">
        <v>126</v>
      </c>
      <c r="D4684">
        <v>426275</v>
      </c>
      <c r="E4684" s="4" t="s">
        <v>4049</v>
      </c>
      <c r="F4684" s="4" t="s">
        <v>3950</v>
      </c>
      <c r="G4684" s="4" t="s">
        <v>3951</v>
      </c>
    </row>
    <row r="4685" spans="1:7" x14ac:dyDescent="0.3">
      <c r="A4685" s="4" t="s">
        <v>25</v>
      </c>
      <c r="B4685" s="4" t="str">
        <f t="shared" si="73"/>
        <v xml:space="preserve">WAREHOUSE </v>
      </c>
      <c r="C4685" s="4" t="s">
        <v>126</v>
      </c>
      <c r="D4685">
        <v>108000</v>
      </c>
      <c r="E4685" s="4" t="s">
        <v>4050</v>
      </c>
      <c r="F4685" s="4" t="s">
        <v>3950</v>
      </c>
      <c r="G4685" s="4" t="s">
        <v>3951</v>
      </c>
    </row>
    <row r="4686" spans="1:7" x14ac:dyDescent="0.3">
      <c r="A4686" s="4" t="s">
        <v>25</v>
      </c>
      <c r="B4686" s="4" t="str">
        <f t="shared" si="73"/>
        <v xml:space="preserve">WAREHOUSE </v>
      </c>
      <c r="C4686" s="4" t="s">
        <v>126</v>
      </c>
      <c r="D4686">
        <v>55688</v>
      </c>
      <c r="E4686" s="4" t="s">
        <v>4052</v>
      </c>
      <c r="F4686" s="4" t="s">
        <v>3950</v>
      </c>
      <c r="G4686" s="4" t="s">
        <v>3951</v>
      </c>
    </row>
    <row r="4687" spans="1:7" x14ac:dyDescent="0.3">
      <c r="A4687" s="4" t="s">
        <v>25</v>
      </c>
      <c r="B4687" s="4" t="str">
        <f t="shared" si="73"/>
        <v xml:space="preserve">WAREHOUSE </v>
      </c>
      <c r="C4687" s="4" t="s">
        <v>126</v>
      </c>
      <c r="D4687">
        <v>48830</v>
      </c>
      <c r="E4687" s="4" t="s">
        <v>4053</v>
      </c>
      <c r="F4687" s="4" t="s">
        <v>3950</v>
      </c>
      <c r="G4687" s="4" t="s">
        <v>3951</v>
      </c>
    </row>
    <row r="4688" spans="1:7" x14ac:dyDescent="0.3">
      <c r="A4688" s="4" t="s">
        <v>25</v>
      </c>
      <c r="B4688" s="4" t="str">
        <f t="shared" si="73"/>
        <v xml:space="preserve">WAREHOUSE </v>
      </c>
      <c r="C4688" s="4" t="s">
        <v>129</v>
      </c>
      <c r="D4688">
        <v>76350</v>
      </c>
      <c r="E4688" s="4" t="s">
        <v>3983</v>
      </c>
      <c r="F4688" s="4" t="s">
        <v>1230</v>
      </c>
      <c r="G4688" s="4" t="s">
        <v>3731</v>
      </c>
    </row>
    <row r="4689" spans="1:7" x14ac:dyDescent="0.3">
      <c r="A4689" s="4" t="s">
        <v>26</v>
      </c>
      <c r="B4689" s="4" t="str">
        <f t="shared" si="73"/>
        <v xml:space="preserve">AUTO </v>
      </c>
      <c r="C4689" s="4" t="s">
        <v>43</v>
      </c>
      <c r="D4689">
        <v>42385</v>
      </c>
      <c r="E4689" s="4" t="s">
        <v>4472</v>
      </c>
      <c r="F4689" s="4" t="s">
        <v>534</v>
      </c>
      <c r="G4689" s="4" t="s">
        <v>4270</v>
      </c>
    </row>
    <row r="4690" spans="1:7" x14ac:dyDescent="0.3">
      <c r="A4690" s="4" t="s">
        <v>26</v>
      </c>
      <c r="B4690" s="4" t="str">
        <f t="shared" si="73"/>
        <v xml:space="preserve">AUTO </v>
      </c>
      <c r="C4690" s="4" t="s">
        <v>46</v>
      </c>
      <c r="D4690">
        <v>116101</v>
      </c>
      <c r="E4690" s="4" t="s">
        <v>4091</v>
      </c>
      <c r="F4690" s="4" t="s">
        <v>1841</v>
      </c>
      <c r="G4690" s="4" t="s">
        <v>1842</v>
      </c>
    </row>
    <row r="4691" spans="1:7" x14ac:dyDescent="0.3">
      <c r="A4691" s="4" t="s">
        <v>26</v>
      </c>
      <c r="B4691" s="4" t="str">
        <f t="shared" si="73"/>
        <v xml:space="preserve">AUTO </v>
      </c>
      <c r="C4691" s="4" t="s">
        <v>46</v>
      </c>
      <c r="D4691">
        <v>66500</v>
      </c>
      <c r="E4691" s="4" t="s">
        <v>4207</v>
      </c>
      <c r="F4691" s="4" t="s">
        <v>948</v>
      </c>
      <c r="G4691" s="4" t="s">
        <v>949</v>
      </c>
    </row>
    <row r="4692" spans="1:7" x14ac:dyDescent="0.3">
      <c r="A4692" s="4" t="s">
        <v>26</v>
      </c>
      <c r="B4692" s="4" t="str">
        <f t="shared" si="73"/>
        <v xml:space="preserve">AUTO </v>
      </c>
      <c r="C4692" s="4" t="s">
        <v>46</v>
      </c>
      <c r="D4692">
        <v>40449</v>
      </c>
      <c r="E4692" s="4" t="s">
        <v>4220</v>
      </c>
      <c r="F4692" s="4" t="s">
        <v>948</v>
      </c>
      <c r="G4692" s="4" t="s">
        <v>952</v>
      </c>
    </row>
    <row r="4693" spans="1:7" x14ac:dyDescent="0.3">
      <c r="A4693" s="4" t="s">
        <v>26</v>
      </c>
      <c r="B4693" s="4" t="str">
        <f t="shared" si="73"/>
        <v xml:space="preserve">AUTO </v>
      </c>
      <c r="C4693" s="4" t="s">
        <v>46</v>
      </c>
      <c r="D4693">
        <v>45128</v>
      </c>
      <c r="E4693" s="4" t="s">
        <v>4279</v>
      </c>
      <c r="F4693" s="4" t="s">
        <v>496</v>
      </c>
      <c r="G4693" s="4" t="s">
        <v>497</v>
      </c>
    </row>
    <row r="4694" spans="1:7" x14ac:dyDescent="0.3">
      <c r="A4694" s="4" t="s">
        <v>26</v>
      </c>
      <c r="B4694" s="4" t="str">
        <f t="shared" si="73"/>
        <v xml:space="preserve">AUTO </v>
      </c>
      <c r="C4694" s="4" t="s">
        <v>46</v>
      </c>
      <c r="D4694">
        <v>78015</v>
      </c>
      <c r="E4694" s="4" t="s">
        <v>4381</v>
      </c>
      <c r="F4694" s="4" t="s">
        <v>534</v>
      </c>
      <c r="G4694" s="4" t="s">
        <v>4270</v>
      </c>
    </row>
    <row r="4695" spans="1:7" x14ac:dyDescent="0.3">
      <c r="A4695" s="4" t="s">
        <v>26</v>
      </c>
      <c r="B4695" s="4" t="str">
        <f t="shared" si="73"/>
        <v xml:space="preserve">AUTO </v>
      </c>
      <c r="C4695" s="4" t="s">
        <v>46</v>
      </c>
      <c r="D4695">
        <v>42055</v>
      </c>
      <c r="E4695" s="4" t="s">
        <v>4486</v>
      </c>
      <c r="F4695" s="4" t="s">
        <v>534</v>
      </c>
      <c r="G4695" s="4" t="s">
        <v>4270</v>
      </c>
    </row>
    <row r="4696" spans="1:7" x14ac:dyDescent="0.3">
      <c r="A4696" s="4" t="s">
        <v>26</v>
      </c>
      <c r="B4696" s="4" t="str">
        <f t="shared" si="73"/>
        <v xml:space="preserve">AUTO </v>
      </c>
      <c r="C4696" s="4" t="s">
        <v>46</v>
      </c>
      <c r="D4696">
        <v>39053</v>
      </c>
      <c r="E4696" s="4" t="s">
        <v>4571</v>
      </c>
      <c r="F4696" s="4" t="s">
        <v>218</v>
      </c>
      <c r="G4696" s="4" t="s">
        <v>219</v>
      </c>
    </row>
    <row r="4697" spans="1:7" x14ac:dyDescent="0.3">
      <c r="A4697" s="4" t="s">
        <v>26</v>
      </c>
      <c r="B4697" s="4" t="str">
        <f t="shared" si="73"/>
        <v xml:space="preserve">CARE </v>
      </c>
      <c r="C4697" s="4" t="s">
        <v>50</v>
      </c>
      <c r="D4697">
        <v>55862</v>
      </c>
      <c r="E4697" s="4" t="s">
        <v>4199</v>
      </c>
      <c r="F4697" s="4" t="s">
        <v>948</v>
      </c>
      <c r="G4697" s="4" t="s">
        <v>949</v>
      </c>
    </row>
    <row r="4698" spans="1:7" x14ac:dyDescent="0.3">
      <c r="A4698" s="4" t="s">
        <v>26</v>
      </c>
      <c r="B4698" s="4" t="str">
        <f t="shared" si="73"/>
        <v xml:space="preserve">CARE </v>
      </c>
      <c r="C4698" s="4" t="s">
        <v>50</v>
      </c>
      <c r="D4698">
        <v>44222</v>
      </c>
      <c r="E4698" s="4" t="s">
        <v>4230</v>
      </c>
      <c r="F4698" s="4" t="s">
        <v>948</v>
      </c>
      <c r="G4698" s="4" t="s">
        <v>949</v>
      </c>
    </row>
    <row r="4699" spans="1:7" x14ac:dyDescent="0.3">
      <c r="A4699" s="4" t="s">
        <v>26</v>
      </c>
      <c r="B4699" s="4" t="str">
        <f t="shared" si="73"/>
        <v xml:space="preserve">CARE </v>
      </c>
      <c r="C4699" s="4" t="s">
        <v>51</v>
      </c>
      <c r="D4699">
        <v>154666</v>
      </c>
      <c r="E4699" s="4" t="s">
        <v>4135</v>
      </c>
      <c r="F4699" s="4" t="s">
        <v>1841</v>
      </c>
      <c r="G4699" s="4" t="s">
        <v>1842</v>
      </c>
    </row>
    <row r="4700" spans="1:7" x14ac:dyDescent="0.3">
      <c r="A4700" s="4" t="s">
        <v>26</v>
      </c>
      <c r="B4700" s="4" t="str">
        <f t="shared" si="73"/>
        <v xml:space="preserve">CARE </v>
      </c>
      <c r="C4700" s="4" t="s">
        <v>51</v>
      </c>
      <c r="D4700">
        <v>148776</v>
      </c>
      <c r="E4700" s="4"/>
      <c r="F4700" s="4"/>
      <c r="G4700" s="4"/>
    </row>
    <row r="4701" spans="1:7" x14ac:dyDescent="0.3">
      <c r="A4701" s="4" t="s">
        <v>26</v>
      </c>
      <c r="B4701" s="4" t="str">
        <f t="shared" si="73"/>
        <v xml:space="preserve">CARE </v>
      </c>
      <c r="C4701" s="4" t="s">
        <v>51</v>
      </c>
      <c r="D4701">
        <v>475071</v>
      </c>
      <c r="E4701" s="4" t="s">
        <v>4535</v>
      </c>
      <c r="F4701" s="4" t="s">
        <v>218</v>
      </c>
      <c r="G4701" s="4" t="s">
        <v>572</v>
      </c>
    </row>
    <row r="4702" spans="1:7" x14ac:dyDescent="0.3">
      <c r="A4702" s="4" t="s">
        <v>26</v>
      </c>
      <c r="B4702" s="4" t="str">
        <f t="shared" si="73"/>
        <v xml:space="preserve">CARE </v>
      </c>
      <c r="C4702" s="4" t="s">
        <v>53</v>
      </c>
      <c r="D4702">
        <v>79396</v>
      </c>
      <c r="E4702" s="4" t="s">
        <v>4116</v>
      </c>
      <c r="F4702" s="4" t="s">
        <v>1841</v>
      </c>
      <c r="G4702" s="4" t="s">
        <v>1842</v>
      </c>
    </row>
    <row r="4703" spans="1:7" x14ac:dyDescent="0.3">
      <c r="A4703" s="4" t="s">
        <v>26</v>
      </c>
      <c r="B4703" s="4" t="str">
        <f t="shared" si="73"/>
        <v xml:space="preserve">CARE </v>
      </c>
      <c r="C4703" s="4" t="s">
        <v>53</v>
      </c>
      <c r="D4703">
        <v>47712</v>
      </c>
      <c r="E4703" s="4" t="s">
        <v>4130</v>
      </c>
      <c r="F4703" s="4" t="s">
        <v>1841</v>
      </c>
      <c r="G4703" s="4" t="s">
        <v>1842</v>
      </c>
    </row>
    <row r="4704" spans="1:7" x14ac:dyDescent="0.3">
      <c r="A4704" s="4" t="s">
        <v>26</v>
      </c>
      <c r="B4704" s="4" t="str">
        <f t="shared" si="73"/>
        <v xml:space="preserve">CARE </v>
      </c>
      <c r="C4704" s="4" t="s">
        <v>53</v>
      </c>
      <c r="D4704">
        <v>35804</v>
      </c>
      <c r="E4704" s="4" t="s">
        <v>4130</v>
      </c>
      <c r="F4704" s="4" t="s">
        <v>1841</v>
      </c>
      <c r="G4704" s="4" t="s">
        <v>1842</v>
      </c>
    </row>
    <row r="4705" spans="1:7" x14ac:dyDescent="0.3">
      <c r="A4705" s="4" t="s">
        <v>26</v>
      </c>
      <c r="B4705" s="4" t="str">
        <f t="shared" si="73"/>
        <v xml:space="preserve">CARE </v>
      </c>
      <c r="C4705" s="4" t="s">
        <v>53</v>
      </c>
      <c r="D4705">
        <v>359785</v>
      </c>
      <c r="E4705" s="4" t="s">
        <v>4202</v>
      </c>
      <c r="F4705" s="4" t="s">
        <v>948</v>
      </c>
      <c r="G4705" s="4" t="s">
        <v>952</v>
      </c>
    </row>
    <row r="4706" spans="1:7" x14ac:dyDescent="0.3">
      <c r="A4706" s="4" t="s">
        <v>26</v>
      </c>
      <c r="B4706" s="4" t="str">
        <f t="shared" si="73"/>
        <v xml:space="preserve">CARE </v>
      </c>
      <c r="C4706" s="4" t="s">
        <v>53</v>
      </c>
      <c r="D4706">
        <v>78605</v>
      </c>
      <c r="E4706" s="4" t="s">
        <v>4211</v>
      </c>
      <c r="F4706" s="4" t="s">
        <v>948</v>
      </c>
      <c r="G4706" s="4" t="s">
        <v>949</v>
      </c>
    </row>
    <row r="4707" spans="1:7" x14ac:dyDescent="0.3">
      <c r="A4707" s="4" t="s">
        <v>26</v>
      </c>
      <c r="B4707" s="4" t="str">
        <f t="shared" si="73"/>
        <v xml:space="preserve">CARE </v>
      </c>
      <c r="C4707" s="4" t="s">
        <v>53</v>
      </c>
      <c r="D4707">
        <v>36177</v>
      </c>
      <c r="E4707" s="4" t="s">
        <v>4224</v>
      </c>
      <c r="F4707" s="4" t="s">
        <v>948</v>
      </c>
      <c r="G4707" s="4" t="s">
        <v>949</v>
      </c>
    </row>
    <row r="4708" spans="1:7" x14ac:dyDescent="0.3">
      <c r="A4708" s="4" t="s">
        <v>26</v>
      </c>
      <c r="B4708" s="4" t="str">
        <f t="shared" si="73"/>
        <v xml:space="preserve">CARE </v>
      </c>
      <c r="C4708" s="4" t="s">
        <v>53</v>
      </c>
      <c r="D4708">
        <v>91716</v>
      </c>
      <c r="E4708" s="4" t="s">
        <v>4237</v>
      </c>
      <c r="F4708" s="4" t="s">
        <v>948</v>
      </c>
      <c r="G4708" s="4" t="s">
        <v>949</v>
      </c>
    </row>
    <row r="4709" spans="1:7" x14ac:dyDescent="0.3">
      <c r="A4709" s="4" t="s">
        <v>26</v>
      </c>
      <c r="B4709" s="4" t="str">
        <f t="shared" si="73"/>
        <v xml:space="preserve">CARE </v>
      </c>
      <c r="C4709" s="4" t="s">
        <v>53</v>
      </c>
      <c r="D4709">
        <v>44909</v>
      </c>
      <c r="E4709" s="4" t="s">
        <v>4237</v>
      </c>
      <c r="F4709" s="4" t="s">
        <v>948</v>
      </c>
      <c r="G4709" s="4" t="s">
        <v>949</v>
      </c>
    </row>
    <row r="4710" spans="1:7" x14ac:dyDescent="0.3">
      <c r="A4710" s="4" t="s">
        <v>26</v>
      </c>
      <c r="B4710" s="4" t="str">
        <f t="shared" si="73"/>
        <v xml:space="preserve">CARE </v>
      </c>
      <c r="C4710" s="4" t="s">
        <v>53</v>
      </c>
      <c r="D4710">
        <v>86390</v>
      </c>
      <c r="E4710" s="4" t="s">
        <v>4238</v>
      </c>
      <c r="F4710" s="4" t="s">
        <v>948</v>
      </c>
      <c r="G4710" s="4" t="s">
        <v>952</v>
      </c>
    </row>
    <row r="4711" spans="1:7" x14ac:dyDescent="0.3">
      <c r="A4711" s="4" t="s">
        <v>26</v>
      </c>
      <c r="B4711" s="4" t="str">
        <f t="shared" si="73"/>
        <v xml:space="preserve">CARE </v>
      </c>
      <c r="C4711" s="4" t="s">
        <v>53</v>
      </c>
      <c r="D4711">
        <v>68100</v>
      </c>
      <c r="E4711" s="4" t="s">
        <v>4242</v>
      </c>
      <c r="F4711" s="4" t="s">
        <v>948</v>
      </c>
      <c r="G4711" s="4" t="s">
        <v>949</v>
      </c>
    </row>
    <row r="4712" spans="1:7" x14ac:dyDescent="0.3">
      <c r="A4712" s="4" t="s">
        <v>26</v>
      </c>
      <c r="B4712" s="4" t="str">
        <f t="shared" si="73"/>
        <v xml:space="preserve">CARE </v>
      </c>
      <c r="C4712" s="4" t="s">
        <v>53</v>
      </c>
      <c r="D4712">
        <v>55904</v>
      </c>
      <c r="E4712" s="4" t="s">
        <v>4244</v>
      </c>
      <c r="F4712" s="4" t="s">
        <v>948</v>
      </c>
      <c r="G4712" s="4" t="s">
        <v>952</v>
      </c>
    </row>
    <row r="4713" spans="1:7" x14ac:dyDescent="0.3">
      <c r="A4713" s="4" t="s">
        <v>26</v>
      </c>
      <c r="B4713" s="4" t="str">
        <f t="shared" si="73"/>
        <v xml:space="preserve">CARE </v>
      </c>
      <c r="C4713" s="4" t="s">
        <v>53</v>
      </c>
      <c r="D4713">
        <v>40528</v>
      </c>
      <c r="E4713" s="4" t="s">
        <v>4244</v>
      </c>
      <c r="F4713" s="4" t="s">
        <v>948</v>
      </c>
      <c r="G4713" s="4" t="s">
        <v>952</v>
      </c>
    </row>
    <row r="4714" spans="1:7" x14ac:dyDescent="0.3">
      <c r="A4714" s="4" t="s">
        <v>26</v>
      </c>
      <c r="B4714" s="4" t="str">
        <f t="shared" si="73"/>
        <v xml:space="preserve">CARE </v>
      </c>
      <c r="C4714" s="4" t="s">
        <v>53</v>
      </c>
      <c r="D4714">
        <v>112489</v>
      </c>
      <c r="E4714" s="4" t="s">
        <v>4262</v>
      </c>
      <c r="F4714" s="4" t="s">
        <v>948</v>
      </c>
      <c r="G4714" s="4" t="s">
        <v>952</v>
      </c>
    </row>
    <row r="4715" spans="1:7" x14ac:dyDescent="0.3">
      <c r="A4715" s="4" t="s">
        <v>26</v>
      </c>
      <c r="B4715" s="4" t="str">
        <f t="shared" si="73"/>
        <v xml:space="preserve">CARE </v>
      </c>
      <c r="C4715" s="4" t="s">
        <v>53</v>
      </c>
      <c r="D4715">
        <v>191036</v>
      </c>
      <c r="E4715" s="4" t="s">
        <v>4272</v>
      </c>
      <c r="F4715" s="4" t="s">
        <v>218</v>
      </c>
      <c r="G4715" s="4" t="s">
        <v>572</v>
      </c>
    </row>
    <row r="4716" spans="1:7" x14ac:dyDescent="0.3">
      <c r="A4716" s="4" t="s">
        <v>26</v>
      </c>
      <c r="B4716" s="4" t="str">
        <f t="shared" si="73"/>
        <v xml:space="preserve">CARE </v>
      </c>
      <c r="C4716" s="4" t="s">
        <v>53</v>
      </c>
      <c r="D4716">
        <v>160200</v>
      </c>
      <c r="E4716" s="4" t="s">
        <v>4274</v>
      </c>
      <c r="F4716" s="4" t="s">
        <v>218</v>
      </c>
      <c r="G4716" s="4" t="s">
        <v>572</v>
      </c>
    </row>
    <row r="4717" spans="1:7" x14ac:dyDescent="0.3">
      <c r="A4717" s="4" t="s">
        <v>26</v>
      </c>
      <c r="B4717" s="4" t="str">
        <f t="shared" si="73"/>
        <v xml:space="preserve">CARE </v>
      </c>
      <c r="C4717" s="4" t="s">
        <v>53</v>
      </c>
      <c r="D4717">
        <v>41703</v>
      </c>
      <c r="E4717" s="4" t="s">
        <v>4278</v>
      </c>
      <c r="F4717" s="4" t="s">
        <v>218</v>
      </c>
      <c r="G4717" s="4" t="s">
        <v>572</v>
      </c>
    </row>
    <row r="4718" spans="1:7" x14ac:dyDescent="0.3">
      <c r="A4718" s="4" t="s">
        <v>26</v>
      </c>
      <c r="B4718" s="4" t="str">
        <f t="shared" si="73"/>
        <v xml:space="preserve">CARE </v>
      </c>
      <c r="C4718" s="4" t="s">
        <v>53</v>
      </c>
      <c r="D4718">
        <v>53342</v>
      </c>
      <c r="E4718" s="4" t="s">
        <v>4278</v>
      </c>
      <c r="F4718" s="4" t="s">
        <v>218</v>
      </c>
      <c r="G4718" s="4" t="s">
        <v>572</v>
      </c>
    </row>
    <row r="4719" spans="1:7" x14ac:dyDescent="0.3">
      <c r="A4719" s="4" t="s">
        <v>26</v>
      </c>
      <c r="B4719" s="4" t="str">
        <f t="shared" si="73"/>
        <v xml:space="preserve">CARE </v>
      </c>
      <c r="C4719" s="4" t="s">
        <v>53</v>
      </c>
      <c r="D4719">
        <v>75000</v>
      </c>
      <c r="E4719" s="4" t="s">
        <v>4280</v>
      </c>
      <c r="F4719" s="4" t="s">
        <v>1128</v>
      </c>
      <c r="G4719" s="4" t="s">
        <v>1129</v>
      </c>
    </row>
    <row r="4720" spans="1:7" x14ac:dyDescent="0.3">
      <c r="A4720" s="4" t="s">
        <v>26</v>
      </c>
      <c r="B4720" s="4" t="str">
        <f t="shared" si="73"/>
        <v xml:space="preserve">CARE </v>
      </c>
      <c r="C4720" s="4" t="s">
        <v>53</v>
      </c>
      <c r="D4720">
        <v>43194</v>
      </c>
      <c r="E4720" s="4" t="s">
        <v>4426</v>
      </c>
      <c r="F4720" s="4" t="s">
        <v>540</v>
      </c>
      <c r="G4720" s="4" t="s">
        <v>541</v>
      </c>
    </row>
    <row r="4721" spans="1:7" x14ac:dyDescent="0.3">
      <c r="A4721" s="4" t="s">
        <v>26</v>
      </c>
      <c r="B4721" s="4" t="str">
        <f t="shared" si="73"/>
        <v xml:space="preserve">CARE </v>
      </c>
      <c r="C4721" s="4" t="s">
        <v>53</v>
      </c>
      <c r="D4721">
        <v>225524</v>
      </c>
      <c r="E4721" s="4" t="s">
        <v>4536</v>
      </c>
      <c r="F4721" s="4" t="s">
        <v>218</v>
      </c>
      <c r="G4721" s="4" t="s">
        <v>572</v>
      </c>
    </row>
    <row r="4722" spans="1:7" x14ac:dyDescent="0.3">
      <c r="A4722" s="4" t="s">
        <v>26</v>
      </c>
      <c r="B4722" s="4" t="str">
        <f t="shared" si="73"/>
        <v xml:space="preserve">CARE </v>
      </c>
      <c r="C4722" s="4" t="s">
        <v>53</v>
      </c>
      <c r="D4722">
        <v>54789</v>
      </c>
      <c r="E4722" s="4" t="s">
        <v>4556</v>
      </c>
      <c r="F4722" s="4" t="s">
        <v>218</v>
      </c>
      <c r="G4722" s="4" t="s">
        <v>572</v>
      </c>
    </row>
    <row r="4723" spans="1:7" x14ac:dyDescent="0.3">
      <c r="A4723" s="4" t="s">
        <v>26</v>
      </c>
      <c r="B4723" s="4" t="str">
        <f t="shared" si="73"/>
        <v xml:space="preserve">CARE </v>
      </c>
      <c r="C4723" s="4" t="s">
        <v>53</v>
      </c>
      <c r="D4723">
        <v>92607</v>
      </c>
      <c r="E4723" s="4" t="s">
        <v>4536</v>
      </c>
      <c r="F4723" s="4" t="s">
        <v>218</v>
      </c>
      <c r="G4723" s="4" t="s">
        <v>572</v>
      </c>
    </row>
    <row r="4724" spans="1:7" x14ac:dyDescent="0.3">
      <c r="A4724" s="4" t="s">
        <v>26</v>
      </c>
      <c r="B4724" s="4" t="str">
        <f t="shared" si="73"/>
        <v xml:space="preserve">CARE </v>
      </c>
      <c r="C4724" s="4" t="s">
        <v>53</v>
      </c>
      <c r="D4724">
        <v>76593</v>
      </c>
      <c r="E4724" s="4" t="s">
        <v>4631</v>
      </c>
      <c r="F4724" s="4" t="s">
        <v>218</v>
      </c>
      <c r="G4724" s="4" t="s">
        <v>219</v>
      </c>
    </row>
    <row r="4725" spans="1:7" x14ac:dyDescent="0.3">
      <c r="A4725" s="4" t="s">
        <v>26</v>
      </c>
      <c r="B4725" s="4" t="str">
        <f t="shared" si="73"/>
        <v xml:space="preserve">COMMUNITY </v>
      </c>
      <c r="C4725" s="4" t="s">
        <v>55</v>
      </c>
      <c r="D4725">
        <v>42089</v>
      </c>
      <c r="E4725" s="4" t="s">
        <v>4602</v>
      </c>
      <c r="F4725" s="4" t="s">
        <v>218</v>
      </c>
      <c r="G4725" s="4" t="s">
        <v>219</v>
      </c>
    </row>
    <row r="4726" spans="1:7" x14ac:dyDescent="0.3">
      <c r="A4726" s="4" t="s">
        <v>26</v>
      </c>
      <c r="B4726" s="4" t="str">
        <f t="shared" si="73"/>
        <v xml:space="preserve">COMMUNITY </v>
      </c>
      <c r="C4726" s="4" t="s">
        <v>2</v>
      </c>
      <c r="D4726">
        <v>54777</v>
      </c>
      <c r="E4726" s="4" t="s">
        <v>4232</v>
      </c>
      <c r="F4726" s="4" t="s">
        <v>948</v>
      </c>
      <c r="G4726" s="4" t="s">
        <v>952</v>
      </c>
    </row>
    <row r="4727" spans="1:7" x14ac:dyDescent="0.3">
      <c r="A4727" s="4" t="s">
        <v>26</v>
      </c>
      <c r="B4727" s="4" t="str">
        <f t="shared" si="73"/>
        <v xml:space="preserve">COMMUNITY </v>
      </c>
      <c r="C4727" s="4" t="s">
        <v>2</v>
      </c>
      <c r="D4727">
        <v>49968</v>
      </c>
      <c r="E4727" s="4" t="s">
        <v>4254</v>
      </c>
      <c r="F4727" s="4" t="s">
        <v>948</v>
      </c>
      <c r="G4727" s="4" t="s">
        <v>952</v>
      </c>
    </row>
    <row r="4728" spans="1:7" x14ac:dyDescent="0.3">
      <c r="A4728" s="4" t="s">
        <v>26</v>
      </c>
      <c r="B4728" s="4" t="str">
        <f t="shared" si="73"/>
        <v xml:space="preserve">COMMUNITY </v>
      </c>
      <c r="C4728" s="4" t="s">
        <v>2</v>
      </c>
      <c r="D4728">
        <v>58430</v>
      </c>
      <c r="E4728" s="4" t="s">
        <v>4259</v>
      </c>
      <c r="F4728" s="4" t="s">
        <v>2975</v>
      </c>
      <c r="G4728" s="4" t="s">
        <v>578</v>
      </c>
    </row>
    <row r="4729" spans="1:7" x14ac:dyDescent="0.3">
      <c r="A4729" s="4" t="s">
        <v>26</v>
      </c>
      <c r="B4729" s="4" t="str">
        <f t="shared" si="73"/>
        <v xml:space="preserve">COMMUNITY </v>
      </c>
      <c r="C4729" s="4" t="s">
        <v>2</v>
      </c>
      <c r="D4729">
        <v>89612</v>
      </c>
      <c r="E4729" s="4" t="s">
        <v>4275</v>
      </c>
      <c r="F4729" s="4" t="s">
        <v>1128</v>
      </c>
      <c r="G4729" s="4" t="s">
        <v>1129</v>
      </c>
    </row>
    <row r="4730" spans="1:7" x14ac:dyDescent="0.3">
      <c r="A4730" s="4" t="s">
        <v>26</v>
      </c>
      <c r="B4730" s="4" t="str">
        <f t="shared" si="73"/>
        <v xml:space="preserve">COMMUNITY </v>
      </c>
      <c r="C4730" s="4" t="s">
        <v>2</v>
      </c>
      <c r="D4730">
        <v>43560</v>
      </c>
      <c r="E4730" s="4" t="s">
        <v>4593</v>
      </c>
      <c r="F4730" s="4" t="s">
        <v>218</v>
      </c>
      <c r="G4730" s="4" t="s">
        <v>330</v>
      </c>
    </row>
    <row r="4731" spans="1:7" x14ac:dyDescent="0.3">
      <c r="A4731" s="4" t="s">
        <v>26</v>
      </c>
      <c r="B4731" s="4" t="str">
        <f t="shared" si="73"/>
        <v xml:space="preserve">COMMUNITY </v>
      </c>
      <c r="C4731" s="4" t="s">
        <v>2</v>
      </c>
      <c r="D4731">
        <v>55032</v>
      </c>
      <c r="E4731" s="4" t="s">
        <v>4635</v>
      </c>
      <c r="F4731" s="4" t="s">
        <v>218</v>
      </c>
      <c r="G4731" s="4" t="s">
        <v>330</v>
      </c>
    </row>
    <row r="4732" spans="1:7" x14ac:dyDescent="0.3">
      <c r="A4732" s="4" t="s">
        <v>26</v>
      </c>
      <c r="B4732" s="4" t="str">
        <f t="shared" si="73"/>
        <v xml:space="preserve">COMMUNITY </v>
      </c>
      <c r="C4732" s="4" t="s">
        <v>3</v>
      </c>
      <c r="D4732">
        <v>44085</v>
      </c>
      <c r="E4732" s="4" t="s">
        <v>4111</v>
      </c>
      <c r="F4732" s="4" t="s">
        <v>1841</v>
      </c>
      <c r="G4732" s="4" t="s">
        <v>1842</v>
      </c>
    </row>
    <row r="4733" spans="1:7" x14ac:dyDescent="0.3">
      <c r="A4733" s="4" t="s">
        <v>26</v>
      </c>
      <c r="B4733" s="4" t="str">
        <f t="shared" si="73"/>
        <v xml:space="preserve">COMMUNITY </v>
      </c>
      <c r="C4733" s="4" t="s">
        <v>3</v>
      </c>
      <c r="D4733">
        <v>66350</v>
      </c>
      <c r="E4733" s="4" t="s">
        <v>4215</v>
      </c>
      <c r="F4733" s="4" t="s">
        <v>948</v>
      </c>
      <c r="G4733" s="4" t="s">
        <v>952</v>
      </c>
    </row>
    <row r="4734" spans="1:7" x14ac:dyDescent="0.3">
      <c r="A4734" s="4" t="s">
        <v>26</v>
      </c>
      <c r="B4734" s="4" t="str">
        <f t="shared" si="73"/>
        <v xml:space="preserve">COMMUNITY </v>
      </c>
      <c r="C4734" s="4" t="s">
        <v>3</v>
      </c>
      <c r="D4734">
        <v>58497</v>
      </c>
      <c r="E4734" s="4" t="s">
        <v>4527</v>
      </c>
      <c r="F4734" s="4" t="s">
        <v>218</v>
      </c>
      <c r="G4734" s="4" t="s">
        <v>572</v>
      </c>
    </row>
    <row r="4735" spans="1:7" x14ac:dyDescent="0.3">
      <c r="A4735" s="4" t="s">
        <v>26</v>
      </c>
      <c r="B4735" s="4" t="str">
        <f t="shared" si="73"/>
        <v xml:space="preserve">COMMUNITY </v>
      </c>
      <c r="C4735" s="4" t="s">
        <v>3</v>
      </c>
      <c r="D4735">
        <v>48913</v>
      </c>
      <c r="E4735" s="4" t="s">
        <v>4623</v>
      </c>
      <c r="F4735" s="4" t="s">
        <v>218</v>
      </c>
      <c r="G4735" s="4" t="s">
        <v>219</v>
      </c>
    </row>
    <row r="4736" spans="1:7" x14ac:dyDescent="0.3">
      <c r="A4736" s="4" t="s">
        <v>26</v>
      </c>
      <c r="B4736" s="4" t="str">
        <f t="shared" si="73"/>
        <v xml:space="preserve">COMMUNITY </v>
      </c>
      <c r="C4736" s="4" t="s">
        <v>56</v>
      </c>
      <c r="D4736">
        <v>36920</v>
      </c>
      <c r="E4736" s="4" t="s">
        <v>4225</v>
      </c>
      <c r="F4736" s="4" t="s">
        <v>948</v>
      </c>
      <c r="G4736" s="4" t="s">
        <v>949</v>
      </c>
    </row>
    <row r="4737" spans="1:7" x14ac:dyDescent="0.3">
      <c r="A4737" s="4" t="s">
        <v>26</v>
      </c>
      <c r="B4737" s="4" t="str">
        <f t="shared" si="73"/>
        <v xml:space="preserve">DWEL </v>
      </c>
      <c r="C4737" s="4" t="s">
        <v>60</v>
      </c>
      <c r="D4737">
        <v>121380</v>
      </c>
      <c r="E4737" s="4" t="s">
        <v>3310</v>
      </c>
      <c r="F4737" s="4" t="s">
        <v>218</v>
      </c>
      <c r="G4737" s="4" t="s">
        <v>572</v>
      </c>
    </row>
    <row r="4738" spans="1:7" x14ac:dyDescent="0.3">
      <c r="A4738" s="4" t="s">
        <v>26</v>
      </c>
      <c r="B4738" s="4" t="str">
        <f t="shared" ref="B4738:B4801" si="74">LEFT(C4738,FIND(" ",C4738,1))</f>
        <v xml:space="preserve">DWEL </v>
      </c>
      <c r="C4738" s="4" t="s">
        <v>60</v>
      </c>
      <c r="D4738">
        <v>64388</v>
      </c>
      <c r="E4738" s="4" t="s">
        <v>3364</v>
      </c>
      <c r="F4738" s="4" t="s">
        <v>218</v>
      </c>
      <c r="G4738" s="4" t="s">
        <v>572</v>
      </c>
    </row>
    <row r="4739" spans="1:7" x14ac:dyDescent="0.3">
      <c r="A4739" s="4" t="s">
        <v>26</v>
      </c>
      <c r="B4739" s="4" t="str">
        <f t="shared" si="74"/>
        <v xml:space="preserve">DWEL </v>
      </c>
      <c r="C4739" s="4" t="s">
        <v>60</v>
      </c>
      <c r="D4739">
        <v>41071</v>
      </c>
      <c r="E4739" s="4" t="s">
        <v>3386</v>
      </c>
      <c r="F4739" s="4" t="s">
        <v>948</v>
      </c>
      <c r="G4739" s="4" t="s">
        <v>952</v>
      </c>
    </row>
    <row r="4740" spans="1:7" x14ac:dyDescent="0.3">
      <c r="A4740" s="4" t="s">
        <v>26</v>
      </c>
      <c r="B4740" s="4" t="str">
        <f t="shared" si="74"/>
        <v xml:space="preserve">DWEL </v>
      </c>
      <c r="C4740" s="4" t="s">
        <v>60</v>
      </c>
      <c r="D4740">
        <v>42298</v>
      </c>
      <c r="E4740" s="4" t="s">
        <v>3387</v>
      </c>
      <c r="F4740" s="4" t="s">
        <v>948</v>
      </c>
      <c r="G4740" s="4" t="s">
        <v>952</v>
      </c>
    </row>
    <row r="4741" spans="1:7" x14ac:dyDescent="0.3">
      <c r="A4741" s="4" t="s">
        <v>26</v>
      </c>
      <c r="B4741" s="4" t="str">
        <f t="shared" si="74"/>
        <v xml:space="preserve">DWEL </v>
      </c>
      <c r="C4741" s="4" t="s">
        <v>60</v>
      </c>
      <c r="D4741">
        <v>74250</v>
      </c>
      <c r="E4741" s="4" t="s">
        <v>3398</v>
      </c>
      <c r="F4741" s="4" t="s">
        <v>218</v>
      </c>
      <c r="G4741" s="4" t="s">
        <v>572</v>
      </c>
    </row>
    <row r="4742" spans="1:7" x14ac:dyDescent="0.3">
      <c r="A4742" s="4" t="s">
        <v>26</v>
      </c>
      <c r="B4742" s="4" t="str">
        <f t="shared" si="74"/>
        <v xml:space="preserve">DWEL </v>
      </c>
      <c r="C4742" s="4" t="s">
        <v>60</v>
      </c>
      <c r="D4742">
        <v>51263</v>
      </c>
      <c r="E4742" s="4" t="s">
        <v>7049</v>
      </c>
      <c r="F4742" s="4" t="s">
        <v>4251</v>
      </c>
      <c r="G4742" s="4" t="s">
        <v>4252</v>
      </c>
    </row>
    <row r="4743" spans="1:7" x14ac:dyDescent="0.3">
      <c r="A4743" s="4" t="s">
        <v>26</v>
      </c>
      <c r="B4743" s="4" t="str">
        <f t="shared" si="74"/>
        <v xml:space="preserve">DWEL </v>
      </c>
      <c r="C4743" s="4" t="s">
        <v>60</v>
      </c>
      <c r="D4743">
        <v>51242</v>
      </c>
      <c r="E4743" s="4" t="s">
        <v>7050</v>
      </c>
      <c r="F4743" s="4" t="s">
        <v>4251</v>
      </c>
      <c r="G4743" s="4" t="s">
        <v>4252</v>
      </c>
    </row>
    <row r="4744" spans="1:7" x14ac:dyDescent="0.3">
      <c r="A4744" s="4" t="s">
        <v>26</v>
      </c>
      <c r="B4744" s="4" t="str">
        <f t="shared" si="74"/>
        <v xml:space="preserve">DWEL </v>
      </c>
      <c r="C4744" s="4" t="s">
        <v>60</v>
      </c>
      <c r="D4744">
        <v>35538</v>
      </c>
      <c r="E4744" s="4" t="s">
        <v>7051</v>
      </c>
      <c r="F4744" s="4" t="s">
        <v>4251</v>
      </c>
      <c r="G4744" s="4" t="s">
        <v>4252</v>
      </c>
    </row>
    <row r="4745" spans="1:7" x14ac:dyDescent="0.3">
      <c r="A4745" s="4" t="s">
        <v>26</v>
      </c>
      <c r="B4745" s="4" t="str">
        <f t="shared" si="74"/>
        <v xml:space="preserve">DWEL </v>
      </c>
      <c r="C4745" s="4" t="s">
        <v>60</v>
      </c>
      <c r="D4745">
        <v>57215</v>
      </c>
      <c r="E4745" s="4" t="s">
        <v>7520</v>
      </c>
      <c r="F4745" s="4" t="s">
        <v>948</v>
      </c>
      <c r="G4745" s="4" t="s">
        <v>949</v>
      </c>
    </row>
    <row r="4746" spans="1:7" x14ac:dyDescent="0.3">
      <c r="A4746" s="4" t="s">
        <v>26</v>
      </c>
      <c r="B4746" s="4" t="str">
        <f t="shared" si="74"/>
        <v xml:space="preserve">DWEL </v>
      </c>
      <c r="C4746" s="4" t="s">
        <v>60</v>
      </c>
      <c r="D4746">
        <v>49870</v>
      </c>
      <c r="E4746" s="4" t="s">
        <v>7522</v>
      </c>
      <c r="F4746" s="4" t="s">
        <v>948</v>
      </c>
      <c r="G4746" s="4" t="s">
        <v>949</v>
      </c>
    </row>
    <row r="4747" spans="1:7" x14ac:dyDescent="0.3">
      <c r="A4747" s="4" t="s">
        <v>26</v>
      </c>
      <c r="B4747" s="4" t="str">
        <f t="shared" si="74"/>
        <v xml:space="preserve">DWEL </v>
      </c>
      <c r="C4747" s="4" t="s">
        <v>60</v>
      </c>
      <c r="D4747">
        <v>49870</v>
      </c>
      <c r="E4747" s="4" t="s">
        <v>7524</v>
      </c>
      <c r="F4747" s="4" t="s">
        <v>948</v>
      </c>
      <c r="G4747" s="4" t="s">
        <v>949</v>
      </c>
    </row>
    <row r="4748" spans="1:7" x14ac:dyDescent="0.3">
      <c r="A4748" s="4" t="s">
        <v>26</v>
      </c>
      <c r="B4748" s="4" t="str">
        <f t="shared" si="74"/>
        <v xml:space="preserve">DWEL </v>
      </c>
      <c r="C4748" s="4" t="s">
        <v>60</v>
      </c>
      <c r="D4748">
        <v>49640</v>
      </c>
      <c r="E4748" s="4" t="s">
        <v>7526</v>
      </c>
      <c r="F4748" s="4" t="s">
        <v>948</v>
      </c>
      <c r="G4748" s="4" t="s">
        <v>949</v>
      </c>
    </row>
    <row r="4749" spans="1:7" x14ac:dyDescent="0.3">
      <c r="A4749" s="4" t="s">
        <v>26</v>
      </c>
      <c r="B4749" s="4" t="str">
        <f t="shared" si="74"/>
        <v xml:space="preserve">DWEL </v>
      </c>
      <c r="C4749" s="4" t="s">
        <v>60</v>
      </c>
      <c r="D4749">
        <v>51430</v>
      </c>
      <c r="E4749" s="4" t="s">
        <v>7527</v>
      </c>
      <c r="F4749" s="4" t="s">
        <v>948</v>
      </c>
      <c r="G4749" s="4" t="s">
        <v>949</v>
      </c>
    </row>
    <row r="4750" spans="1:7" x14ac:dyDescent="0.3">
      <c r="A4750" s="4" t="s">
        <v>26</v>
      </c>
      <c r="B4750" s="4" t="str">
        <f t="shared" si="74"/>
        <v xml:space="preserve">DWEL </v>
      </c>
      <c r="C4750" s="4" t="s">
        <v>60</v>
      </c>
      <c r="D4750">
        <v>58735</v>
      </c>
      <c r="E4750" s="4" t="s">
        <v>7528</v>
      </c>
      <c r="F4750" s="4" t="s">
        <v>948</v>
      </c>
      <c r="G4750" s="4" t="s">
        <v>949</v>
      </c>
    </row>
    <row r="4751" spans="1:7" x14ac:dyDescent="0.3">
      <c r="A4751" s="4" t="s">
        <v>26</v>
      </c>
      <c r="B4751" s="4" t="str">
        <f t="shared" si="74"/>
        <v xml:space="preserve">DWEL </v>
      </c>
      <c r="C4751" s="4" t="s">
        <v>60</v>
      </c>
      <c r="D4751">
        <v>40160</v>
      </c>
      <c r="E4751" s="4" t="s">
        <v>7564</v>
      </c>
      <c r="F4751" s="4" t="s">
        <v>948</v>
      </c>
      <c r="G4751" s="4" t="s">
        <v>949</v>
      </c>
    </row>
    <row r="4752" spans="1:7" x14ac:dyDescent="0.3">
      <c r="A4752" s="4" t="s">
        <v>26</v>
      </c>
      <c r="B4752" s="4" t="str">
        <f t="shared" si="74"/>
        <v xml:space="preserve">DWEL </v>
      </c>
      <c r="C4752" s="4" t="s">
        <v>60</v>
      </c>
      <c r="D4752">
        <v>38943</v>
      </c>
      <c r="E4752" s="4" t="s">
        <v>7622</v>
      </c>
      <c r="F4752" s="4" t="s">
        <v>948</v>
      </c>
      <c r="G4752" s="4" t="s">
        <v>949</v>
      </c>
    </row>
    <row r="4753" spans="1:7" x14ac:dyDescent="0.3">
      <c r="A4753" s="4" t="s">
        <v>26</v>
      </c>
      <c r="B4753" s="4" t="str">
        <f t="shared" si="74"/>
        <v xml:space="preserve">DWEL </v>
      </c>
      <c r="C4753" s="4" t="s">
        <v>60</v>
      </c>
      <c r="D4753">
        <v>46785</v>
      </c>
      <c r="E4753" s="4" t="s">
        <v>7711</v>
      </c>
      <c r="F4753" s="4" t="s">
        <v>496</v>
      </c>
      <c r="G4753" s="4" t="s">
        <v>497</v>
      </c>
    </row>
    <row r="4754" spans="1:7" x14ac:dyDescent="0.3">
      <c r="A4754" s="4" t="s">
        <v>26</v>
      </c>
      <c r="B4754" s="4" t="str">
        <f t="shared" si="74"/>
        <v xml:space="preserve">DWEL </v>
      </c>
      <c r="C4754" s="4" t="s">
        <v>60</v>
      </c>
      <c r="D4754">
        <v>47534</v>
      </c>
      <c r="E4754" s="4" t="s">
        <v>7714</v>
      </c>
      <c r="F4754" s="4" t="s">
        <v>496</v>
      </c>
      <c r="G4754" s="4" t="s">
        <v>497</v>
      </c>
    </row>
    <row r="4755" spans="1:7" x14ac:dyDescent="0.3">
      <c r="A4755" s="4" t="s">
        <v>26</v>
      </c>
      <c r="B4755" s="4" t="str">
        <f t="shared" si="74"/>
        <v xml:space="preserve">DWEL </v>
      </c>
      <c r="C4755" s="4" t="s">
        <v>60</v>
      </c>
      <c r="D4755">
        <v>44180</v>
      </c>
      <c r="E4755" s="4" t="s">
        <v>7717</v>
      </c>
      <c r="F4755" s="4" t="s">
        <v>496</v>
      </c>
      <c r="G4755" s="4" t="s">
        <v>497</v>
      </c>
    </row>
    <row r="4756" spans="1:7" x14ac:dyDescent="0.3">
      <c r="A4756" s="4" t="s">
        <v>26</v>
      </c>
      <c r="B4756" s="4" t="str">
        <f t="shared" si="74"/>
        <v xml:space="preserve">DWEL </v>
      </c>
      <c r="C4756" s="4" t="s">
        <v>60</v>
      </c>
      <c r="D4756">
        <v>48697</v>
      </c>
      <c r="E4756" s="4" t="s">
        <v>7718</v>
      </c>
      <c r="F4756" s="4" t="s">
        <v>496</v>
      </c>
      <c r="G4756" s="4" t="s">
        <v>497</v>
      </c>
    </row>
    <row r="4757" spans="1:7" x14ac:dyDescent="0.3">
      <c r="A4757" s="4" t="s">
        <v>26</v>
      </c>
      <c r="B4757" s="4" t="str">
        <f t="shared" si="74"/>
        <v xml:space="preserve">DWEL </v>
      </c>
      <c r="C4757" s="4" t="s">
        <v>60</v>
      </c>
      <c r="D4757">
        <v>44180</v>
      </c>
      <c r="E4757" s="4" t="s">
        <v>7720</v>
      </c>
      <c r="F4757" s="4" t="s">
        <v>496</v>
      </c>
      <c r="G4757" s="4" t="s">
        <v>497</v>
      </c>
    </row>
    <row r="4758" spans="1:7" x14ac:dyDescent="0.3">
      <c r="A4758" s="4" t="s">
        <v>26</v>
      </c>
      <c r="B4758" s="4" t="str">
        <f t="shared" si="74"/>
        <v xml:space="preserve">DWEL </v>
      </c>
      <c r="C4758" s="4" t="s">
        <v>60</v>
      </c>
      <c r="D4758">
        <v>44180</v>
      </c>
      <c r="E4758" s="4" t="s">
        <v>7721</v>
      </c>
      <c r="F4758" s="4" t="s">
        <v>496</v>
      </c>
      <c r="G4758" s="4" t="s">
        <v>497</v>
      </c>
    </row>
    <row r="4759" spans="1:7" x14ac:dyDescent="0.3">
      <c r="A4759" s="4" t="s">
        <v>26</v>
      </c>
      <c r="B4759" s="4" t="str">
        <f t="shared" si="74"/>
        <v xml:space="preserve">DWEL </v>
      </c>
      <c r="C4759" s="4" t="s">
        <v>60</v>
      </c>
      <c r="D4759">
        <v>44080</v>
      </c>
      <c r="E4759" s="4" t="s">
        <v>7722</v>
      </c>
      <c r="F4759" s="4" t="s">
        <v>496</v>
      </c>
      <c r="G4759" s="4" t="s">
        <v>497</v>
      </c>
    </row>
    <row r="4760" spans="1:7" x14ac:dyDescent="0.3">
      <c r="A4760" s="4" t="s">
        <v>26</v>
      </c>
      <c r="B4760" s="4" t="str">
        <f t="shared" si="74"/>
        <v xml:space="preserve">DWEL </v>
      </c>
      <c r="C4760" s="4" t="s">
        <v>60</v>
      </c>
      <c r="D4760">
        <v>48516</v>
      </c>
      <c r="E4760" s="4" t="s">
        <v>7730</v>
      </c>
      <c r="F4760" s="4" t="s">
        <v>496</v>
      </c>
      <c r="G4760" s="4" t="s">
        <v>497</v>
      </c>
    </row>
    <row r="4761" spans="1:7" x14ac:dyDescent="0.3">
      <c r="A4761" s="4" t="s">
        <v>26</v>
      </c>
      <c r="B4761" s="4" t="str">
        <f t="shared" si="74"/>
        <v xml:space="preserve">DWEL </v>
      </c>
      <c r="C4761" s="4" t="s">
        <v>60</v>
      </c>
      <c r="D4761">
        <v>44040</v>
      </c>
      <c r="E4761" s="4" t="s">
        <v>7742</v>
      </c>
      <c r="F4761" s="4" t="s">
        <v>1841</v>
      </c>
      <c r="G4761" s="4" t="s">
        <v>1842</v>
      </c>
    </row>
    <row r="4762" spans="1:7" x14ac:dyDescent="0.3">
      <c r="A4762" s="4" t="s">
        <v>26</v>
      </c>
      <c r="B4762" s="4" t="str">
        <f t="shared" si="74"/>
        <v xml:space="preserve">DWEL </v>
      </c>
      <c r="C4762" s="4" t="s">
        <v>60</v>
      </c>
      <c r="D4762">
        <v>44040</v>
      </c>
      <c r="E4762" s="4" t="s">
        <v>7743</v>
      </c>
      <c r="F4762" s="4" t="s">
        <v>1841</v>
      </c>
      <c r="G4762" s="4" t="s">
        <v>1842</v>
      </c>
    </row>
    <row r="4763" spans="1:7" x14ac:dyDescent="0.3">
      <c r="A4763" s="4" t="s">
        <v>26</v>
      </c>
      <c r="B4763" s="4" t="str">
        <f t="shared" si="74"/>
        <v xml:space="preserve">DWEL </v>
      </c>
      <c r="C4763" s="4" t="s">
        <v>60</v>
      </c>
      <c r="D4763">
        <v>44040</v>
      </c>
      <c r="E4763" s="4" t="s">
        <v>7777</v>
      </c>
      <c r="F4763" s="4" t="s">
        <v>1841</v>
      </c>
      <c r="G4763" s="4" t="s">
        <v>1842</v>
      </c>
    </row>
    <row r="4764" spans="1:7" x14ac:dyDescent="0.3">
      <c r="A4764" s="4" t="s">
        <v>26</v>
      </c>
      <c r="B4764" s="4" t="str">
        <f t="shared" si="74"/>
        <v xml:space="preserve">DWEL </v>
      </c>
      <c r="C4764" s="4" t="s">
        <v>60</v>
      </c>
      <c r="D4764">
        <v>44040</v>
      </c>
      <c r="E4764" s="4" t="s">
        <v>7778</v>
      </c>
      <c r="F4764" s="4" t="s">
        <v>1841</v>
      </c>
      <c r="G4764" s="4" t="s">
        <v>1842</v>
      </c>
    </row>
    <row r="4765" spans="1:7" x14ac:dyDescent="0.3">
      <c r="A4765" s="4" t="s">
        <v>26</v>
      </c>
      <c r="B4765" s="4" t="str">
        <f t="shared" si="74"/>
        <v xml:space="preserve">DWEL </v>
      </c>
      <c r="C4765" s="4" t="s">
        <v>60</v>
      </c>
      <c r="D4765">
        <v>44040</v>
      </c>
      <c r="E4765" s="4" t="s">
        <v>7779</v>
      </c>
      <c r="F4765" s="4" t="s">
        <v>1841</v>
      </c>
      <c r="G4765" s="4" t="s">
        <v>1842</v>
      </c>
    </row>
    <row r="4766" spans="1:7" x14ac:dyDescent="0.3">
      <c r="A4766" s="4" t="s">
        <v>26</v>
      </c>
      <c r="B4766" s="4" t="str">
        <f t="shared" si="74"/>
        <v xml:space="preserve">DWEL </v>
      </c>
      <c r="C4766" s="4" t="s">
        <v>60</v>
      </c>
      <c r="D4766">
        <v>43980</v>
      </c>
      <c r="E4766" s="4" t="s">
        <v>7780</v>
      </c>
      <c r="F4766" s="4" t="s">
        <v>1841</v>
      </c>
      <c r="G4766" s="4" t="s">
        <v>1842</v>
      </c>
    </row>
    <row r="4767" spans="1:7" x14ac:dyDescent="0.3">
      <c r="A4767" s="4" t="s">
        <v>26</v>
      </c>
      <c r="B4767" s="4" t="str">
        <f t="shared" si="74"/>
        <v xml:space="preserve">DWEL </v>
      </c>
      <c r="C4767" s="4" t="s">
        <v>60</v>
      </c>
      <c r="D4767">
        <v>48860</v>
      </c>
      <c r="E4767" s="4" t="s">
        <v>7781</v>
      </c>
      <c r="F4767" s="4" t="s">
        <v>218</v>
      </c>
      <c r="G4767" s="4" t="s">
        <v>330</v>
      </c>
    </row>
    <row r="4768" spans="1:7" x14ac:dyDescent="0.3">
      <c r="A4768" s="4" t="s">
        <v>26</v>
      </c>
      <c r="B4768" s="4" t="str">
        <f t="shared" si="74"/>
        <v xml:space="preserve">DWEL </v>
      </c>
      <c r="C4768" s="4" t="s">
        <v>60</v>
      </c>
      <c r="D4768">
        <v>44040</v>
      </c>
      <c r="E4768" s="4" t="s">
        <v>7782</v>
      </c>
      <c r="F4768" s="4" t="s">
        <v>1841</v>
      </c>
      <c r="G4768" s="4" t="s">
        <v>1842</v>
      </c>
    </row>
    <row r="4769" spans="1:7" x14ac:dyDescent="0.3">
      <c r="A4769" s="4" t="s">
        <v>26</v>
      </c>
      <c r="B4769" s="4" t="str">
        <f t="shared" si="74"/>
        <v xml:space="preserve">DWEL </v>
      </c>
      <c r="C4769" s="4" t="s">
        <v>60</v>
      </c>
      <c r="D4769">
        <v>44040</v>
      </c>
      <c r="E4769" s="4" t="s">
        <v>7784</v>
      </c>
      <c r="F4769" s="4" t="s">
        <v>1841</v>
      </c>
      <c r="G4769" s="4" t="s">
        <v>1842</v>
      </c>
    </row>
    <row r="4770" spans="1:7" x14ac:dyDescent="0.3">
      <c r="A4770" s="4" t="s">
        <v>26</v>
      </c>
      <c r="B4770" s="4" t="str">
        <f t="shared" si="74"/>
        <v xml:space="preserve">DWEL </v>
      </c>
      <c r="C4770" s="4" t="s">
        <v>60</v>
      </c>
      <c r="D4770">
        <v>42180</v>
      </c>
      <c r="E4770" s="4" t="s">
        <v>7833</v>
      </c>
      <c r="F4770" s="4" t="s">
        <v>948</v>
      </c>
      <c r="G4770" s="4" t="s">
        <v>949</v>
      </c>
    </row>
    <row r="4771" spans="1:7" x14ac:dyDescent="0.3">
      <c r="A4771" s="4" t="s">
        <v>26</v>
      </c>
      <c r="B4771" s="4" t="str">
        <f t="shared" si="74"/>
        <v xml:space="preserve">DWEL </v>
      </c>
      <c r="C4771" s="4" t="s">
        <v>60</v>
      </c>
      <c r="D4771">
        <v>42310</v>
      </c>
      <c r="E4771" s="4" t="s">
        <v>7834</v>
      </c>
      <c r="F4771" s="4" t="s">
        <v>948</v>
      </c>
      <c r="G4771" s="4" t="s">
        <v>949</v>
      </c>
    </row>
    <row r="4772" spans="1:7" x14ac:dyDescent="0.3">
      <c r="A4772" s="4" t="s">
        <v>26</v>
      </c>
      <c r="B4772" s="4" t="str">
        <f t="shared" si="74"/>
        <v xml:space="preserve">DWEL </v>
      </c>
      <c r="C4772" s="4" t="s">
        <v>60</v>
      </c>
      <c r="D4772">
        <v>38942</v>
      </c>
      <c r="E4772" s="4" t="s">
        <v>7855</v>
      </c>
      <c r="F4772" s="4" t="s">
        <v>948</v>
      </c>
      <c r="G4772" s="4" t="s">
        <v>949</v>
      </c>
    </row>
    <row r="4773" spans="1:7" x14ac:dyDescent="0.3">
      <c r="A4773" s="4" t="s">
        <v>26</v>
      </c>
      <c r="B4773" s="4" t="str">
        <f t="shared" si="74"/>
        <v xml:space="preserve">DWEL </v>
      </c>
      <c r="C4773" s="4" t="s">
        <v>60</v>
      </c>
      <c r="D4773">
        <v>38941</v>
      </c>
      <c r="E4773" s="4" t="s">
        <v>7857</v>
      </c>
      <c r="F4773" s="4" t="s">
        <v>948</v>
      </c>
      <c r="G4773" s="4" t="s">
        <v>949</v>
      </c>
    </row>
    <row r="4774" spans="1:7" x14ac:dyDescent="0.3">
      <c r="A4774" s="4" t="s">
        <v>26</v>
      </c>
      <c r="B4774" s="4" t="str">
        <f t="shared" si="74"/>
        <v xml:space="preserve">DWEL </v>
      </c>
      <c r="C4774" s="4" t="s">
        <v>60</v>
      </c>
      <c r="D4774">
        <v>96432</v>
      </c>
      <c r="E4774" s="4" t="s">
        <v>7859</v>
      </c>
      <c r="F4774" s="4" t="s">
        <v>218</v>
      </c>
      <c r="G4774" s="4" t="s">
        <v>219</v>
      </c>
    </row>
    <row r="4775" spans="1:7" x14ac:dyDescent="0.3">
      <c r="A4775" s="4" t="s">
        <v>26</v>
      </c>
      <c r="B4775" s="4" t="str">
        <f t="shared" si="74"/>
        <v xml:space="preserve">DWEL </v>
      </c>
      <c r="C4775" s="4" t="s">
        <v>60</v>
      </c>
      <c r="D4775">
        <v>40862</v>
      </c>
      <c r="E4775" s="4" t="s">
        <v>7863</v>
      </c>
      <c r="F4775" s="4" t="s">
        <v>948</v>
      </c>
      <c r="G4775" s="4" t="s">
        <v>949</v>
      </c>
    </row>
    <row r="4776" spans="1:7" x14ac:dyDescent="0.3">
      <c r="A4776" s="4" t="s">
        <v>26</v>
      </c>
      <c r="B4776" s="4" t="str">
        <f t="shared" si="74"/>
        <v xml:space="preserve">DWEL </v>
      </c>
      <c r="C4776" s="4" t="s">
        <v>60</v>
      </c>
      <c r="D4776">
        <v>41822</v>
      </c>
      <c r="E4776" s="4" t="s">
        <v>7864</v>
      </c>
      <c r="F4776" s="4" t="s">
        <v>948</v>
      </c>
      <c r="G4776" s="4" t="s">
        <v>949</v>
      </c>
    </row>
    <row r="4777" spans="1:7" x14ac:dyDescent="0.3">
      <c r="A4777" s="4" t="s">
        <v>26</v>
      </c>
      <c r="B4777" s="4" t="str">
        <f t="shared" si="74"/>
        <v xml:space="preserve">DWEL </v>
      </c>
      <c r="C4777" s="4" t="s">
        <v>68</v>
      </c>
      <c r="D4777">
        <v>43478</v>
      </c>
      <c r="E4777" s="4" t="s">
        <v>7744</v>
      </c>
      <c r="F4777" s="4" t="s">
        <v>218</v>
      </c>
      <c r="G4777" s="4" t="s">
        <v>219</v>
      </c>
    </row>
    <row r="4778" spans="1:7" x14ac:dyDescent="0.3">
      <c r="A4778" s="4" t="s">
        <v>26</v>
      </c>
      <c r="B4778" s="4" t="str">
        <f t="shared" si="74"/>
        <v xml:space="preserve">HOUSING </v>
      </c>
      <c r="C4778" s="4" t="s">
        <v>4</v>
      </c>
      <c r="D4778">
        <v>43456</v>
      </c>
      <c r="E4778" s="4" t="s">
        <v>4097</v>
      </c>
      <c r="F4778" s="4" t="s">
        <v>1841</v>
      </c>
      <c r="G4778" s="4" t="s">
        <v>1842</v>
      </c>
    </row>
    <row r="4779" spans="1:7" x14ac:dyDescent="0.3">
      <c r="A4779" s="4" t="s">
        <v>26</v>
      </c>
      <c r="B4779" s="4" t="str">
        <f t="shared" si="74"/>
        <v xml:space="preserve">HOUSING </v>
      </c>
      <c r="C4779" s="4" t="s">
        <v>4</v>
      </c>
      <c r="D4779">
        <v>43456</v>
      </c>
      <c r="E4779" s="4" t="s">
        <v>4097</v>
      </c>
      <c r="F4779" s="4" t="s">
        <v>1841</v>
      </c>
      <c r="G4779" s="4" t="s">
        <v>1842</v>
      </c>
    </row>
    <row r="4780" spans="1:7" x14ac:dyDescent="0.3">
      <c r="A4780" s="4" t="s">
        <v>26</v>
      </c>
      <c r="B4780" s="4" t="str">
        <f t="shared" si="74"/>
        <v xml:space="preserve">HOUSING </v>
      </c>
      <c r="C4780" s="4" t="s">
        <v>4</v>
      </c>
      <c r="D4780">
        <v>43456</v>
      </c>
      <c r="E4780" s="4" t="s">
        <v>4097</v>
      </c>
      <c r="F4780" s="4" t="s">
        <v>1841</v>
      </c>
      <c r="G4780" s="4" t="s">
        <v>1842</v>
      </c>
    </row>
    <row r="4781" spans="1:7" x14ac:dyDescent="0.3">
      <c r="A4781" s="4" t="s">
        <v>26</v>
      </c>
      <c r="B4781" s="4" t="str">
        <f t="shared" si="74"/>
        <v xml:space="preserve">HOUSING </v>
      </c>
      <c r="C4781" s="4" t="s">
        <v>4</v>
      </c>
      <c r="D4781">
        <v>43456</v>
      </c>
      <c r="E4781" s="4" t="s">
        <v>4097</v>
      </c>
      <c r="F4781" s="4" t="s">
        <v>1841</v>
      </c>
      <c r="G4781" s="4" t="s">
        <v>1842</v>
      </c>
    </row>
    <row r="4782" spans="1:7" x14ac:dyDescent="0.3">
      <c r="A4782" s="4" t="s">
        <v>26</v>
      </c>
      <c r="B4782" s="4" t="str">
        <f t="shared" si="74"/>
        <v xml:space="preserve">HOUSING </v>
      </c>
      <c r="C4782" s="4" t="s">
        <v>4</v>
      </c>
      <c r="D4782">
        <v>43472</v>
      </c>
      <c r="E4782" s="4" t="s">
        <v>4097</v>
      </c>
      <c r="F4782" s="4" t="s">
        <v>1841</v>
      </c>
      <c r="G4782" s="4" t="s">
        <v>1842</v>
      </c>
    </row>
    <row r="4783" spans="1:7" x14ac:dyDescent="0.3">
      <c r="A4783" s="4" t="s">
        <v>26</v>
      </c>
      <c r="B4783" s="4" t="str">
        <f t="shared" si="74"/>
        <v xml:space="preserve">HOUSING </v>
      </c>
      <c r="C4783" s="4" t="s">
        <v>4</v>
      </c>
      <c r="D4783">
        <v>43456</v>
      </c>
      <c r="E4783" s="4" t="s">
        <v>4097</v>
      </c>
      <c r="F4783" s="4" t="s">
        <v>1841</v>
      </c>
      <c r="G4783" s="4" t="s">
        <v>1842</v>
      </c>
    </row>
    <row r="4784" spans="1:7" x14ac:dyDescent="0.3">
      <c r="A4784" s="4" t="s">
        <v>26</v>
      </c>
      <c r="B4784" s="4" t="str">
        <f t="shared" si="74"/>
        <v xml:space="preserve">HOUSING </v>
      </c>
      <c r="C4784" s="4" t="s">
        <v>4</v>
      </c>
      <c r="D4784">
        <v>55400</v>
      </c>
      <c r="E4784" s="4" t="s">
        <v>4098</v>
      </c>
      <c r="F4784" s="4" t="s">
        <v>1841</v>
      </c>
      <c r="G4784" s="4" t="s">
        <v>1842</v>
      </c>
    </row>
    <row r="4785" spans="1:7" x14ac:dyDescent="0.3">
      <c r="A4785" s="4" t="s">
        <v>26</v>
      </c>
      <c r="B4785" s="4" t="str">
        <f t="shared" si="74"/>
        <v xml:space="preserve">HOUSING </v>
      </c>
      <c r="C4785" s="4" t="s">
        <v>4</v>
      </c>
      <c r="D4785">
        <v>55696</v>
      </c>
      <c r="E4785" s="4" t="s">
        <v>4098</v>
      </c>
      <c r="F4785" s="4" t="s">
        <v>1841</v>
      </c>
      <c r="G4785" s="4" t="s">
        <v>1842</v>
      </c>
    </row>
    <row r="4786" spans="1:7" x14ac:dyDescent="0.3">
      <c r="A4786" s="4" t="s">
        <v>26</v>
      </c>
      <c r="B4786" s="4" t="str">
        <f t="shared" si="74"/>
        <v xml:space="preserve">HOUSING </v>
      </c>
      <c r="C4786" s="4" t="s">
        <v>4</v>
      </c>
      <c r="D4786">
        <v>55400</v>
      </c>
      <c r="E4786" s="4" t="s">
        <v>4098</v>
      </c>
      <c r="F4786" s="4" t="s">
        <v>1841</v>
      </c>
      <c r="G4786" s="4" t="s">
        <v>1842</v>
      </c>
    </row>
    <row r="4787" spans="1:7" x14ac:dyDescent="0.3">
      <c r="A4787" s="4" t="s">
        <v>26</v>
      </c>
      <c r="B4787" s="4" t="str">
        <f t="shared" si="74"/>
        <v xml:space="preserve">HOUSING </v>
      </c>
      <c r="C4787" s="4" t="s">
        <v>4</v>
      </c>
      <c r="D4787">
        <v>55400</v>
      </c>
      <c r="E4787" s="4" t="s">
        <v>4098</v>
      </c>
      <c r="F4787" s="4" t="s">
        <v>1841</v>
      </c>
      <c r="G4787" s="4" t="s">
        <v>1842</v>
      </c>
    </row>
    <row r="4788" spans="1:7" x14ac:dyDescent="0.3">
      <c r="A4788" s="4" t="s">
        <v>26</v>
      </c>
      <c r="B4788" s="4" t="str">
        <f t="shared" si="74"/>
        <v xml:space="preserve">HOUSING </v>
      </c>
      <c r="C4788" s="4" t="s">
        <v>4</v>
      </c>
      <c r="D4788">
        <v>45485</v>
      </c>
      <c r="E4788" s="4" t="s">
        <v>4098</v>
      </c>
      <c r="F4788" s="4" t="s">
        <v>1841</v>
      </c>
      <c r="G4788" s="4" t="s">
        <v>1842</v>
      </c>
    </row>
    <row r="4789" spans="1:7" x14ac:dyDescent="0.3">
      <c r="A4789" s="4" t="s">
        <v>26</v>
      </c>
      <c r="B4789" s="4" t="str">
        <f t="shared" si="74"/>
        <v xml:space="preserve">HOUSING </v>
      </c>
      <c r="C4789" s="4" t="s">
        <v>4</v>
      </c>
      <c r="D4789">
        <v>104608</v>
      </c>
      <c r="E4789" s="4" t="s">
        <v>4104</v>
      </c>
      <c r="F4789" s="4" t="s">
        <v>948</v>
      </c>
      <c r="G4789" s="4" t="s">
        <v>949</v>
      </c>
    </row>
    <row r="4790" spans="1:7" x14ac:dyDescent="0.3">
      <c r="A4790" s="4" t="s">
        <v>26</v>
      </c>
      <c r="B4790" s="4" t="str">
        <f t="shared" si="74"/>
        <v xml:space="preserve">HOUSING </v>
      </c>
      <c r="C4790" s="4" t="s">
        <v>4</v>
      </c>
      <c r="D4790">
        <v>50430</v>
      </c>
      <c r="E4790" s="4"/>
      <c r="F4790" s="4"/>
      <c r="G4790" s="4"/>
    </row>
    <row r="4791" spans="1:7" x14ac:dyDescent="0.3">
      <c r="A4791" s="4" t="s">
        <v>26</v>
      </c>
      <c r="B4791" s="4" t="str">
        <f t="shared" si="74"/>
        <v xml:space="preserve">HOUSING </v>
      </c>
      <c r="C4791" s="4" t="s">
        <v>4</v>
      </c>
      <c r="D4791">
        <v>87344</v>
      </c>
      <c r="E4791" s="4" t="s">
        <v>4125</v>
      </c>
      <c r="F4791" s="4" t="s">
        <v>1841</v>
      </c>
      <c r="G4791" s="4" t="s">
        <v>1842</v>
      </c>
    </row>
    <row r="4792" spans="1:7" x14ac:dyDescent="0.3">
      <c r="A4792" s="4" t="s">
        <v>26</v>
      </c>
      <c r="B4792" s="4" t="str">
        <f t="shared" si="74"/>
        <v xml:space="preserve">HOUSING </v>
      </c>
      <c r="C4792" s="4" t="s">
        <v>4</v>
      </c>
      <c r="D4792">
        <v>88124</v>
      </c>
      <c r="E4792" s="4" t="s">
        <v>4125</v>
      </c>
      <c r="F4792" s="4" t="s">
        <v>1841</v>
      </c>
      <c r="G4792" s="4" t="s">
        <v>1842</v>
      </c>
    </row>
    <row r="4793" spans="1:7" x14ac:dyDescent="0.3">
      <c r="A4793" s="4" t="s">
        <v>26</v>
      </c>
      <c r="B4793" s="4" t="str">
        <f t="shared" si="74"/>
        <v xml:space="preserve">HOUSING </v>
      </c>
      <c r="C4793" s="4" t="s">
        <v>4</v>
      </c>
      <c r="D4793">
        <v>111464</v>
      </c>
      <c r="E4793" s="4" t="s">
        <v>4125</v>
      </c>
      <c r="F4793" s="4" t="s">
        <v>1841</v>
      </c>
      <c r="G4793" s="4" t="s">
        <v>1842</v>
      </c>
    </row>
    <row r="4794" spans="1:7" x14ac:dyDescent="0.3">
      <c r="A4794" s="4" t="s">
        <v>26</v>
      </c>
      <c r="B4794" s="4" t="str">
        <f t="shared" si="74"/>
        <v xml:space="preserve">HOUSING </v>
      </c>
      <c r="C4794" s="4" t="s">
        <v>4</v>
      </c>
      <c r="D4794">
        <v>89048</v>
      </c>
      <c r="E4794" s="4" t="s">
        <v>4125</v>
      </c>
      <c r="F4794" s="4" t="s">
        <v>1841</v>
      </c>
      <c r="G4794" s="4" t="s">
        <v>1842</v>
      </c>
    </row>
    <row r="4795" spans="1:7" x14ac:dyDescent="0.3">
      <c r="A4795" s="4" t="s">
        <v>26</v>
      </c>
      <c r="B4795" s="4" t="str">
        <f t="shared" si="74"/>
        <v xml:space="preserve">HOUSING </v>
      </c>
      <c r="C4795" s="4" t="s">
        <v>4</v>
      </c>
      <c r="D4795">
        <v>151844</v>
      </c>
      <c r="E4795" s="4" t="s">
        <v>4176</v>
      </c>
      <c r="F4795" s="4" t="s">
        <v>1841</v>
      </c>
      <c r="G4795" s="4" t="s">
        <v>1842</v>
      </c>
    </row>
    <row r="4796" spans="1:7" x14ac:dyDescent="0.3">
      <c r="A4796" s="4" t="s">
        <v>26</v>
      </c>
      <c r="B4796" s="4" t="str">
        <f t="shared" si="74"/>
        <v xml:space="preserve">HOUSING </v>
      </c>
      <c r="C4796" s="4" t="s">
        <v>4</v>
      </c>
      <c r="D4796">
        <v>66360</v>
      </c>
      <c r="E4796" s="4" t="s">
        <v>4176</v>
      </c>
      <c r="F4796" s="4" t="s">
        <v>1841</v>
      </c>
      <c r="G4796" s="4" t="s">
        <v>1842</v>
      </c>
    </row>
    <row r="4797" spans="1:7" x14ac:dyDescent="0.3">
      <c r="A4797" s="4" t="s">
        <v>26</v>
      </c>
      <c r="B4797" s="4" t="str">
        <f t="shared" si="74"/>
        <v xml:space="preserve">HOUSING </v>
      </c>
      <c r="C4797" s="4" t="s">
        <v>4</v>
      </c>
      <c r="D4797">
        <v>53024</v>
      </c>
      <c r="E4797" s="4" t="s">
        <v>4179</v>
      </c>
      <c r="F4797" s="4" t="s">
        <v>1841</v>
      </c>
      <c r="G4797" s="4" t="s">
        <v>1842</v>
      </c>
    </row>
    <row r="4798" spans="1:7" x14ac:dyDescent="0.3">
      <c r="A4798" s="4" t="s">
        <v>26</v>
      </c>
      <c r="B4798" s="4" t="str">
        <f t="shared" si="74"/>
        <v xml:space="preserve">HOUSING </v>
      </c>
      <c r="C4798" s="4" t="s">
        <v>4</v>
      </c>
      <c r="D4798">
        <v>66592</v>
      </c>
      <c r="E4798" s="4" t="s">
        <v>4179</v>
      </c>
      <c r="F4798" s="4" t="s">
        <v>1841</v>
      </c>
      <c r="G4798" s="4" t="s">
        <v>1842</v>
      </c>
    </row>
    <row r="4799" spans="1:7" x14ac:dyDescent="0.3">
      <c r="A4799" s="4" t="s">
        <v>26</v>
      </c>
      <c r="B4799" s="4" t="str">
        <f t="shared" si="74"/>
        <v xml:space="preserve">HOUSING </v>
      </c>
      <c r="C4799" s="4" t="s">
        <v>4</v>
      </c>
      <c r="D4799">
        <v>55040</v>
      </c>
      <c r="E4799" s="4" t="s">
        <v>4179</v>
      </c>
      <c r="F4799" s="4" t="s">
        <v>1841</v>
      </c>
      <c r="G4799" s="4" t="s">
        <v>1842</v>
      </c>
    </row>
    <row r="4800" spans="1:7" x14ac:dyDescent="0.3">
      <c r="A4800" s="4" t="s">
        <v>26</v>
      </c>
      <c r="B4800" s="4" t="str">
        <f t="shared" si="74"/>
        <v xml:space="preserve">HOUSING </v>
      </c>
      <c r="C4800" s="4" t="s">
        <v>4</v>
      </c>
      <c r="D4800">
        <v>53024</v>
      </c>
      <c r="E4800" s="4" t="s">
        <v>4179</v>
      </c>
      <c r="F4800" s="4" t="s">
        <v>1841</v>
      </c>
      <c r="G4800" s="4" t="s">
        <v>1842</v>
      </c>
    </row>
    <row r="4801" spans="1:7" x14ac:dyDescent="0.3">
      <c r="A4801" s="4" t="s">
        <v>26</v>
      </c>
      <c r="B4801" s="4" t="str">
        <f t="shared" si="74"/>
        <v xml:space="preserve">HOUSING </v>
      </c>
      <c r="C4801" s="4" t="s">
        <v>4</v>
      </c>
      <c r="D4801">
        <v>55040</v>
      </c>
      <c r="E4801" s="4" t="s">
        <v>4179</v>
      </c>
      <c r="F4801" s="4" t="s">
        <v>1841</v>
      </c>
      <c r="G4801" s="4" t="s">
        <v>1842</v>
      </c>
    </row>
    <row r="4802" spans="1:7" x14ac:dyDescent="0.3">
      <c r="A4802" s="4" t="s">
        <v>26</v>
      </c>
      <c r="B4802" s="4" t="str">
        <f t="shared" ref="B4802:B4865" si="75">LEFT(C4802,FIND(" ",C4802,1))</f>
        <v xml:space="preserve">HOUSING </v>
      </c>
      <c r="C4802" s="4" t="s">
        <v>4</v>
      </c>
      <c r="D4802">
        <v>307626</v>
      </c>
      <c r="E4802" s="4" t="s">
        <v>4184</v>
      </c>
      <c r="F4802" s="4" t="s">
        <v>1841</v>
      </c>
      <c r="G4802" s="4" t="s">
        <v>1842</v>
      </c>
    </row>
    <row r="4803" spans="1:7" x14ac:dyDescent="0.3">
      <c r="A4803" s="4" t="s">
        <v>26</v>
      </c>
      <c r="B4803" s="4" t="str">
        <f t="shared" si="75"/>
        <v xml:space="preserve">HOUSING </v>
      </c>
      <c r="C4803" s="4" t="s">
        <v>4</v>
      </c>
      <c r="D4803">
        <v>91160</v>
      </c>
      <c r="E4803" s="4" t="s">
        <v>4184</v>
      </c>
      <c r="F4803" s="4" t="s">
        <v>1841</v>
      </c>
      <c r="G4803" s="4" t="s">
        <v>1842</v>
      </c>
    </row>
    <row r="4804" spans="1:7" x14ac:dyDescent="0.3">
      <c r="A4804" s="4" t="s">
        <v>26</v>
      </c>
      <c r="B4804" s="4" t="str">
        <f t="shared" si="75"/>
        <v xml:space="preserve">HOUSING </v>
      </c>
      <c r="C4804" s="4" t="s">
        <v>4</v>
      </c>
      <c r="D4804">
        <v>370240</v>
      </c>
      <c r="E4804" s="4" t="s">
        <v>4185</v>
      </c>
      <c r="F4804" s="4" t="s">
        <v>1841</v>
      </c>
      <c r="G4804" s="4" t="s">
        <v>1842</v>
      </c>
    </row>
    <row r="4805" spans="1:7" x14ac:dyDescent="0.3">
      <c r="A4805" s="4" t="s">
        <v>26</v>
      </c>
      <c r="B4805" s="4" t="str">
        <f t="shared" si="75"/>
        <v xml:space="preserve">HOUSING </v>
      </c>
      <c r="C4805" s="4" t="s">
        <v>4</v>
      </c>
      <c r="D4805">
        <v>79448</v>
      </c>
      <c r="E4805" s="4" t="s">
        <v>4186</v>
      </c>
      <c r="F4805" s="4" t="s">
        <v>260</v>
      </c>
      <c r="G4805" s="4" t="s">
        <v>261</v>
      </c>
    </row>
    <row r="4806" spans="1:7" x14ac:dyDescent="0.3">
      <c r="A4806" s="4" t="s">
        <v>26</v>
      </c>
      <c r="B4806" s="4" t="str">
        <f t="shared" si="75"/>
        <v xml:space="preserve">HOUSING </v>
      </c>
      <c r="C4806" s="4" t="s">
        <v>4</v>
      </c>
      <c r="D4806">
        <v>86464</v>
      </c>
      <c r="E4806" s="4" t="s">
        <v>4186</v>
      </c>
      <c r="F4806" s="4" t="s">
        <v>260</v>
      </c>
      <c r="G4806" s="4" t="s">
        <v>261</v>
      </c>
    </row>
    <row r="4807" spans="1:7" x14ac:dyDescent="0.3">
      <c r="A4807" s="4" t="s">
        <v>26</v>
      </c>
      <c r="B4807" s="4" t="str">
        <f t="shared" si="75"/>
        <v xml:space="preserve">HOUSING </v>
      </c>
      <c r="C4807" s="4" t="s">
        <v>4</v>
      </c>
      <c r="D4807">
        <v>86464</v>
      </c>
      <c r="E4807" s="4" t="s">
        <v>4186</v>
      </c>
      <c r="F4807" s="4" t="s">
        <v>260</v>
      </c>
      <c r="G4807" s="4" t="s">
        <v>261</v>
      </c>
    </row>
    <row r="4808" spans="1:7" x14ac:dyDescent="0.3">
      <c r="A4808" s="4" t="s">
        <v>26</v>
      </c>
      <c r="B4808" s="4" t="str">
        <f t="shared" si="75"/>
        <v xml:space="preserve">HOUSING </v>
      </c>
      <c r="C4808" s="4" t="s">
        <v>4</v>
      </c>
      <c r="D4808">
        <v>79064</v>
      </c>
      <c r="E4808" s="4" t="s">
        <v>4186</v>
      </c>
      <c r="F4808" s="4" t="s">
        <v>260</v>
      </c>
      <c r="G4808" s="4" t="s">
        <v>261</v>
      </c>
    </row>
    <row r="4809" spans="1:7" x14ac:dyDescent="0.3">
      <c r="A4809" s="4" t="s">
        <v>26</v>
      </c>
      <c r="B4809" s="4" t="str">
        <f t="shared" si="75"/>
        <v xml:space="preserve">HOUSING </v>
      </c>
      <c r="C4809" s="4" t="s">
        <v>4</v>
      </c>
      <c r="D4809">
        <v>359185</v>
      </c>
      <c r="E4809" s="4" t="s">
        <v>4188</v>
      </c>
      <c r="F4809" s="4" t="s">
        <v>260</v>
      </c>
      <c r="G4809" s="4" t="s">
        <v>261</v>
      </c>
    </row>
    <row r="4810" spans="1:7" x14ac:dyDescent="0.3">
      <c r="A4810" s="4" t="s">
        <v>26</v>
      </c>
      <c r="B4810" s="4" t="str">
        <f t="shared" si="75"/>
        <v xml:space="preserve">HOUSING </v>
      </c>
      <c r="C4810" s="4" t="s">
        <v>4</v>
      </c>
      <c r="D4810">
        <v>56584</v>
      </c>
      <c r="E4810" s="4" t="s">
        <v>4191</v>
      </c>
      <c r="F4810" s="4" t="s">
        <v>1841</v>
      </c>
      <c r="G4810" s="4" t="s">
        <v>1842</v>
      </c>
    </row>
    <row r="4811" spans="1:7" x14ac:dyDescent="0.3">
      <c r="A4811" s="4" t="s">
        <v>26</v>
      </c>
      <c r="B4811" s="4" t="str">
        <f t="shared" si="75"/>
        <v xml:space="preserve">HOUSING </v>
      </c>
      <c r="C4811" s="4" t="s">
        <v>4</v>
      </c>
      <c r="D4811">
        <v>56007</v>
      </c>
      <c r="E4811" s="4" t="s">
        <v>4191</v>
      </c>
      <c r="F4811" s="4" t="s">
        <v>1841</v>
      </c>
      <c r="G4811" s="4" t="s">
        <v>1842</v>
      </c>
    </row>
    <row r="4812" spans="1:7" x14ac:dyDescent="0.3">
      <c r="A4812" s="4" t="s">
        <v>26</v>
      </c>
      <c r="B4812" s="4" t="str">
        <f t="shared" si="75"/>
        <v xml:space="preserve">HOUSING </v>
      </c>
      <c r="C4812" s="4" t="s">
        <v>4</v>
      </c>
      <c r="D4812">
        <v>56007</v>
      </c>
      <c r="E4812" s="4" t="s">
        <v>4191</v>
      </c>
      <c r="F4812" s="4" t="s">
        <v>1841</v>
      </c>
      <c r="G4812" s="4" t="s">
        <v>1842</v>
      </c>
    </row>
    <row r="4813" spans="1:7" x14ac:dyDescent="0.3">
      <c r="A4813" s="4" t="s">
        <v>26</v>
      </c>
      <c r="B4813" s="4" t="str">
        <f t="shared" si="75"/>
        <v xml:space="preserve">HOUSING </v>
      </c>
      <c r="C4813" s="4" t="s">
        <v>4</v>
      </c>
      <c r="D4813">
        <v>49223</v>
      </c>
      <c r="E4813" s="4" t="s">
        <v>4191</v>
      </c>
      <c r="F4813" s="4" t="s">
        <v>1841</v>
      </c>
      <c r="G4813" s="4" t="s">
        <v>1842</v>
      </c>
    </row>
    <row r="4814" spans="1:7" x14ac:dyDescent="0.3">
      <c r="A4814" s="4" t="s">
        <v>26</v>
      </c>
      <c r="B4814" s="4" t="str">
        <f t="shared" si="75"/>
        <v xml:space="preserve">HOUSING </v>
      </c>
      <c r="C4814" s="4" t="s">
        <v>4</v>
      </c>
      <c r="D4814">
        <v>56030</v>
      </c>
      <c r="E4814" s="4" t="s">
        <v>4191</v>
      </c>
      <c r="F4814" s="4" t="s">
        <v>1841</v>
      </c>
      <c r="G4814" s="4" t="s">
        <v>1842</v>
      </c>
    </row>
    <row r="4815" spans="1:7" x14ac:dyDescent="0.3">
      <c r="A4815" s="4" t="s">
        <v>26</v>
      </c>
      <c r="B4815" s="4" t="str">
        <f t="shared" si="75"/>
        <v xml:space="preserve">HOUSING </v>
      </c>
      <c r="C4815" s="4" t="s">
        <v>4</v>
      </c>
      <c r="D4815">
        <v>56030</v>
      </c>
      <c r="E4815" s="4" t="s">
        <v>4191</v>
      </c>
      <c r="F4815" s="4" t="s">
        <v>1841</v>
      </c>
      <c r="G4815" s="4" t="s">
        <v>1842</v>
      </c>
    </row>
    <row r="4816" spans="1:7" x14ac:dyDescent="0.3">
      <c r="A4816" s="4" t="s">
        <v>26</v>
      </c>
      <c r="B4816" s="4" t="str">
        <f t="shared" si="75"/>
        <v xml:space="preserve">HOUSING </v>
      </c>
      <c r="C4816" s="4" t="s">
        <v>4</v>
      </c>
      <c r="D4816">
        <v>50352</v>
      </c>
      <c r="E4816" s="4" t="s">
        <v>4192</v>
      </c>
      <c r="F4816" s="4" t="s">
        <v>1841</v>
      </c>
      <c r="G4816" s="4" t="s">
        <v>1842</v>
      </c>
    </row>
    <row r="4817" spans="1:7" x14ac:dyDescent="0.3">
      <c r="A4817" s="4" t="s">
        <v>26</v>
      </c>
      <c r="B4817" s="4" t="str">
        <f t="shared" si="75"/>
        <v xml:space="preserve">HOUSING </v>
      </c>
      <c r="C4817" s="4" t="s">
        <v>4</v>
      </c>
      <c r="D4817">
        <v>50940</v>
      </c>
      <c r="E4817" s="4" t="s">
        <v>4192</v>
      </c>
      <c r="F4817" s="4" t="s">
        <v>1841</v>
      </c>
      <c r="G4817" s="4" t="s">
        <v>1842</v>
      </c>
    </row>
    <row r="4818" spans="1:7" x14ac:dyDescent="0.3">
      <c r="A4818" s="4" t="s">
        <v>26</v>
      </c>
      <c r="B4818" s="4" t="str">
        <f t="shared" si="75"/>
        <v xml:space="preserve">HOUSING </v>
      </c>
      <c r="C4818" s="4" t="s">
        <v>4</v>
      </c>
      <c r="D4818">
        <v>56194</v>
      </c>
      <c r="E4818" s="4" t="s">
        <v>4193</v>
      </c>
      <c r="F4818" s="4" t="s">
        <v>1841</v>
      </c>
      <c r="G4818" s="4" t="s">
        <v>1842</v>
      </c>
    </row>
    <row r="4819" spans="1:7" x14ac:dyDescent="0.3">
      <c r="A4819" s="4" t="s">
        <v>26</v>
      </c>
      <c r="B4819" s="4" t="str">
        <f t="shared" si="75"/>
        <v xml:space="preserve">HOUSING </v>
      </c>
      <c r="C4819" s="4" t="s">
        <v>4</v>
      </c>
      <c r="D4819">
        <v>36342</v>
      </c>
      <c r="E4819" s="4" t="s">
        <v>4194</v>
      </c>
      <c r="F4819" s="4" t="s">
        <v>948</v>
      </c>
      <c r="G4819" s="4" t="s">
        <v>949</v>
      </c>
    </row>
    <row r="4820" spans="1:7" x14ac:dyDescent="0.3">
      <c r="A4820" s="4" t="s">
        <v>26</v>
      </c>
      <c r="B4820" s="4" t="str">
        <f t="shared" si="75"/>
        <v xml:space="preserve">HOUSING </v>
      </c>
      <c r="C4820" s="4" t="s">
        <v>4</v>
      </c>
      <c r="D4820">
        <v>37656</v>
      </c>
      <c r="E4820" s="4" t="s">
        <v>4195</v>
      </c>
      <c r="F4820" s="4" t="s">
        <v>948</v>
      </c>
      <c r="G4820" s="4" t="s">
        <v>952</v>
      </c>
    </row>
    <row r="4821" spans="1:7" x14ac:dyDescent="0.3">
      <c r="A4821" s="4" t="s">
        <v>26</v>
      </c>
      <c r="B4821" s="4" t="str">
        <f t="shared" si="75"/>
        <v xml:space="preserve">HOUSING </v>
      </c>
      <c r="C4821" s="4" t="s">
        <v>4</v>
      </c>
      <c r="D4821">
        <v>37656</v>
      </c>
      <c r="E4821" s="4" t="s">
        <v>4195</v>
      </c>
      <c r="F4821" s="4" t="s">
        <v>948</v>
      </c>
      <c r="G4821" s="4" t="s">
        <v>952</v>
      </c>
    </row>
    <row r="4822" spans="1:7" x14ac:dyDescent="0.3">
      <c r="A4822" s="4" t="s">
        <v>26</v>
      </c>
      <c r="B4822" s="4" t="str">
        <f t="shared" si="75"/>
        <v xml:space="preserve">HOUSING </v>
      </c>
      <c r="C4822" s="4" t="s">
        <v>4</v>
      </c>
      <c r="D4822">
        <v>35250</v>
      </c>
      <c r="E4822" s="4" t="s">
        <v>4204</v>
      </c>
      <c r="F4822" s="4" t="s">
        <v>948</v>
      </c>
      <c r="G4822" s="4" t="s">
        <v>949</v>
      </c>
    </row>
    <row r="4823" spans="1:7" x14ac:dyDescent="0.3">
      <c r="A4823" s="4" t="s">
        <v>26</v>
      </c>
      <c r="B4823" s="4" t="str">
        <f t="shared" si="75"/>
        <v xml:space="preserve">HOUSING </v>
      </c>
      <c r="C4823" s="4" t="s">
        <v>4</v>
      </c>
      <c r="D4823">
        <v>35500</v>
      </c>
      <c r="E4823" s="4" t="s">
        <v>4204</v>
      </c>
      <c r="F4823" s="4" t="s">
        <v>948</v>
      </c>
      <c r="G4823" s="4" t="s">
        <v>949</v>
      </c>
    </row>
    <row r="4824" spans="1:7" x14ac:dyDescent="0.3">
      <c r="A4824" s="4" t="s">
        <v>26</v>
      </c>
      <c r="B4824" s="4" t="str">
        <f t="shared" si="75"/>
        <v xml:space="preserve">HOUSING </v>
      </c>
      <c r="C4824" s="4" t="s">
        <v>4</v>
      </c>
      <c r="D4824">
        <v>35550</v>
      </c>
      <c r="E4824" s="4" t="s">
        <v>4204</v>
      </c>
      <c r="F4824" s="4" t="s">
        <v>948</v>
      </c>
      <c r="G4824" s="4" t="s">
        <v>949</v>
      </c>
    </row>
    <row r="4825" spans="1:7" x14ac:dyDescent="0.3">
      <c r="A4825" s="4" t="s">
        <v>26</v>
      </c>
      <c r="B4825" s="4" t="str">
        <f t="shared" si="75"/>
        <v xml:space="preserve">HOUSING </v>
      </c>
      <c r="C4825" s="4" t="s">
        <v>4</v>
      </c>
      <c r="D4825">
        <v>35550</v>
      </c>
      <c r="E4825" s="4" t="s">
        <v>4204</v>
      </c>
      <c r="F4825" s="4" t="s">
        <v>948</v>
      </c>
      <c r="G4825" s="4" t="s">
        <v>949</v>
      </c>
    </row>
    <row r="4826" spans="1:7" x14ac:dyDescent="0.3">
      <c r="A4826" s="4" t="s">
        <v>26</v>
      </c>
      <c r="B4826" s="4" t="str">
        <f t="shared" si="75"/>
        <v xml:space="preserve">HOUSING </v>
      </c>
      <c r="C4826" s="4" t="s">
        <v>4</v>
      </c>
      <c r="D4826">
        <v>37494</v>
      </c>
      <c r="E4826" s="4" t="s">
        <v>4205</v>
      </c>
      <c r="F4826" s="4" t="s">
        <v>948</v>
      </c>
      <c r="G4826" s="4" t="s">
        <v>949</v>
      </c>
    </row>
    <row r="4827" spans="1:7" x14ac:dyDescent="0.3">
      <c r="A4827" s="4" t="s">
        <v>26</v>
      </c>
      <c r="B4827" s="4" t="str">
        <f t="shared" si="75"/>
        <v xml:space="preserve">HOUSING </v>
      </c>
      <c r="C4827" s="4" t="s">
        <v>4</v>
      </c>
      <c r="D4827">
        <v>48414</v>
      </c>
      <c r="E4827" s="4" t="s">
        <v>4205</v>
      </c>
      <c r="F4827" s="4" t="s">
        <v>948</v>
      </c>
      <c r="G4827" s="4" t="s">
        <v>949</v>
      </c>
    </row>
    <row r="4828" spans="1:7" x14ac:dyDescent="0.3">
      <c r="A4828" s="4" t="s">
        <v>26</v>
      </c>
      <c r="B4828" s="4" t="str">
        <f t="shared" si="75"/>
        <v xml:space="preserve">HOUSING </v>
      </c>
      <c r="C4828" s="4" t="s">
        <v>4</v>
      </c>
      <c r="D4828">
        <v>43764</v>
      </c>
      <c r="E4828" s="4" t="s">
        <v>4205</v>
      </c>
      <c r="F4828" s="4" t="s">
        <v>948</v>
      </c>
      <c r="G4828" s="4" t="s">
        <v>949</v>
      </c>
    </row>
    <row r="4829" spans="1:7" x14ac:dyDescent="0.3">
      <c r="A4829" s="4" t="s">
        <v>26</v>
      </c>
      <c r="B4829" s="4" t="str">
        <f t="shared" si="75"/>
        <v xml:space="preserve">HOUSING </v>
      </c>
      <c r="C4829" s="4" t="s">
        <v>4</v>
      </c>
      <c r="D4829">
        <v>51576</v>
      </c>
      <c r="E4829" s="4" t="s">
        <v>4206</v>
      </c>
      <c r="F4829" s="4" t="s">
        <v>948</v>
      </c>
      <c r="G4829" s="4" t="s">
        <v>949</v>
      </c>
    </row>
    <row r="4830" spans="1:7" x14ac:dyDescent="0.3">
      <c r="A4830" s="4" t="s">
        <v>26</v>
      </c>
      <c r="B4830" s="4" t="str">
        <f t="shared" si="75"/>
        <v xml:space="preserve">HOUSING </v>
      </c>
      <c r="C4830" s="4" t="s">
        <v>4</v>
      </c>
      <c r="D4830">
        <v>40161</v>
      </c>
      <c r="E4830" s="4" t="s">
        <v>4206</v>
      </c>
      <c r="F4830" s="4" t="s">
        <v>948</v>
      </c>
      <c r="G4830" s="4" t="s">
        <v>949</v>
      </c>
    </row>
    <row r="4831" spans="1:7" x14ac:dyDescent="0.3">
      <c r="A4831" s="4" t="s">
        <v>26</v>
      </c>
      <c r="B4831" s="4" t="str">
        <f t="shared" si="75"/>
        <v xml:space="preserve">HOUSING </v>
      </c>
      <c r="C4831" s="4" t="s">
        <v>4</v>
      </c>
      <c r="D4831">
        <v>44787</v>
      </c>
      <c r="E4831" s="4" t="s">
        <v>4206</v>
      </c>
      <c r="F4831" s="4" t="s">
        <v>948</v>
      </c>
      <c r="G4831" s="4" t="s">
        <v>949</v>
      </c>
    </row>
    <row r="4832" spans="1:7" x14ac:dyDescent="0.3">
      <c r="A4832" s="4" t="s">
        <v>26</v>
      </c>
      <c r="B4832" s="4" t="str">
        <f t="shared" si="75"/>
        <v xml:space="preserve">HOUSING </v>
      </c>
      <c r="C4832" s="4" t="s">
        <v>4</v>
      </c>
      <c r="D4832">
        <v>36399</v>
      </c>
      <c r="E4832" s="4" t="s">
        <v>4206</v>
      </c>
      <c r="F4832" s="4" t="s">
        <v>948</v>
      </c>
      <c r="G4832" s="4" t="s">
        <v>949</v>
      </c>
    </row>
    <row r="4833" spans="1:7" x14ac:dyDescent="0.3">
      <c r="A4833" s="4" t="s">
        <v>26</v>
      </c>
      <c r="B4833" s="4" t="str">
        <f t="shared" si="75"/>
        <v xml:space="preserve">HOUSING </v>
      </c>
      <c r="C4833" s="4" t="s">
        <v>4</v>
      </c>
      <c r="D4833">
        <v>46072</v>
      </c>
      <c r="E4833" s="4" t="s">
        <v>4212</v>
      </c>
      <c r="F4833" s="4" t="s">
        <v>948</v>
      </c>
      <c r="G4833" s="4" t="s">
        <v>952</v>
      </c>
    </row>
    <row r="4834" spans="1:7" x14ac:dyDescent="0.3">
      <c r="A4834" s="4" t="s">
        <v>26</v>
      </c>
      <c r="B4834" s="4" t="str">
        <f t="shared" si="75"/>
        <v xml:space="preserve">HOUSING </v>
      </c>
      <c r="C4834" s="4" t="s">
        <v>4</v>
      </c>
      <c r="D4834">
        <v>204875</v>
      </c>
      <c r="E4834" s="4" t="s">
        <v>4213</v>
      </c>
      <c r="F4834" s="4" t="s">
        <v>948</v>
      </c>
      <c r="G4834" s="4" t="s">
        <v>949</v>
      </c>
    </row>
    <row r="4835" spans="1:7" x14ac:dyDescent="0.3">
      <c r="A4835" s="4" t="s">
        <v>26</v>
      </c>
      <c r="B4835" s="4" t="str">
        <f t="shared" si="75"/>
        <v xml:space="preserve">HOUSING </v>
      </c>
      <c r="C4835" s="4" t="s">
        <v>4</v>
      </c>
      <c r="D4835">
        <v>41286</v>
      </c>
      <c r="E4835" s="4"/>
      <c r="F4835" s="4"/>
      <c r="G4835" s="4"/>
    </row>
    <row r="4836" spans="1:7" x14ac:dyDescent="0.3">
      <c r="A4836" s="4" t="s">
        <v>26</v>
      </c>
      <c r="B4836" s="4" t="str">
        <f t="shared" si="75"/>
        <v xml:space="preserve">HOUSING </v>
      </c>
      <c r="C4836" s="4" t="s">
        <v>4</v>
      </c>
      <c r="D4836">
        <v>41286</v>
      </c>
      <c r="E4836" s="4"/>
      <c r="F4836" s="4"/>
      <c r="G4836" s="4"/>
    </row>
    <row r="4837" spans="1:7" x14ac:dyDescent="0.3">
      <c r="A4837" s="4" t="s">
        <v>26</v>
      </c>
      <c r="B4837" s="4" t="str">
        <f t="shared" si="75"/>
        <v xml:space="preserve">HOUSING </v>
      </c>
      <c r="C4837" s="4" t="s">
        <v>4</v>
      </c>
      <c r="D4837">
        <v>44388</v>
      </c>
      <c r="E4837" s="4"/>
      <c r="F4837" s="4"/>
      <c r="G4837" s="4"/>
    </row>
    <row r="4838" spans="1:7" x14ac:dyDescent="0.3">
      <c r="A4838" s="4" t="s">
        <v>26</v>
      </c>
      <c r="B4838" s="4" t="str">
        <f t="shared" si="75"/>
        <v xml:space="preserve">HOUSING </v>
      </c>
      <c r="C4838" s="4" t="s">
        <v>4</v>
      </c>
      <c r="D4838">
        <v>38184</v>
      </c>
      <c r="E4838" s="4"/>
      <c r="F4838" s="4"/>
      <c r="G4838" s="4"/>
    </row>
    <row r="4839" spans="1:7" x14ac:dyDescent="0.3">
      <c r="A4839" s="4" t="s">
        <v>26</v>
      </c>
      <c r="B4839" s="4" t="str">
        <f t="shared" si="75"/>
        <v xml:space="preserve">HOUSING </v>
      </c>
      <c r="C4839" s="4" t="s">
        <v>4</v>
      </c>
      <c r="D4839">
        <v>45264</v>
      </c>
      <c r="E4839" s="4"/>
      <c r="F4839" s="4"/>
      <c r="G4839" s="4"/>
    </row>
    <row r="4840" spans="1:7" x14ac:dyDescent="0.3">
      <c r="A4840" s="4" t="s">
        <v>26</v>
      </c>
      <c r="B4840" s="4" t="str">
        <f t="shared" si="75"/>
        <v xml:space="preserve">HOUSING </v>
      </c>
      <c r="C4840" s="4" t="s">
        <v>4</v>
      </c>
      <c r="D4840">
        <v>63488</v>
      </c>
      <c r="E4840" s="4"/>
      <c r="F4840" s="4"/>
      <c r="G4840" s="4"/>
    </row>
    <row r="4841" spans="1:7" x14ac:dyDescent="0.3">
      <c r="A4841" s="4" t="s">
        <v>26</v>
      </c>
      <c r="B4841" s="4" t="str">
        <f t="shared" si="75"/>
        <v xml:space="preserve">HOUSING </v>
      </c>
      <c r="C4841" s="4" t="s">
        <v>4</v>
      </c>
      <c r="D4841">
        <v>49604</v>
      </c>
      <c r="E4841" s="4"/>
      <c r="F4841" s="4"/>
      <c r="G4841" s="4"/>
    </row>
    <row r="4842" spans="1:7" x14ac:dyDescent="0.3">
      <c r="A4842" s="4" t="s">
        <v>26</v>
      </c>
      <c r="B4842" s="4" t="str">
        <f t="shared" si="75"/>
        <v xml:space="preserve">HOUSING </v>
      </c>
      <c r="C4842" s="4" t="s">
        <v>4</v>
      </c>
      <c r="D4842">
        <v>48168</v>
      </c>
      <c r="E4842" s="4"/>
      <c r="F4842" s="4"/>
      <c r="G4842" s="4"/>
    </row>
    <row r="4843" spans="1:7" x14ac:dyDescent="0.3">
      <c r="A4843" s="4" t="s">
        <v>26</v>
      </c>
      <c r="B4843" s="4" t="str">
        <f t="shared" si="75"/>
        <v xml:space="preserve">HOUSING </v>
      </c>
      <c r="C4843" s="4" t="s">
        <v>4</v>
      </c>
      <c r="D4843">
        <v>41985</v>
      </c>
      <c r="E4843" s="4"/>
      <c r="F4843" s="4"/>
      <c r="G4843" s="4"/>
    </row>
    <row r="4844" spans="1:7" x14ac:dyDescent="0.3">
      <c r="A4844" s="4" t="s">
        <v>26</v>
      </c>
      <c r="B4844" s="4" t="str">
        <f t="shared" si="75"/>
        <v xml:space="preserve">HOUSING </v>
      </c>
      <c r="C4844" s="4" t="s">
        <v>4</v>
      </c>
      <c r="D4844">
        <v>57990</v>
      </c>
      <c r="E4844" s="4"/>
      <c r="F4844" s="4"/>
      <c r="G4844" s="4"/>
    </row>
    <row r="4845" spans="1:7" x14ac:dyDescent="0.3">
      <c r="A4845" s="4" t="s">
        <v>26</v>
      </c>
      <c r="B4845" s="4" t="str">
        <f t="shared" si="75"/>
        <v xml:space="preserve">HOUSING </v>
      </c>
      <c r="C4845" s="4" t="s">
        <v>4</v>
      </c>
      <c r="D4845">
        <v>54000</v>
      </c>
      <c r="E4845" s="4"/>
      <c r="F4845" s="4"/>
      <c r="G4845" s="4"/>
    </row>
    <row r="4846" spans="1:7" x14ac:dyDescent="0.3">
      <c r="A4846" s="4" t="s">
        <v>26</v>
      </c>
      <c r="B4846" s="4" t="str">
        <f t="shared" si="75"/>
        <v xml:space="preserve">HOUSING </v>
      </c>
      <c r="C4846" s="4" t="s">
        <v>4</v>
      </c>
      <c r="D4846">
        <v>36560</v>
      </c>
      <c r="E4846" s="4"/>
      <c r="F4846" s="4"/>
      <c r="G4846" s="4"/>
    </row>
    <row r="4847" spans="1:7" x14ac:dyDescent="0.3">
      <c r="A4847" s="4" t="s">
        <v>26</v>
      </c>
      <c r="B4847" s="4" t="str">
        <f t="shared" si="75"/>
        <v xml:space="preserve">HOUSING </v>
      </c>
      <c r="C4847" s="4" t="s">
        <v>4</v>
      </c>
      <c r="D4847">
        <v>42660</v>
      </c>
      <c r="E4847" s="4"/>
      <c r="F4847" s="4"/>
      <c r="G4847" s="4"/>
    </row>
    <row r="4848" spans="1:7" x14ac:dyDescent="0.3">
      <c r="A4848" s="4" t="s">
        <v>26</v>
      </c>
      <c r="B4848" s="4" t="str">
        <f t="shared" si="75"/>
        <v xml:space="preserve">HOUSING </v>
      </c>
      <c r="C4848" s="4" t="s">
        <v>4</v>
      </c>
      <c r="D4848">
        <v>39852</v>
      </c>
      <c r="E4848" s="4"/>
      <c r="F4848" s="4"/>
      <c r="G4848" s="4"/>
    </row>
    <row r="4849" spans="1:7" x14ac:dyDescent="0.3">
      <c r="A4849" s="4" t="s">
        <v>26</v>
      </c>
      <c r="B4849" s="4" t="str">
        <f t="shared" si="75"/>
        <v xml:space="preserve">HOUSING </v>
      </c>
      <c r="C4849" s="4" t="s">
        <v>4</v>
      </c>
      <c r="D4849">
        <v>43758</v>
      </c>
      <c r="E4849" s="4"/>
      <c r="F4849" s="4"/>
      <c r="G4849" s="4"/>
    </row>
    <row r="4850" spans="1:7" x14ac:dyDescent="0.3">
      <c r="A4850" s="4" t="s">
        <v>26</v>
      </c>
      <c r="B4850" s="4" t="str">
        <f t="shared" si="75"/>
        <v xml:space="preserve">HOUSING </v>
      </c>
      <c r="C4850" s="4" t="s">
        <v>4</v>
      </c>
      <c r="D4850">
        <v>39852</v>
      </c>
      <c r="E4850" s="4"/>
      <c r="F4850" s="4"/>
      <c r="G4850" s="4"/>
    </row>
    <row r="4851" spans="1:7" x14ac:dyDescent="0.3">
      <c r="A4851" s="4" t="s">
        <v>26</v>
      </c>
      <c r="B4851" s="4" t="str">
        <f t="shared" si="75"/>
        <v xml:space="preserve">HOUSING </v>
      </c>
      <c r="C4851" s="4" t="s">
        <v>4</v>
      </c>
      <c r="D4851">
        <v>43758</v>
      </c>
      <c r="E4851" s="4"/>
      <c r="F4851" s="4"/>
      <c r="G4851" s="4"/>
    </row>
    <row r="4852" spans="1:7" x14ac:dyDescent="0.3">
      <c r="A4852" s="4" t="s">
        <v>26</v>
      </c>
      <c r="B4852" s="4" t="str">
        <f t="shared" si="75"/>
        <v xml:space="preserve">HOUSING </v>
      </c>
      <c r="C4852" s="4" t="s">
        <v>4</v>
      </c>
      <c r="D4852">
        <v>39852</v>
      </c>
      <c r="E4852" s="4"/>
      <c r="F4852" s="4"/>
      <c r="G4852" s="4"/>
    </row>
    <row r="4853" spans="1:7" x14ac:dyDescent="0.3">
      <c r="A4853" s="4" t="s">
        <v>26</v>
      </c>
      <c r="B4853" s="4" t="str">
        <f t="shared" si="75"/>
        <v xml:space="preserve">HOUSING </v>
      </c>
      <c r="C4853" s="4" t="s">
        <v>4</v>
      </c>
      <c r="D4853">
        <v>35346</v>
      </c>
      <c r="E4853" s="4"/>
      <c r="F4853" s="4"/>
      <c r="G4853" s="4"/>
    </row>
    <row r="4854" spans="1:7" x14ac:dyDescent="0.3">
      <c r="A4854" s="4" t="s">
        <v>26</v>
      </c>
      <c r="B4854" s="4" t="str">
        <f t="shared" si="75"/>
        <v xml:space="preserve">HOUSING </v>
      </c>
      <c r="C4854" s="4" t="s">
        <v>4</v>
      </c>
      <c r="D4854">
        <v>39852</v>
      </c>
      <c r="E4854" s="4"/>
      <c r="F4854" s="4"/>
      <c r="G4854" s="4"/>
    </row>
    <row r="4855" spans="1:7" x14ac:dyDescent="0.3">
      <c r="A4855" s="4" t="s">
        <v>26</v>
      </c>
      <c r="B4855" s="4" t="str">
        <f t="shared" si="75"/>
        <v xml:space="preserve">HOUSING </v>
      </c>
      <c r="C4855" s="4" t="s">
        <v>4</v>
      </c>
      <c r="D4855">
        <v>35346</v>
      </c>
      <c r="E4855" s="4"/>
      <c r="F4855" s="4"/>
      <c r="G4855" s="4"/>
    </row>
    <row r="4856" spans="1:7" x14ac:dyDescent="0.3">
      <c r="A4856" s="4" t="s">
        <v>26</v>
      </c>
      <c r="B4856" s="4" t="str">
        <f t="shared" si="75"/>
        <v xml:space="preserve">HOUSING </v>
      </c>
      <c r="C4856" s="4" t="s">
        <v>4</v>
      </c>
      <c r="D4856">
        <v>62208</v>
      </c>
      <c r="E4856" s="4" t="s">
        <v>4235</v>
      </c>
      <c r="F4856" s="4" t="s">
        <v>948</v>
      </c>
      <c r="G4856" s="4" t="s">
        <v>949</v>
      </c>
    </row>
    <row r="4857" spans="1:7" x14ac:dyDescent="0.3">
      <c r="A4857" s="4" t="s">
        <v>26</v>
      </c>
      <c r="B4857" s="4" t="str">
        <f t="shared" si="75"/>
        <v xml:space="preserve">HOUSING </v>
      </c>
      <c r="C4857" s="4" t="s">
        <v>4</v>
      </c>
      <c r="D4857">
        <v>62208</v>
      </c>
      <c r="E4857" s="4" t="s">
        <v>4249</v>
      </c>
      <c r="F4857" s="4" t="s">
        <v>948</v>
      </c>
      <c r="G4857" s="4" t="s">
        <v>949</v>
      </c>
    </row>
    <row r="4858" spans="1:7" x14ac:dyDescent="0.3">
      <c r="A4858" s="4" t="s">
        <v>26</v>
      </c>
      <c r="B4858" s="4" t="str">
        <f t="shared" si="75"/>
        <v xml:space="preserve">HOUSING </v>
      </c>
      <c r="C4858" s="4" t="s">
        <v>4</v>
      </c>
      <c r="D4858">
        <v>92208</v>
      </c>
      <c r="E4858" s="4" t="s">
        <v>4250</v>
      </c>
      <c r="F4858" s="4" t="s">
        <v>4251</v>
      </c>
      <c r="G4858" s="4" t="s">
        <v>4252</v>
      </c>
    </row>
    <row r="4859" spans="1:7" x14ac:dyDescent="0.3">
      <c r="A4859" s="4" t="s">
        <v>26</v>
      </c>
      <c r="B4859" s="4" t="str">
        <f t="shared" si="75"/>
        <v xml:space="preserve">HOUSING </v>
      </c>
      <c r="C4859" s="4" t="s">
        <v>4</v>
      </c>
      <c r="D4859">
        <v>79464</v>
      </c>
      <c r="E4859" s="4" t="s">
        <v>4263</v>
      </c>
      <c r="F4859" s="4" t="s">
        <v>948</v>
      </c>
      <c r="G4859" s="4" t="s">
        <v>952</v>
      </c>
    </row>
    <row r="4860" spans="1:7" x14ac:dyDescent="0.3">
      <c r="A4860" s="4" t="s">
        <v>26</v>
      </c>
      <c r="B4860" s="4" t="str">
        <f t="shared" si="75"/>
        <v xml:space="preserve">HOUSING </v>
      </c>
      <c r="C4860" s="4" t="s">
        <v>4</v>
      </c>
      <c r="D4860">
        <v>79464</v>
      </c>
      <c r="E4860" s="4" t="s">
        <v>4264</v>
      </c>
      <c r="F4860" s="4" t="s">
        <v>948</v>
      </c>
      <c r="G4860" s="4" t="s">
        <v>952</v>
      </c>
    </row>
    <row r="4861" spans="1:7" x14ac:dyDescent="0.3">
      <c r="A4861" s="4" t="s">
        <v>26</v>
      </c>
      <c r="B4861" s="4" t="str">
        <f t="shared" si="75"/>
        <v xml:space="preserve">HOUSING </v>
      </c>
      <c r="C4861" s="4" t="s">
        <v>4</v>
      </c>
      <c r="D4861">
        <v>79464</v>
      </c>
      <c r="E4861" s="4" t="s">
        <v>4265</v>
      </c>
      <c r="F4861" s="4" t="s">
        <v>948</v>
      </c>
      <c r="G4861" s="4" t="s">
        <v>952</v>
      </c>
    </row>
    <row r="4862" spans="1:7" x14ac:dyDescent="0.3">
      <c r="A4862" s="4" t="s">
        <v>26</v>
      </c>
      <c r="B4862" s="4" t="str">
        <f t="shared" si="75"/>
        <v xml:space="preserve">HOUSING </v>
      </c>
      <c r="C4862" s="4" t="s">
        <v>4</v>
      </c>
      <c r="D4862">
        <v>79464</v>
      </c>
      <c r="E4862" s="4" t="s">
        <v>4266</v>
      </c>
      <c r="F4862" s="4" t="s">
        <v>948</v>
      </c>
      <c r="G4862" s="4" t="s">
        <v>952</v>
      </c>
    </row>
    <row r="4863" spans="1:7" x14ac:dyDescent="0.3">
      <c r="A4863" s="4" t="s">
        <v>26</v>
      </c>
      <c r="B4863" s="4" t="str">
        <f t="shared" si="75"/>
        <v xml:space="preserve">HOUSING </v>
      </c>
      <c r="C4863" s="4" t="s">
        <v>4</v>
      </c>
      <c r="D4863">
        <v>453692</v>
      </c>
      <c r="E4863" s="4" t="s">
        <v>4269</v>
      </c>
      <c r="F4863" s="4" t="s">
        <v>534</v>
      </c>
      <c r="G4863" s="4" t="s">
        <v>4270</v>
      </c>
    </row>
    <row r="4864" spans="1:7" x14ac:dyDescent="0.3">
      <c r="A4864" s="4" t="s">
        <v>26</v>
      </c>
      <c r="B4864" s="4" t="str">
        <f t="shared" si="75"/>
        <v xml:space="preserve">HOUSING </v>
      </c>
      <c r="C4864" s="4" t="s">
        <v>4</v>
      </c>
      <c r="D4864">
        <v>90360</v>
      </c>
      <c r="E4864" s="4" t="s">
        <v>4299</v>
      </c>
      <c r="F4864" s="4" t="s">
        <v>534</v>
      </c>
      <c r="G4864" s="4" t="s">
        <v>4270</v>
      </c>
    </row>
    <row r="4865" spans="1:7" x14ac:dyDescent="0.3">
      <c r="A4865" s="4" t="s">
        <v>26</v>
      </c>
      <c r="B4865" s="4" t="str">
        <f t="shared" si="75"/>
        <v xml:space="preserve">HOUSING </v>
      </c>
      <c r="C4865" s="4" t="s">
        <v>4</v>
      </c>
      <c r="D4865">
        <v>205276</v>
      </c>
      <c r="E4865" s="4" t="s">
        <v>4307</v>
      </c>
      <c r="F4865" s="4" t="s">
        <v>534</v>
      </c>
      <c r="G4865" s="4" t="s">
        <v>4270</v>
      </c>
    </row>
    <row r="4866" spans="1:7" x14ac:dyDescent="0.3">
      <c r="A4866" s="4" t="s">
        <v>26</v>
      </c>
      <c r="B4866" s="4" t="str">
        <f t="shared" ref="B4866:B4929" si="76">LEFT(C4866,FIND(" ",C4866,1))</f>
        <v xml:space="preserve">HOUSING </v>
      </c>
      <c r="C4866" s="4" t="s">
        <v>4</v>
      </c>
      <c r="D4866">
        <v>390920</v>
      </c>
      <c r="E4866" s="4" t="s">
        <v>4316</v>
      </c>
      <c r="F4866" s="4" t="s">
        <v>540</v>
      </c>
      <c r="G4866" s="4" t="s">
        <v>541</v>
      </c>
    </row>
    <row r="4867" spans="1:7" x14ac:dyDescent="0.3">
      <c r="A4867" s="4" t="s">
        <v>26</v>
      </c>
      <c r="B4867" s="4" t="str">
        <f t="shared" si="76"/>
        <v xml:space="preserve">HOUSING </v>
      </c>
      <c r="C4867" s="4" t="s">
        <v>4</v>
      </c>
      <c r="D4867">
        <v>520748</v>
      </c>
      <c r="E4867" s="4" t="s">
        <v>4320</v>
      </c>
      <c r="F4867" s="4" t="s">
        <v>547</v>
      </c>
      <c r="G4867" s="4" t="s">
        <v>548</v>
      </c>
    </row>
    <row r="4868" spans="1:7" x14ac:dyDescent="0.3">
      <c r="A4868" s="4" t="s">
        <v>26</v>
      </c>
      <c r="B4868" s="4" t="str">
        <f t="shared" si="76"/>
        <v xml:space="preserve">HOUSING </v>
      </c>
      <c r="C4868" s="4" t="s">
        <v>4</v>
      </c>
      <c r="D4868">
        <v>48144</v>
      </c>
      <c r="E4868" s="4" t="s">
        <v>4349</v>
      </c>
      <c r="F4868" s="4" t="s">
        <v>218</v>
      </c>
      <c r="G4868" s="4" t="s">
        <v>330</v>
      </c>
    </row>
    <row r="4869" spans="1:7" x14ac:dyDescent="0.3">
      <c r="A4869" s="4" t="s">
        <v>26</v>
      </c>
      <c r="B4869" s="4" t="str">
        <f t="shared" si="76"/>
        <v xml:space="preserve">HOUSING </v>
      </c>
      <c r="C4869" s="4" t="s">
        <v>4</v>
      </c>
      <c r="D4869">
        <v>48144</v>
      </c>
      <c r="E4869" s="4" t="s">
        <v>4349</v>
      </c>
      <c r="F4869" s="4" t="s">
        <v>218</v>
      </c>
      <c r="G4869" s="4" t="s">
        <v>330</v>
      </c>
    </row>
    <row r="4870" spans="1:7" x14ac:dyDescent="0.3">
      <c r="A4870" s="4" t="s">
        <v>26</v>
      </c>
      <c r="B4870" s="4" t="str">
        <f t="shared" si="76"/>
        <v xml:space="preserve">HOUSING </v>
      </c>
      <c r="C4870" s="4" t="s">
        <v>4</v>
      </c>
      <c r="D4870">
        <v>48144</v>
      </c>
      <c r="E4870" s="4" t="s">
        <v>4349</v>
      </c>
      <c r="F4870" s="4" t="s">
        <v>218</v>
      </c>
      <c r="G4870" s="4" t="s">
        <v>330</v>
      </c>
    </row>
    <row r="4871" spans="1:7" x14ac:dyDescent="0.3">
      <c r="A4871" s="4" t="s">
        <v>26</v>
      </c>
      <c r="B4871" s="4" t="str">
        <f t="shared" si="76"/>
        <v xml:space="preserve">HOUSING </v>
      </c>
      <c r="C4871" s="4" t="s">
        <v>4</v>
      </c>
      <c r="D4871">
        <v>48144</v>
      </c>
      <c r="E4871" s="4" t="s">
        <v>4349</v>
      </c>
      <c r="F4871" s="4" t="s">
        <v>218</v>
      </c>
      <c r="G4871" s="4" t="s">
        <v>330</v>
      </c>
    </row>
    <row r="4872" spans="1:7" x14ac:dyDescent="0.3">
      <c r="A4872" s="4" t="s">
        <v>26</v>
      </c>
      <c r="B4872" s="4" t="str">
        <f t="shared" si="76"/>
        <v xml:space="preserve">HOUSING </v>
      </c>
      <c r="C4872" s="4" t="s">
        <v>4</v>
      </c>
      <c r="D4872">
        <v>40068</v>
      </c>
      <c r="E4872" s="4" t="s">
        <v>4438</v>
      </c>
      <c r="F4872" s="4" t="s">
        <v>218</v>
      </c>
      <c r="G4872" s="4" t="s">
        <v>330</v>
      </c>
    </row>
    <row r="4873" spans="1:7" x14ac:dyDescent="0.3">
      <c r="A4873" s="4" t="s">
        <v>26</v>
      </c>
      <c r="B4873" s="4" t="str">
        <f t="shared" si="76"/>
        <v xml:space="preserve">HOUSING </v>
      </c>
      <c r="C4873" s="4" t="s">
        <v>4</v>
      </c>
      <c r="D4873">
        <v>40068</v>
      </c>
      <c r="E4873" s="4" t="s">
        <v>4438</v>
      </c>
      <c r="F4873" s="4" t="s">
        <v>218</v>
      </c>
      <c r="G4873" s="4" t="s">
        <v>330</v>
      </c>
    </row>
    <row r="4874" spans="1:7" x14ac:dyDescent="0.3">
      <c r="A4874" s="4" t="s">
        <v>26</v>
      </c>
      <c r="B4874" s="4" t="str">
        <f t="shared" si="76"/>
        <v xml:space="preserve">HOUSING </v>
      </c>
      <c r="C4874" s="4" t="s">
        <v>4</v>
      </c>
      <c r="D4874">
        <v>46396</v>
      </c>
      <c r="E4874" s="4" t="s">
        <v>4438</v>
      </c>
      <c r="F4874" s="4" t="s">
        <v>218</v>
      </c>
      <c r="G4874" s="4" t="s">
        <v>330</v>
      </c>
    </row>
    <row r="4875" spans="1:7" x14ac:dyDescent="0.3">
      <c r="A4875" s="4" t="s">
        <v>26</v>
      </c>
      <c r="B4875" s="4" t="str">
        <f t="shared" si="76"/>
        <v xml:space="preserve">HOUSING </v>
      </c>
      <c r="C4875" s="4" t="s">
        <v>4</v>
      </c>
      <c r="D4875">
        <v>82410</v>
      </c>
      <c r="E4875" s="4" t="s">
        <v>4500</v>
      </c>
      <c r="F4875" s="4" t="s">
        <v>534</v>
      </c>
      <c r="G4875" s="4" t="s">
        <v>4270</v>
      </c>
    </row>
    <row r="4876" spans="1:7" x14ac:dyDescent="0.3">
      <c r="A4876" s="4" t="s">
        <v>26</v>
      </c>
      <c r="B4876" s="4" t="str">
        <f t="shared" si="76"/>
        <v xml:space="preserve">HOUSING </v>
      </c>
      <c r="C4876" s="4" t="s">
        <v>4</v>
      </c>
      <c r="D4876">
        <v>56148</v>
      </c>
      <c r="E4876" s="4" t="s">
        <v>4503</v>
      </c>
      <c r="F4876" s="4" t="s">
        <v>534</v>
      </c>
      <c r="G4876" s="4" t="s">
        <v>4270</v>
      </c>
    </row>
    <row r="4877" spans="1:7" x14ac:dyDescent="0.3">
      <c r="A4877" s="4" t="s">
        <v>26</v>
      </c>
      <c r="B4877" s="4" t="str">
        <f t="shared" si="76"/>
        <v xml:space="preserve">HOUSING </v>
      </c>
      <c r="C4877" s="4" t="s">
        <v>4</v>
      </c>
      <c r="D4877">
        <v>56148</v>
      </c>
      <c r="E4877" s="4" t="s">
        <v>4503</v>
      </c>
      <c r="F4877" s="4" t="s">
        <v>534</v>
      </c>
      <c r="G4877" s="4" t="s">
        <v>4270</v>
      </c>
    </row>
    <row r="4878" spans="1:7" x14ac:dyDescent="0.3">
      <c r="A4878" s="4" t="s">
        <v>26</v>
      </c>
      <c r="B4878" s="4" t="str">
        <f t="shared" si="76"/>
        <v xml:space="preserve">HOUSING </v>
      </c>
      <c r="C4878" s="4" t="s">
        <v>4</v>
      </c>
      <c r="D4878">
        <v>56148</v>
      </c>
      <c r="E4878" s="4" t="s">
        <v>4503</v>
      </c>
      <c r="F4878" s="4" t="s">
        <v>534</v>
      </c>
      <c r="G4878" s="4" t="s">
        <v>4270</v>
      </c>
    </row>
    <row r="4879" spans="1:7" x14ac:dyDescent="0.3">
      <c r="A4879" s="4" t="s">
        <v>26</v>
      </c>
      <c r="B4879" s="4" t="str">
        <f t="shared" si="76"/>
        <v xml:space="preserve">HOUSING </v>
      </c>
      <c r="C4879" s="4" t="s">
        <v>4</v>
      </c>
      <c r="D4879">
        <v>47880</v>
      </c>
      <c r="E4879" s="4" t="s">
        <v>4504</v>
      </c>
      <c r="F4879" s="4" t="s">
        <v>218</v>
      </c>
      <c r="G4879" s="4" t="s">
        <v>330</v>
      </c>
    </row>
    <row r="4880" spans="1:7" x14ac:dyDescent="0.3">
      <c r="A4880" s="4" t="s">
        <v>26</v>
      </c>
      <c r="B4880" s="4" t="str">
        <f t="shared" si="76"/>
        <v xml:space="preserve">HOUSING </v>
      </c>
      <c r="C4880" s="4" t="s">
        <v>4</v>
      </c>
      <c r="D4880">
        <v>107082</v>
      </c>
      <c r="E4880" s="4" t="s">
        <v>4518</v>
      </c>
      <c r="F4880" s="4" t="s">
        <v>218</v>
      </c>
      <c r="G4880" s="4" t="s">
        <v>572</v>
      </c>
    </row>
    <row r="4881" spans="1:7" x14ac:dyDescent="0.3">
      <c r="A4881" s="4" t="s">
        <v>26</v>
      </c>
      <c r="B4881" s="4" t="str">
        <f t="shared" si="76"/>
        <v xml:space="preserve">HOUSING </v>
      </c>
      <c r="C4881" s="4" t="s">
        <v>4</v>
      </c>
      <c r="D4881">
        <v>47815</v>
      </c>
      <c r="E4881" s="4" t="s">
        <v>4528</v>
      </c>
      <c r="F4881" s="4" t="s">
        <v>218</v>
      </c>
      <c r="G4881" s="4" t="s">
        <v>572</v>
      </c>
    </row>
    <row r="4882" spans="1:7" x14ac:dyDescent="0.3">
      <c r="A4882" s="4" t="s">
        <v>26</v>
      </c>
      <c r="B4882" s="4" t="str">
        <f t="shared" si="76"/>
        <v xml:space="preserve">HOUSING </v>
      </c>
      <c r="C4882" s="4" t="s">
        <v>4</v>
      </c>
      <c r="D4882">
        <v>40263</v>
      </c>
      <c r="E4882" s="4" t="s">
        <v>4528</v>
      </c>
      <c r="F4882" s="4" t="s">
        <v>218</v>
      </c>
      <c r="G4882" s="4" t="s">
        <v>572</v>
      </c>
    </row>
    <row r="4883" spans="1:7" x14ac:dyDescent="0.3">
      <c r="A4883" s="4" t="s">
        <v>26</v>
      </c>
      <c r="B4883" s="4" t="str">
        <f t="shared" si="76"/>
        <v xml:space="preserve">HOUSING </v>
      </c>
      <c r="C4883" s="4" t="s">
        <v>4</v>
      </c>
      <c r="D4883">
        <v>57012</v>
      </c>
      <c r="E4883" s="4" t="s">
        <v>4528</v>
      </c>
      <c r="F4883" s="4" t="s">
        <v>218</v>
      </c>
      <c r="G4883" s="4" t="s">
        <v>572</v>
      </c>
    </row>
    <row r="4884" spans="1:7" x14ac:dyDescent="0.3">
      <c r="A4884" s="4" t="s">
        <v>26</v>
      </c>
      <c r="B4884" s="4" t="str">
        <f t="shared" si="76"/>
        <v xml:space="preserve">HOUSING </v>
      </c>
      <c r="C4884" s="4" t="s">
        <v>4</v>
      </c>
      <c r="D4884">
        <v>44115</v>
      </c>
      <c r="E4884" s="4" t="s">
        <v>4528</v>
      </c>
      <c r="F4884" s="4" t="s">
        <v>218</v>
      </c>
      <c r="G4884" s="4" t="s">
        <v>572</v>
      </c>
    </row>
    <row r="4885" spans="1:7" x14ac:dyDescent="0.3">
      <c r="A4885" s="4" t="s">
        <v>26</v>
      </c>
      <c r="B4885" s="4" t="str">
        <f t="shared" si="76"/>
        <v xml:space="preserve">HOUSING </v>
      </c>
      <c r="C4885" s="4" t="s">
        <v>4</v>
      </c>
      <c r="D4885">
        <v>38962</v>
      </c>
      <c r="E4885" s="4" t="s">
        <v>4528</v>
      </c>
      <c r="F4885" s="4" t="s">
        <v>218</v>
      </c>
      <c r="G4885" s="4" t="s">
        <v>572</v>
      </c>
    </row>
    <row r="4886" spans="1:7" x14ac:dyDescent="0.3">
      <c r="A4886" s="4" t="s">
        <v>26</v>
      </c>
      <c r="B4886" s="4" t="str">
        <f t="shared" si="76"/>
        <v xml:space="preserve">HOUSING </v>
      </c>
      <c r="C4886" s="4" t="s">
        <v>4</v>
      </c>
      <c r="D4886">
        <v>49839</v>
      </c>
      <c r="E4886" s="4" t="s">
        <v>4528</v>
      </c>
      <c r="F4886" s="4" t="s">
        <v>218</v>
      </c>
      <c r="G4886" s="4" t="s">
        <v>572</v>
      </c>
    </row>
    <row r="4887" spans="1:7" x14ac:dyDescent="0.3">
      <c r="A4887" s="4" t="s">
        <v>26</v>
      </c>
      <c r="B4887" s="4" t="str">
        <f t="shared" si="76"/>
        <v xml:space="preserve">HOUSING </v>
      </c>
      <c r="C4887" s="4" t="s">
        <v>4</v>
      </c>
      <c r="D4887">
        <v>41058</v>
      </c>
      <c r="E4887" s="4" t="s">
        <v>4528</v>
      </c>
      <c r="F4887" s="4" t="s">
        <v>218</v>
      </c>
      <c r="G4887" s="4" t="s">
        <v>572</v>
      </c>
    </row>
    <row r="4888" spans="1:7" x14ac:dyDescent="0.3">
      <c r="A4888" s="4" t="s">
        <v>26</v>
      </c>
      <c r="B4888" s="4" t="str">
        <f t="shared" si="76"/>
        <v xml:space="preserve">HOUSING </v>
      </c>
      <c r="C4888" s="4" t="s">
        <v>4</v>
      </c>
      <c r="D4888">
        <v>46515</v>
      </c>
      <c r="E4888" s="4" t="s">
        <v>4528</v>
      </c>
      <c r="F4888" s="4" t="s">
        <v>218</v>
      </c>
      <c r="G4888" s="4" t="s">
        <v>572</v>
      </c>
    </row>
    <row r="4889" spans="1:7" x14ac:dyDescent="0.3">
      <c r="A4889" s="4" t="s">
        <v>26</v>
      </c>
      <c r="B4889" s="4" t="str">
        <f t="shared" si="76"/>
        <v xml:space="preserve">HOUSING </v>
      </c>
      <c r="C4889" s="4" t="s">
        <v>4</v>
      </c>
      <c r="D4889">
        <v>45434</v>
      </c>
      <c r="E4889" s="4" t="s">
        <v>4528</v>
      </c>
      <c r="F4889" s="4" t="s">
        <v>218</v>
      </c>
      <c r="G4889" s="4" t="s">
        <v>572</v>
      </c>
    </row>
    <row r="4890" spans="1:7" x14ac:dyDescent="0.3">
      <c r="A4890" s="4" t="s">
        <v>26</v>
      </c>
      <c r="B4890" s="4" t="str">
        <f t="shared" si="76"/>
        <v xml:space="preserve">HOUSING </v>
      </c>
      <c r="C4890" s="4" t="s">
        <v>4</v>
      </c>
      <c r="D4890">
        <v>50053</v>
      </c>
      <c r="E4890" s="4" t="s">
        <v>4528</v>
      </c>
      <c r="F4890" s="4" t="s">
        <v>218</v>
      </c>
      <c r="G4890" s="4" t="s">
        <v>572</v>
      </c>
    </row>
    <row r="4891" spans="1:7" x14ac:dyDescent="0.3">
      <c r="A4891" s="4" t="s">
        <v>26</v>
      </c>
      <c r="B4891" s="4" t="str">
        <f t="shared" si="76"/>
        <v xml:space="preserve">HOUSING </v>
      </c>
      <c r="C4891" s="4" t="s">
        <v>4</v>
      </c>
      <c r="D4891">
        <v>60273</v>
      </c>
      <c r="E4891" s="4" t="s">
        <v>4528</v>
      </c>
      <c r="F4891" s="4" t="s">
        <v>218</v>
      </c>
      <c r="G4891" s="4" t="s">
        <v>572</v>
      </c>
    </row>
    <row r="4892" spans="1:7" x14ac:dyDescent="0.3">
      <c r="A4892" s="4" t="s">
        <v>26</v>
      </c>
      <c r="B4892" s="4" t="str">
        <f t="shared" si="76"/>
        <v xml:space="preserve">HOUSING </v>
      </c>
      <c r="C4892" s="4" t="s">
        <v>4</v>
      </c>
      <c r="D4892">
        <v>64932</v>
      </c>
      <c r="E4892" s="4" t="s">
        <v>4528</v>
      </c>
      <c r="F4892" s="4" t="s">
        <v>218</v>
      </c>
      <c r="G4892" s="4" t="s">
        <v>572</v>
      </c>
    </row>
    <row r="4893" spans="1:7" x14ac:dyDescent="0.3">
      <c r="A4893" s="4" t="s">
        <v>26</v>
      </c>
      <c r="B4893" s="4" t="str">
        <f t="shared" si="76"/>
        <v xml:space="preserve">HOUSING </v>
      </c>
      <c r="C4893" s="4" t="s">
        <v>4</v>
      </c>
      <c r="D4893">
        <v>46038</v>
      </c>
      <c r="E4893" s="4" t="s">
        <v>4528</v>
      </c>
      <c r="F4893" s="4" t="s">
        <v>218</v>
      </c>
      <c r="G4893" s="4" t="s">
        <v>572</v>
      </c>
    </row>
    <row r="4894" spans="1:7" x14ac:dyDescent="0.3">
      <c r="A4894" s="4" t="s">
        <v>26</v>
      </c>
      <c r="B4894" s="4" t="str">
        <f t="shared" si="76"/>
        <v xml:space="preserve">HOUSING </v>
      </c>
      <c r="C4894" s="4" t="s">
        <v>4</v>
      </c>
      <c r="D4894">
        <v>35355</v>
      </c>
      <c r="E4894" s="4"/>
      <c r="F4894" s="4"/>
      <c r="G4894" s="4"/>
    </row>
    <row r="4895" spans="1:7" x14ac:dyDescent="0.3">
      <c r="A4895" s="4" t="s">
        <v>26</v>
      </c>
      <c r="B4895" s="4" t="str">
        <f t="shared" si="76"/>
        <v xml:space="preserve">HOUSING </v>
      </c>
      <c r="C4895" s="4" t="s">
        <v>4</v>
      </c>
      <c r="D4895">
        <v>378669</v>
      </c>
      <c r="E4895" s="4" t="s">
        <v>4533</v>
      </c>
      <c r="F4895" s="4" t="s">
        <v>218</v>
      </c>
      <c r="G4895" s="4" t="s">
        <v>572</v>
      </c>
    </row>
    <row r="4896" spans="1:7" x14ac:dyDescent="0.3">
      <c r="A4896" s="4" t="s">
        <v>26</v>
      </c>
      <c r="B4896" s="4" t="str">
        <f t="shared" si="76"/>
        <v xml:space="preserve">HOUSING </v>
      </c>
      <c r="C4896" s="4" t="s">
        <v>4</v>
      </c>
      <c r="D4896">
        <v>159971</v>
      </c>
      <c r="E4896" s="4" t="s">
        <v>4534</v>
      </c>
      <c r="F4896" s="4" t="s">
        <v>218</v>
      </c>
      <c r="G4896" s="4" t="s">
        <v>572</v>
      </c>
    </row>
    <row r="4897" spans="1:7" x14ac:dyDescent="0.3">
      <c r="A4897" s="4" t="s">
        <v>26</v>
      </c>
      <c r="B4897" s="4" t="str">
        <f t="shared" si="76"/>
        <v xml:space="preserve">HOUSING </v>
      </c>
      <c r="C4897" s="4" t="s">
        <v>4</v>
      </c>
      <c r="D4897">
        <v>137340</v>
      </c>
      <c r="E4897" s="4" t="s">
        <v>4534</v>
      </c>
      <c r="F4897" s="4" t="s">
        <v>218</v>
      </c>
      <c r="G4897" s="4" t="s">
        <v>572</v>
      </c>
    </row>
    <row r="4898" spans="1:7" x14ac:dyDescent="0.3">
      <c r="A4898" s="4" t="s">
        <v>26</v>
      </c>
      <c r="B4898" s="4" t="str">
        <f t="shared" si="76"/>
        <v xml:space="preserve">HOUSING </v>
      </c>
      <c r="C4898" s="4" t="s">
        <v>4</v>
      </c>
      <c r="D4898">
        <v>110796</v>
      </c>
      <c r="E4898" s="4" t="s">
        <v>4538</v>
      </c>
      <c r="F4898" s="4" t="s">
        <v>218</v>
      </c>
      <c r="G4898" s="4" t="s">
        <v>572</v>
      </c>
    </row>
    <row r="4899" spans="1:7" x14ac:dyDescent="0.3">
      <c r="A4899" s="4" t="s">
        <v>26</v>
      </c>
      <c r="B4899" s="4" t="str">
        <f t="shared" si="76"/>
        <v xml:space="preserve">HOUSING </v>
      </c>
      <c r="C4899" s="4" t="s">
        <v>4</v>
      </c>
      <c r="D4899">
        <v>140191</v>
      </c>
      <c r="E4899" s="4" t="s">
        <v>4549</v>
      </c>
      <c r="F4899" s="4" t="s">
        <v>218</v>
      </c>
      <c r="G4899" s="4" t="s">
        <v>572</v>
      </c>
    </row>
    <row r="4900" spans="1:7" x14ac:dyDescent="0.3">
      <c r="A4900" s="4" t="s">
        <v>26</v>
      </c>
      <c r="B4900" s="4" t="str">
        <f t="shared" si="76"/>
        <v xml:space="preserve">HOUSING </v>
      </c>
      <c r="C4900" s="4" t="s">
        <v>4</v>
      </c>
      <c r="D4900">
        <v>36152</v>
      </c>
      <c r="E4900" s="4" t="s">
        <v>4552</v>
      </c>
      <c r="F4900" s="4" t="s">
        <v>218</v>
      </c>
      <c r="G4900" s="4" t="s">
        <v>572</v>
      </c>
    </row>
    <row r="4901" spans="1:7" x14ac:dyDescent="0.3">
      <c r="A4901" s="4" t="s">
        <v>26</v>
      </c>
      <c r="B4901" s="4" t="str">
        <f t="shared" si="76"/>
        <v xml:space="preserve">HOUSING </v>
      </c>
      <c r="C4901" s="4" t="s">
        <v>4</v>
      </c>
      <c r="D4901">
        <v>40188</v>
      </c>
      <c r="E4901" s="4" t="s">
        <v>4552</v>
      </c>
      <c r="F4901" s="4" t="s">
        <v>218</v>
      </c>
      <c r="G4901" s="4" t="s">
        <v>572</v>
      </c>
    </row>
    <row r="4902" spans="1:7" x14ac:dyDescent="0.3">
      <c r="A4902" s="4" t="s">
        <v>26</v>
      </c>
      <c r="B4902" s="4" t="str">
        <f t="shared" si="76"/>
        <v xml:space="preserve">HOUSING </v>
      </c>
      <c r="C4902" s="4" t="s">
        <v>4</v>
      </c>
      <c r="D4902">
        <v>43172</v>
      </c>
      <c r="E4902" s="4" t="s">
        <v>4553</v>
      </c>
      <c r="F4902" s="4" t="s">
        <v>218</v>
      </c>
      <c r="G4902" s="4" t="s">
        <v>572</v>
      </c>
    </row>
    <row r="4903" spans="1:7" x14ac:dyDescent="0.3">
      <c r="A4903" s="4" t="s">
        <v>26</v>
      </c>
      <c r="B4903" s="4" t="str">
        <f t="shared" si="76"/>
        <v xml:space="preserve">HOUSING </v>
      </c>
      <c r="C4903" s="4" t="s">
        <v>4</v>
      </c>
      <c r="D4903">
        <v>208312</v>
      </c>
      <c r="E4903" s="4" t="s">
        <v>4561</v>
      </c>
      <c r="F4903" s="4" t="s">
        <v>218</v>
      </c>
      <c r="G4903" s="4" t="s">
        <v>572</v>
      </c>
    </row>
    <row r="4904" spans="1:7" x14ac:dyDescent="0.3">
      <c r="A4904" s="4" t="s">
        <v>26</v>
      </c>
      <c r="B4904" s="4" t="str">
        <f t="shared" si="76"/>
        <v xml:space="preserve">HOUSING </v>
      </c>
      <c r="C4904" s="4" t="s">
        <v>4</v>
      </c>
      <c r="D4904">
        <v>46700</v>
      </c>
      <c r="E4904" s="4" t="s">
        <v>4562</v>
      </c>
      <c r="F4904" s="4" t="s">
        <v>218</v>
      </c>
      <c r="G4904" s="4" t="s">
        <v>572</v>
      </c>
    </row>
    <row r="4905" spans="1:7" x14ac:dyDescent="0.3">
      <c r="A4905" s="4" t="s">
        <v>26</v>
      </c>
      <c r="B4905" s="4" t="str">
        <f t="shared" si="76"/>
        <v xml:space="preserve">HOUSING </v>
      </c>
      <c r="C4905" s="4" t="s">
        <v>4</v>
      </c>
      <c r="D4905">
        <v>124600</v>
      </c>
      <c r="E4905" s="4" t="s">
        <v>4562</v>
      </c>
      <c r="F4905" s="4" t="s">
        <v>218</v>
      </c>
      <c r="G4905" s="4" t="s">
        <v>572</v>
      </c>
    </row>
    <row r="4906" spans="1:7" x14ac:dyDescent="0.3">
      <c r="A4906" s="4" t="s">
        <v>26</v>
      </c>
      <c r="B4906" s="4" t="str">
        <f t="shared" si="76"/>
        <v xml:space="preserve">HOUSING </v>
      </c>
      <c r="C4906" s="4" t="s">
        <v>4</v>
      </c>
      <c r="D4906">
        <v>124300</v>
      </c>
      <c r="E4906" s="4" t="s">
        <v>4562</v>
      </c>
      <c r="F4906" s="4" t="s">
        <v>218</v>
      </c>
      <c r="G4906" s="4" t="s">
        <v>572</v>
      </c>
    </row>
    <row r="4907" spans="1:7" x14ac:dyDescent="0.3">
      <c r="A4907" s="4" t="s">
        <v>26</v>
      </c>
      <c r="B4907" s="4" t="str">
        <f t="shared" si="76"/>
        <v xml:space="preserve">HOUSING </v>
      </c>
      <c r="C4907" s="4" t="s">
        <v>4</v>
      </c>
      <c r="D4907">
        <v>124300</v>
      </c>
      <c r="E4907" s="4" t="s">
        <v>4562</v>
      </c>
      <c r="F4907" s="4" t="s">
        <v>218</v>
      </c>
      <c r="G4907" s="4" t="s">
        <v>572</v>
      </c>
    </row>
    <row r="4908" spans="1:7" x14ac:dyDescent="0.3">
      <c r="A4908" s="4" t="s">
        <v>26</v>
      </c>
      <c r="B4908" s="4" t="str">
        <f t="shared" si="76"/>
        <v xml:space="preserve">HOUSING </v>
      </c>
      <c r="C4908" s="4" t="s">
        <v>4</v>
      </c>
      <c r="D4908">
        <v>123100</v>
      </c>
      <c r="E4908" s="4" t="s">
        <v>4562</v>
      </c>
      <c r="F4908" s="4" t="s">
        <v>218</v>
      </c>
      <c r="G4908" s="4" t="s">
        <v>572</v>
      </c>
    </row>
    <row r="4909" spans="1:7" x14ac:dyDescent="0.3">
      <c r="A4909" s="4" t="s">
        <v>26</v>
      </c>
      <c r="B4909" s="4" t="str">
        <f t="shared" si="76"/>
        <v xml:space="preserve">HOUSING </v>
      </c>
      <c r="C4909" s="4" t="s">
        <v>4</v>
      </c>
      <c r="D4909">
        <v>59700</v>
      </c>
      <c r="E4909" s="4" t="s">
        <v>4562</v>
      </c>
      <c r="F4909" s="4" t="s">
        <v>218</v>
      </c>
      <c r="G4909" s="4" t="s">
        <v>572</v>
      </c>
    </row>
    <row r="4910" spans="1:7" x14ac:dyDescent="0.3">
      <c r="A4910" s="4" t="s">
        <v>26</v>
      </c>
      <c r="B4910" s="4" t="str">
        <f t="shared" si="76"/>
        <v xml:space="preserve">HOUSING </v>
      </c>
      <c r="C4910" s="4" t="s">
        <v>4</v>
      </c>
      <c r="D4910">
        <v>50300</v>
      </c>
      <c r="E4910" s="4" t="s">
        <v>4563</v>
      </c>
      <c r="F4910" s="4" t="s">
        <v>218</v>
      </c>
      <c r="G4910" s="4" t="s">
        <v>572</v>
      </c>
    </row>
    <row r="4911" spans="1:7" x14ac:dyDescent="0.3">
      <c r="A4911" s="4" t="s">
        <v>26</v>
      </c>
      <c r="B4911" s="4" t="str">
        <f t="shared" si="76"/>
        <v xml:space="preserve">HOUSING </v>
      </c>
      <c r="C4911" s="4" t="s">
        <v>4</v>
      </c>
      <c r="D4911">
        <v>47600</v>
      </c>
      <c r="E4911" s="4" t="s">
        <v>4563</v>
      </c>
      <c r="F4911" s="4" t="s">
        <v>218</v>
      </c>
      <c r="G4911" s="4" t="s">
        <v>572</v>
      </c>
    </row>
    <row r="4912" spans="1:7" x14ac:dyDescent="0.3">
      <c r="A4912" s="4" t="s">
        <v>26</v>
      </c>
      <c r="B4912" s="4" t="str">
        <f t="shared" si="76"/>
        <v xml:space="preserve">HOUSING </v>
      </c>
      <c r="C4912" s="4" t="s">
        <v>4</v>
      </c>
      <c r="D4912">
        <v>47600</v>
      </c>
      <c r="E4912" s="4" t="s">
        <v>4563</v>
      </c>
      <c r="F4912" s="4" t="s">
        <v>218</v>
      </c>
      <c r="G4912" s="4" t="s">
        <v>572</v>
      </c>
    </row>
    <row r="4913" spans="1:7" x14ac:dyDescent="0.3">
      <c r="A4913" s="4" t="s">
        <v>26</v>
      </c>
      <c r="B4913" s="4" t="str">
        <f t="shared" si="76"/>
        <v xml:space="preserve">HOUSING </v>
      </c>
      <c r="C4913" s="4" t="s">
        <v>4</v>
      </c>
      <c r="D4913">
        <v>47600</v>
      </c>
      <c r="E4913" s="4" t="s">
        <v>4563</v>
      </c>
      <c r="F4913" s="4" t="s">
        <v>218</v>
      </c>
      <c r="G4913" s="4" t="s">
        <v>572</v>
      </c>
    </row>
    <row r="4914" spans="1:7" x14ac:dyDescent="0.3">
      <c r="A4914" s="4" t="s">
        <v>26</v>
      </c>
      <c r="B4914" s="4" t="str">
        <f t="shared" si="76"/>
        <v xml:space="preserve">HOUSING </v>
      </c>
      <c r="C4914" s="4" t="s">
        <v>4</v>
      </c>
      <c r="D4914">
        <v>52600</v>
      </c>
      <c r="E4914" s="4" t="s">
        <v>4564</v>
      </c>
      <c r="F4914" s="4" t="s">
        <v>218</v>
      </c>
      <c r="G4914" s="4" t="s">
        <v>572</v>
      </c>
    </row>
    <row r="4915" spans="1:7" x14ac:dyDescent="0.3">
      <c r="A4915" s="4" t="s">
        <v>26</v>
      </c>
      <c r="B4915" s="4" t="str">
        <f t="shared" si="76"/>
        <v xml:space="preserve">HOUSING </v>
      </c>
      <c r="C4915" s="4" t="s">
        <v>4</v>
      </c>
      <c r="D4915">
        <v>48600</v>
      </c>
      <c r="E4915" s="4" t="s">
        <v>4564</v>
      </c>
      <c r="F4915" s="4" t="s">
        <v>218</v>
      </c>
      <c r="G4915" s="4" t="s">
        <v>572</v>
      </c>
    </row>
    <row r="4916" spans="1:7" x14ac:dyDescent="0.3">
      <c r="A4916" s="4" t="s">
        <v>26</v>
      </c>
      <c r="B4916" s="4" t="str">
        <f t="shared" si="76"/>
        <v xml:space="preserve">HOUSING </v>
      </c>
      <c r="C4916" s="4" t="s">
        <v>4</v>
      </c>
      <c r="D4916">
        <v>64500</v>
      </c>
      <c r="E4916" s="4" t="s">
        <v>4564</v>
      </c>
      <c r="F4916" s="4" t="s">
        <v>218</v>
      </c>
      <c r="G4916" s="4" t="s">
        <v>572</v>
      </c>
    </row>
    <row r="4917" spans="1:7" x14ac:dyDescent="0.3">
      <c r="A4917" s="4" t="s">
        <v>26</v>
      </c>
      <c r="B4917" s="4" t="str">
        <f t="shared" si="76"/>
        <v xml:space="preserve">HOUSING </v>
      </c>
      <c r="C4917" s="4" t="s">
        <v>4</v>
      </c>
      <c r="D4917">
        <v>64000</v>
      </c>
      <c r="E4917" s="4" t="s">
        <v>4564</v>
      </c>
      <c r="F4917" s="4" t="s">
        <v>218</v>
      </c>
      <c r="G4917" s="4" t="s">
        <v>572</v>
      </c>
    </row>
    <row r="4918" spans="1:7" x14ac:dyDescent="0.3">
      <c r="A4918" s="4" t="s">
        <v>26</v>
      </c>
      <c r="B4918" s="4" t="str">
        <f t="shared" si="76"/>
        <v xml:space="preserve">HOUSING </v>
      </c>
      <c r="C4918" s="4" t="s">
        <v>4</v>
      </c>
      <c r="D4918">
        <v>64000</v>
      </c>
      <c r="E4918" s="4" t="s">
        <v>4564</v>
      </c>
      <c r="F4918" s="4" t="s">
        <v>218</v>
      </c>
      <c r="G4918" s="4" t="s">
        <v>572</v>
      </c>
    </row>
    <row r="4919" spans="1:7" x14ac:dyDescent="0.3">
      <c r="A4919" s="4" t="s">
        <v>26</v>
      </c>
      <c r="B4919" s="4" t="str">
        <f t="shared" si="76"/>
        <v xml:space="preserve">HOUSING </v>
      </c>
      <c r="C4919" s="4" t="s">
        <v>4</v>
      </c>
      <c r="D4919">
        <v>63700</v>
      </c>
      <c r="E4919" s="4" t="s">
        <v>4564</v>
      </c>
      <c r="F4919" s="4" t="s">
        <v>218</v>
      </c>
      <c r="G4919" s="4" t="s">
        <v>572</v>
      </c>
    </row>
    <row r="4920" spans="1:7" x14ac:dyDescent="0.3">
      <c r="A4920" s="4" t="s">
        <v>26</v>
      </c>
      <c r="B4920" s="4" t="str">
        <f t="shared" si="76"/>
        <v xml:space="preserve">HOUSING </v>
      </c>
      <c r="C4920" s="4" t="s">
        <v>4</v>
      </c>
      <c r="D4920">
        <v>63200</v>
      </c>
      <c r="E4920" s="4" t="s">
        <v>4564</v>
      </c>
      <c r="F4920" s="4" t="s">
        <v>218</v>
      </c>
      <c r="G4920" s="4" t="s">
        <v>572</v>
      </c>
    </row>
    <row r="4921" spans="1:7" x14ac:dyDescent="0.3">
      <c r="A4921" s="4" t="s">
        <v>26</v>
      </c>
      <c r="B4921" s="4" t="str">
        <f t="shared" si="76"/>
        <v xml:space="preserve">HOUSING </v>
      </c>
      <c r="C4921" s="4" t="s">
        <v>4</v>
      </c>
      <c r="D4921">
        <v>514261</v>
      </c>
      <c r="E4921" s="4" t="s">
        <v>4565</v>
      </c>
      <c r="F4921" s="4" t="s">
        <v>218</v>
      </c>
      <c r="G4921" s="4" t="s">
        <v>572</v>
      </c>
    </row>
    <row r="4922" spans="1:7" x14ac:dyDescent="0.3">
      <c r="A4922" s="4" t="s">
        <v>26</v>
      </c>
      <c r="B4922" s="4" t="str">
        <f t="shared" si="76"/>
        <v xml:space="preserve">HOUSING </v>
      </c>
      <c r="C4922" s="4" t="s">
        <v>4</v>
      </c>
      <c r="D4922">
        <v>49443</v>
      </c>
      <c r="E4922" s="4"/>
      <c r="F4922" s="4"/>
      <c r="G4922" s="4"/>
    </row>
    <row r="4923" spans="1:7" x14ac:dyDescent="0.3">
      <c r="A4923" s="4" t="s">
        <v>26</v>
      </c>
      <c r="B4923" s="4" t="str">
        <f t="shared" si="76"/>
        <v xml:space="preserve">HOUSING </v>
      </c>
      <c r="C4923" s="4" t="s">
        <v>4</v>
      </c>
      <c r="D4923">
        <v>37848</v>
      </c>
      <c r="E4923" s="4"/>
      <c r="F4923" s="4"/>
      <c r="G4923" s="4"/>
    </row>
    <row r="4924" spans="1:7" x14ac:dyDescent="0.3">
      <c r="A4924" s="4" t="s">
        <v>26</v>
      </c>
      <c r="B4924" s="4" t="str">
        <f t="shared" si="76"/>
        <v xml:space="preserve">HOUSING </v>
      </c>
      <c r="C4924" s="4" t="s">
        <v>4</v>
      </c>
      <c r="D4924">
        <v>37848</v>
      </c>
      <c r="E4924" s="4"/>
      <c r="F4924" s="4"/>
      <c r="G4924" s="4"/>
    </row>
    <row r="4925" spans="1:7" x14ac:dyDescent="0.3">
      <c r="A4925" s="4" t="s">
        <v>26</v>
      </c>
      <c r="B4925" s="4" t="str">
        <f t="shared" si="76"/>
        <v xml:space="preserve">HOUSING </v>
      </c>
      <c r="C4925" s="4" t="s">
        <v>4</v>
      </c>
      <c r="D4925">
        <v>37848</v>
      </c>
      <c r="E4925" s="4"/>
      <c r="F4925" s="4"/>
      <c r="G4925" s="4"/>
    </row>
    <row r="4926" spans="1:7" x14ac:dyDescent="0.3">
      <c r="A4926" s="4" t="s">
        <v>26</v>
      </c>
      <c r="B4926" s="4" t="str">
        <f t="shared" si="76"/>
        <v xml:space="preserve">HOUSING </v>
      </c>
      <c r="C4926" s="4" t="s">
        <v>4</v>
      </c>
      <c r="D4926">
        <v>78410</v>
      </c>
      <c r="E4926" s="4" t="s">
        <v>4575</v>
      </c>
      <c r="F4926" s="4" t="s">
        <v>218</v>
      </c>
      <c r="G4926" s="4" t="s">
        <v>219</v>
      </c>
    </row>
    <row r="4927" spans="1:7" x14ac:dyDescent="0.3">
      <c r="A4927" s="4" t="s">
        <v>26</v>
      </c>
      <c r="B4927" s="4" t="str">
        <f t="shared" si="76"/>
        <v xml:space="preserve">HOUSING </v>
      </c>
      <c r="C4927" s="4" t="s">
        <v>4</v>
      </c>
      <c r="D4927">
        <v>58592</v>
      </c>
      <c r="E4927" s="4" t="s">
        <v>4581</v>
      </c>
      <c r="F4927" s="4" t="s">
        <v>218</v>
      </c>
      <c r="G4927" s="4" t="s">
        <v>219</v>
      </c>
    </row>
    <row r="4928" spans="1:7" x14ac:dyDescent="0.3">
      <c r="A4928" s="4" t="s">
        <v>26</v>
      </c>
      <c r="B4928" s="4" t="str">
        <f t="shared" si="76"/>
        <v xml:space="preserve">HOUSING </v>
      </c>
      <c r="C4928" s="4" t="s">
        <v>4</v>
      </c>
      <c r="D4928">
        <v>57732</v>
      </c>
      <c r="E4928" s="4" t="s">
        <v>4581</v>
      </c>
      <c r="F4928" s="4" t="s">
        <v>218</v>
      </c>
      <c r="G4928" s="4" t="s">
        <v>219</v>
      </c>
    </row>
    <row r="4929" spans="1:7" x14ac:dyDescent="0.3">
      <c r="A4929" s="4" t="s">
        <v>26</v>
      </c>
      <c r="B4929" s="4" t="str">
        <f t="shared" si="76"/>
        <v xml:space="preserve">HOUSING </v>
      </c>
      <c r="C4929" s="4" t="s">
        <v>4</v>
      </c>
      <c r="D4929">
        <v>36692</v>
      </c>
      <c r="E4929" s="4" t="s">
        <v>4581</v>
      </c>
      <c r="F4929" s="4" t="s">
        <v>218</v>
      </c>
      <c r="G4929" s="4" t="s">
        <v>219</v>
      </c>
    </row>
    <row r="4930" spans="1:7" x14ac:dyDescent="0.3">
      <c r="A4930" s="4" t="s">
        <v>26</v>
      </c>
      <c r="B4930" s="4" t="str">
        <f t="shared" ref="B4930:B4993" si="77">LEFT(C4930,FIND(" ",C4930,1))</f>
        <v xml:space="preserve">HOUSING </v>
      </c>
      <c r="C4930" s="4" t="s">
        <v>4</v>
      </c>
      <c r="D4930">
        <v>158860</v>
      </c>
      <c r="E4930" s="4" t="s">
        <v>4591</v>
      </c>
      <c r="F4930" s="4" t="s">
        <v>218</v>
      </c>
      <c r="G4930" s="4" t="s">
        <v>219</v>
      </c>
    </row>
    <row r="4931" spans="1:7" x14ac:dyDescent="0.3">
      <c r="A4931" s="4" t="s">
        <v>26</v>
      </c>
      <c r="B4931" s="4" t="str">
        <f t="shared" si="77"/>
        <v xml:space="preserve">HOUSING </v>
      </c>
      <c r="C4931" s="4" t="s">
        <v>4</v>
      </c>
      <c r="D4931">
        <v>35709</v>
      </c>
      <c r="E4931" s="4" t="s">
        <v>4597</v>
      </c>
      <c r="F4931" s="4" t="s">
        <v>218</v>
      </c>
      <c r="G4931" s="4" t="s">
        <v>219</v>
      </c>
    </row>
    <row r="4932" spans="1:7" x14ac:dyDescent="0.3">
      <c r="A4932" s="4" t="s">
        <v>26</v>
      </c>
      <c r="B4932" s="4" t="str">
        <f t="shared" si="77"/>
        <v xml:space="preserve">HOUSING </v>
      </c>
      <c r="C4932" s="4" t="s">
        <v>4</v>
      </c>
      <c r="D4932">
        <v>214009</v>
      </c>
      <c r="E4932" s="4"/>
      <c r="F4932" s="4"/>
      <c r="G4932" s="4"/>
    </row>
    <row r="4933" spans="1:7" x14ac:dyDescent="0.3">
      <c r="A4933" s="4" t="s">
        <v>26</v>
      </c>
      <c r="B4933" s="4" t="str">
        <f t="shared" si="77"/>
        <v xml:space="preserve">HOUSING </v>
      </c>
      <c r="C4933" s="4" t="s">
        <v>4</v>
      </c>
      <c r="D4933">
        <v>82408</v>
      </c>
      <c r="E4933" s="4" t="s">
        <v>4624</v>
      </c>
      <c r="F4933" s="4" t="s">
        <v>218</v>
      </c>
      <c r="G4933" s="4" t="s">
        <v>219</v>
      </c>
    </row>
    <row r="4934" spans="1:7" x14ac:dyDescent="0.3">
      <c r="A4934" s="4" t="s">
        <v>26</v>
      </c>
      <c r="B4934" s="4" t="str">
        <f t="shared" si="77"/>
        <v xml:space="preserve">HOUSING </v>
      </c>
      <c r="C4934" s="4" t="s">
        <v>4</v>
      </c>
      <c r="D4934">
        <v>90672</v>
      </c>
      <c r="E4934" s="4" t="s">
        <v>4641</v>
      </c>
      <c r="F4934" s="4" t="s">
        <v>218</v>
      </c>
      <c r="G4934" s="4" t="s">
        <v>219</v>
      </c>
    </row>
    <row r="4935" spans="1:7" x14ac:dyDescent="0.3">
      <c r="A4935" s="4" t="s">
        <v>26</v>
      </c>
      <c r="B4935" s="4" t="str">
        <f t="shared" si="77"/>
        <v xml:space="preserve">HOUSING </v>
      </c>
      <c r="C4935" s="4" t="s">
        <v>4</v>
      </c>
      <c r="D4935">
        <v>77028</v>
      </c>
      <c r="E4935" s="4" t="s">
        <v>4646</v>
      </c>
      <c r="F4935" s="4" t="s">
        <v>1841</v>
      </c>
      <c r="G4935" s="4" t="s">
        <v>1842</v>
      </c>
    </row>
    <row r="4936" spans="1:7" x14ac:dyDescent="0.3">
      <c r="A4936" s="4" t="s">
        <v>26</v>
      </c>
      <c r="B4936" s="4" t="str">
        <f t="shared" si="77"/>
        <v xml:space="preserve">HOUSING </v>
      </c>
      <c r="C4936" s="4" t="s">
        <v>4</v>
      </c>
      <c r="D4936">
        <v>77028</v>
      </c>
      <c r="E4936" s="4" t="s">
        <v>4646</v>
      </c>
      <c r="F4936" s="4" t="s">
        <v>1841</v>
      </c>
      <c r="G4936" s="4" t="s">
        <v>1842</v>
      </c>
    </row>
    <row r="4937" spans="1:7" x14ac:dyDescent="0.3">
      <c r="A4937" s="4" t="s">
        <v>26</v>
      </c>
      <c r="B4937" s="4" t="str">
        <f t="shared" si="77"/>
        <v xml:space="preserve">HOUSING </v>
      </c>
      <c r="C4937" s="4" t="s">
        <v>4</v>
      </c>
      <c r="D4937">
        <v>77028</v>
      </c>
      <c r="E4937" s="4" t="s">
        <v>4646</v>
      </c>
      <c r="F4937" s="4" t="s">
        <v>1841</v>
      </c>
      <c r="G4937" s="4" t="s">
        <v>1842</v>
      </c>
    </row>
    <row r="4938" spans="1:7" x14ac:dyDescent="0.3">
      <c r="A4938" s="4" t="s">
        <v>26</v>
      </c>
      <c r="B4938" s="4" t="str">
        <f t="shared" si="77"/>
        <v xml:space="preserve">HOUSING </v>
      </c>
      <c r="C4938" s="4" t="s">
        <v>4</v>
      </c>
      <c r="D4938">
        <v>77028</v>
      </c>
      <c r="E4938" s="4" t="s">
        <v>4646</v>
      </c>
      <c r="F4938" s="4" t="s">
        <v>1841</v>
      </c>
      <c r="G4938" s="4" t="s">
        <v>1842</v>
      </c>
    </row>
    <row r="4939" spans="1:7" x14ac:dyDescent="0.3">
      <c r="A4939" s="4" t="s">
        <v>26</v>
      </c>
      <c r="B4939" s="4" t="str">
        <f t="shared" si="77"/>
        <v xml:space="preserve">HOUSING </v>
      </c>
      <c r="C4939" s="4" t="s">
        <v>4</v>
      </c>
      <c r="D4939">
        <v>77028</v>
      </c>
      <c r="E4939" s="4" t="s">
        <v>4646</v>
      </c>
      <c r="F4939" s="4" t="s">
        <v>1841</v>
      </c>
      <c r="G4939" s="4" t="s">
        <v>1842</v>
      </c>
    </row>
    <row r="4940" spans="1:7" x14ac:dyDescent="0.3">
      <c r="A4940" s="4" t="s">
        <v>26</v>
      </c>
      <c r="B4940" s="4" t="str">
        <f t="shared" si="77"/>
        <v xml:space="preserve">HOUSING </v>
      </c>
      <c r="C4940" s="4" t="s">
        <v>70</v>
      </c>
      <c r="D4940">
        <v>210772</v>
      </c>
      <c r="E4940" s="4" t="s">
        <v>4558</v>
      </c>
      <c r="F4940" s="4" t="s">
        <v>218</v>
      </c>
      <c r="G4940" s="4" t="s">
        <v>572</v>
      </c>
    </row>
    <row r="4941" spans="1:7" x14ac:dyDescent="0.3">
      <c r="A4941" s="4" t="s">
        <v>26</v>
      </c>
      <c r="B4941" s="4" t="str">
        <f t="shared" si="77"/>
        <v xml:space="preserve">OFFICE </v>
      </c>
      <c r="C4941" s="4" t="s">
        <v>72</v>
      </c>
      <c r="D4941">
        <v>44712</v>
      </c>
      <c r="E4941" s="4" t="s">
        <v>4214</v>
      </c>
      <c r="F4941" s="4" t="s">
        <v>948</v>
      </c>
      <c r="G4941" s="4" t="s">
        <v>952</v>
      </c>
    </row>
    <row r="4942" spans="1:7" x14ac:dyDescent="0.3">
      <c r="A4942" s="4" t="s">
        <v>26</v>
      </c>
      <c r="B4942" s="4" t="str">
        <f t="shared" si="77"/>
        <v xml:space="preserve">OFFICE </v>
      </c>
      <c r="C4942" s="4" t="s">
        <v>72</v>
      </c>
      <c r="D4942">
        <v>42333</v>
      </c>
      <c r="E4942" s="4" t="s">
        <v>4223</v>
      </c>
      <c r="F4942" s="4" t="s">
        <v>948</v>
      </c>
      <c r="G4942" s="4" t="s">
        <v>949</v>
      </c>
    </row>
    <row r="4943" spans="1:7" x14ac:dyDescent="0.3">
      <c r="A4943" s="4" t="s">
        <v>26</v>
      </c>
      <c r="B4943" s="4" t="str">
        <f t="shared" si="77"/>
        <v xml:space="preserve">OFFICE </v>
      </c>
      <c r="C4943" s="4" t="s">
        <v>72</v>
      </c>
      <c r="D4943">
        <v>53360</v>
      </c>
      <c r="E4943" s="4" t="s">
        <v>4233</v>
      </c>
      <c r="F4943" s="4" t="s">
        <v>948</v>
      </c>
      <c r="G4943" s="4" t="s">
        <v>952</v>
      </c>
    </row>
    <row r="4944" spans="1:7" x14ac:dyDescent="0.3">
      <c r="A4944" s="4" t="s">
        <v>26</v>
      </c>
      <c r="B4944" s="4" t="str">
        <f t="shared" si="77"/>
        <v xml:space="preserve">OFFICE </v>
      </c>
      <c r="C4944" s="4" t="s">
        <v>72</v>
      </c>
      <c r="D4944">
        <v>53248</v>
      </c>
      <c r="E4944" s="4" t="s">
        <v>4351</v>
      </c>
      <c r="F4944" s="4" t="s">
        <v>218</v>
      </c>
      <c r="G4944" s="4" t="s">
        <v>219</v>
      </c>
    </row>
    <row r="4945" spans="1:7" x14ac:dyDescent="0.3">
      <c r="A4945" s="4" t="s">
        <v>26</v>
      </c>
      <c r="B4945" s="4" t="str">
        <f t="shared" si="77"/>
        <v xml:space="preserve">OFFICE </v>
      </c>
      <c r="C4945" s="4" t="s">
        <v>72</v>
      </c>
      <c r="D4945">
        <v>45496</v>
      </c>
      <c r="E4945" s="4" t="s">
        <v>4446</v>
      </c>
      <c r="F4945" s="4" t="s">
        <v>218</v>
      </c>
      <c r="G4945" s="4" t="s">
        <v>330</v>
      </c>
    </row>
    <row r="4946" spans="1:7" x14ac:dyDescent="0.3">
      <c r="A4946" s="4" t="s">
        <v>26</v>
      </c>
      <c r="B4946" s="4" t="str">
        <f t="shared" si="77"/>
        <v xml:space="preserve">OFFICE </v>
      </c>
      <c r="C4946" s="4" t="s">
        <v>72</v>
      </c>
      <c r="D4946">
        <v>51405</v>
      </c>
      <c r="E4946" s="4" t="s">
        <v>4535</v>
      </c>
      <c r="F4946" s="4" t="s">
        <v>218</v>
      </c>
      <c r="G4946" s="4" t="s">
        <v>572</v>
      </c>
    </row>
    <row r="4947" spans="1:7" x14ac:dyDescent="0.3">
      <c r="A4947" s="4" t="s">
        <v>26</v>
      </c>
      <c r="B4947" s="4" t="str">
        <f t="shared" si="77"/>
        <v xml:space="preserve">OFFICE </v>
      </c>
      <c r="C4947" s="4" t="s">
        <v>72</v>
      </c>
      <c r="D4947">
        <v>60000</v>
      </c>
      <c r="E4947" s="4" t="s">
        <v>4544</v>
      </c>
      <c r="F4947" s="4" t="s">
        <v>218</v>
      </c>
      <c r="G4947" s="4" t="s">
        <v>572</v>
      </c>
    </row>
    <row r="4948" spans="1:7" x14ac:dyDescent="0.3">
      <c r="A4948" s="4" t="s">
        <v>26</v>
      </c>
      <c r="B4948" s="4" t="str">
        <f t="shared" si="77"/>
        <v xml:space="preserve">OFFICE </v>
      </c>
      <c r="C4948" s="4" t="s">
        <v>72</v>
      </c>
      <c r="D4948">
        <v>163814</v>
      </c>
      <c r="E4948" s="4" t="s">
        <v>4546</v>
      </c>
      <c r="F4948" s="4" t="s">
        <v>218</v>
      </c>
      <c r="G4948" s="4" t="s">
        <v>572</v>
      </c>
    </row>
    <row r="4949" spans="1:7" x14ac:dyDescent="0.3">
      <c r="A4949" s="4" t="s">
        <v>26</v>
      </c>
      <c r="B4949" s="4" t="str">
        <f t="shared" si="77"/>
        <v xml:space="preserve">OFFICE </v>
      </c>
      <c r="C4949" s="4" t="s">
        <v>72</v>
      </c>
      <c r="D4949">
        <v>53400</v>
      </c>
      <c r="E4949" s="4" t="s">
        <v>4547</v>
      </c>
      <c r="F4949" s="4" t="s">
        <v>218</v>
      </c>
      <c r="G4949" s="4" t="s">
        <v>572</v>
      </c>
    </row>
    <row r="4950" spans="1:7" x14ac:dyDescent="0.3">
      <c r="A4950" s="4" t="s">
        <v>26</v>
      </c>
      <c r="B4950" s="4" t="str">
        <f t="shared" si="77"/>
        <v xml:space="preserve">OFFICE </v>
      </c>
      <c r="C4950" s="4" t="s">
        <v>72</v>
      </c>
      <c r="D4950">
        <v>96468</v>
      </c>
      <c r="E4950" s="4" t="s">
        <v>4577</v>
      </c>
      <c r="F4950" s="4" t="s">
        <v>218</v>
      </c>
      <c r="G4950" s="4" t="s">
        <v>219</v>
      </c>
    </row>
    <row r="4951" spans="1:7" x14ac:dyDescent="0.3">
      <c r="A4951" s="4" t="s">
        <v>26</v>
      </c>
      <c r="B4951" s="4" t="str">
        <f t="shared" si="77"/>
        <v xml:space="preserve">OFFICE </v>
      </c>
      <c r="C4951" s="4" t="s">
        <v>72</v>
      </c>
      <c r="D4951">
        <v>66707</v>
      </c>
      <c r="E4951" s="4" t="s">
        <v>4601</v>
      </c>
      <c r="F4951" s="4" t="s">
        <v>218</v>
      </c>
      <c r="G4951" s="4" t="s">
        <v>219</v>
      </c>
    </row>
    <row r="4952" spans="1:7" x14ac:dyDescent="0.3">
      <c r="A4952" s="4" t="s">
        <v>26</v>
      </c>
      <c r="B4952" s="4" t="str">
        <f t="shared" si="77"/>
        <v xml:space="preserve">OFFICE </v>
      </c>
      <c r="C4952" s="4" t="s">
        <v>5</v>
      </c>
      <c r="D4952">
        <v>93238</v>
      </c>
      <c r="E4952" s="4" t="s">
        <v>4095</v>
      </c>
      <c r="F4952" s="4" t="s">
        <v>540</v>
      </c>
      <c r="G4952" s="4" t="s">
        <v>541</v>
      </c>
    </row>
    <row r="4953" spans="1:7" x14ac:dyDescent="0.3">
      <c r="A4953" s="4" t="s">
        <v>26</v>
      </c>
      <c r="B4953" s="4" t="str">
        <f t="shared" si="77"/>
        <v xml:space="preserve">OFFICE </v>
      </c>
      <c r="C4953" s="4" t="s">
        <v>5</v>
      </c>
      <c r="D4953">
        <v>58056</v>
      </c>
      <c r="E4953" s="4" t="s">
        <v>4113</v>
      </c>
      <c r="F4953" s="4" t="s">
        <v>1841</v>
      </c>
      <c r="G4953" s="4" t="s">
        <v>1842</v>
      </c>
    </row>
    <row r="4954" spans="1:7" x14ac:dyDescent="0.3">
      <c r="A4954" s="4" t="s">
        <v>26</v>
      </c>
      <c r="B4954" s="4" t="str">
        <f t="shared" si="77"/>
        <v xml:space="preserve">OFFICE </v>
      </c>
      <c r="C4954" s="4" t="s">
        <v>5</v>
      </c>
      <c r="D4954">
        <v>117470</v>
      </c>
      <c r="E4954" s="4" t="s">
        <v>4137</v>
      </c>
      <c r="F4954" s="4" t="s">
        <v>948</v>
      </c>
      <c r="G4954" s="4" t="s">
        <v>949</v>
      </c>
    </row>
    <row r="4955" spans="1:7" x14ac:dyDescent="0.3">
      <c r="A4955" s="4" t="s">
        <v>26</v>
      </c>
      <c r="B4955" s="4" t="str">
        <f t="shared" si="77"/>
        <v xml:space="preserve">OFFICE </v>
      </c>
      <c r="C4955" s="4" t="s">
        <v>5</v>
      </c>
      <c r="D4955">
        <v>56392</v>
      </c>
      <c r="E4955" s="4" t="s">
        <v>4141</v>
      </c>
      <c r="F4955" s="4" t="s">
        <v>1841</v>
      </c>
      <c r="G4955" s="4" t="s">
        <v>1842</v>
      </c>
    </row>
    <row r="4956" spans="1:7" x14ac:dyDescent="0.3">
      <c r="A4956" s="4" t="s">
        <v>26</v>
      </c>
      <c r="B4956" s="4" t="str">
        <f t="shared" si="77"/>
        <v xml:space="preserve">OFFICE </v>
      </c>
      <c r="C4956" s="4" t="s">
        <v>5</v>
      </c>
      <c r="D4956">
        <v>56828</v>
      </c>
      <c r="E4956" s="4" t="s">
        <v>4126</v>
      </c>
      <c r="F4956" s="4" t="s">
        <v>1841</v>
      </c>
      <c r="G4956" s="4" t="s">
        <v>1842</v>
      </c>
    </row>
    <row r="4957" spans="1:7" x14ac:dyDescent="0.3">
      <c r="A4957" s="4" t="s">
        <v>26</v>
      </c>
      <c r="B4957" s="4" t="str">
        <f t="shared" si="77"/>
        <v xml:space="preserve">OFFICE </v>
      </c>
      <c r="C4957" s="4" t="s">
        <v>5</v>
      </c>
      <c r="D4957">
        <v>83220</v>
      </c>
      <c r="E4957" s="4" t="s">
        <v>4142</v>
      </c>
      <c r="F4957" s="4" t="s">
        <v>1841</v>
      </c>
      <c r="G4957" s="4" t="s">
        <v>1842</v>
      </c>
    </row>
    <row r="4958" spans="1:7" x14ac:dyDescent="0.3">
      <c r="A4958" s="4" t="s">
        <v>26</v>
      </c>
      <c r="B4958" s="4" t="str">
        <f t="shared" si="77"/>
        <v xml:space="preserve">OFFICE </v>
      </c>
      <c r="C4958" s="4" t="s">
        <v>5</v>
      </c>
      <c r="D4958">
        <v>40782</v>
      </c>
      <c r="E4958" s="4" t="s">
        <v>4143</v>
      </c>
      <c r="F4958" s="4" t="s">
        <v>1841</v>
      </c>
      <c r="G4958" s="4" t="s">
        <v>1842</v>
      </c>
    </row>
    <row r="4959" spans="1:7" x14ac:dyDescent="0.3">
      <c r="A4959" s="4" t="s">
        <v>26</v>
      </c>
      <c r="B4959" s="4" t="str">
        <f t="shared" si="77"/>
        <v xml:space="preserve">OFFICE </v>
      </c>
      <c r="C4959" s="4" t="s">
        <v>5</v>
      </c>
      <c r="D4959">
        <v>61248</v>
      </c>
      <c r="E4959" s="4" t="s">
        <v>4144</v>
      </c>
      <c r="F4959" s="4" t="s">
        <v>1841</v>
      </c>
      <c r="G4959" s="4" t="s">
        <v>1842</v>
      </c>
    </row>
    <row r="4960" spans="1:7" x14ac:dyDescent="0.3">
      <c r="A4960" s="4" t="s">
        <v>26</v>
      </c>
      <c r="B4960" s="4" t="str">
        <f t="shared" si="77"/>
        <v xml:space="preserve">OFFICE </v>
      </c>
      <c r="C4960" s="4" t="s">
        <v>5</v>
      </c>
      <c r="D4960">
        <v>63842</v>
      </c>
      <c r="E4960" s="4" t="s">
        <v>4145</v>
      </c>
      <c r="F4960" s="4" t="s">
        <v>1841</v>
      </c>
      <c r="G4960" s="4" t="s">
        <v>1842</v>
      </c>
    </row>
    <row r="4961" spans="1:7" x14ac:dyDescent="0.3">
      <c r="A4961" s="4" t="s">
        <v>26</v>
      </c>
      <c r="B4961" s="4" t="str">
        <f t="shared" si="77"/>
        <v xml:space="preserve">OFFICE </v>
      </c>
      <c r="C4961" s="4" t="s">
        <v>5</v>
      </c>
      <c r="D4961">
        <v>82935</v>
      </c>
      <c r="E4961" s="4" t="s">
        <v>4159</v>
      </c>
      <c r="F4961" s="4" t="s">
        <v>1841</v>
      </c>
      <c r="G4961" s="4" t="s">
        <v>1842</v>
      </c>
    </row>
    <row r="4962" spans="1:7" x14ac:dyDescent="0.3">
      <c r="A4962" s="4" t="s">
        <v>26</v>
      </c>
      <c r="B4962" s="4" t="str">
        <f t="shared" si="77"/>
        <v xml:space="preserve">OFFICE </v>
      </c>
      <c r="C4962" s="4" t="s">
        <v>5</v>
      </c>
      <c r="D4962">
        <v>82935</v>
      </c>
      <c r="E4962" s="4" t="s">
        <v>4159</v>
      </c>
      <c r="F4962" s="4" t="s">
        <v>1841</v>
      </c>
      <c r="G4962" s="4" t="s">
        <v>1842</v>
      </c>
    </row>
    <row r="4963" spans="1:7" x14ac:dyDescent="0.3">
      <c r="A4963" s="4" t="s">
        <v>26</v>
      </c>
      <c r="B4963" s="4" t="str">
        <f t="shared" si="77"/>
        <v xml:space="preserve">OFFICE </v>
      </c>
      <c r="C4963" s="4" t="s">
        <v>5</v>
      </c>
      <c r="D4963">
        <v>63241</v>
      </c>
      <c r="E4963" s="4" t="s">
        <v>4167</v>
      </c>
      <c r="F4963" s="4" t="s">
        <v>1841</v>
      </c>
      <c r="G4963" s="4" t="s">
        <v>1842</v>
      </c>
    </row>
    <row r="4964" spans="1:7" x14ac:dyDescent="0.3">
      <c r="A4964" s="4" t="s">
        <v>26</v>
      </c>
      <c r="B4964" s="4" t="str">
        <f t="shared" si="77"/>
        <v xml:space="preserve">OFFICE </v>
      </c>
      <c r="C4964" s="4" t="s">
        <v>5</v>
      </c>
      <c r="D4964">
        <v>41040</v>
      </c>
      <c r="E4964" s="4" t="s">
        <v>4169</v>
      </c>
      <c r="F4964" s="4" t="s">
        <v>260</v>
      </c>
      <c r="G4964" s="4" t="s">
        <v>261</v>
      </c>
    </row>
    <row r="4965" spans="1:7" x14ac:dyDescent="0.3">
      <c r="A4965" s="4" t="s">
        <v>26</v>
      </c>
      <c r="B4965" s="4" t="str">
        <f t="shared" si="77"/>
        <v xml:space="preserve">OFFICE </v>
      </c>
      <c r="C4965" s="4" t="s">
        <v>5</v>
      </c>
      <c r="D4965">
        <v>105376</v>
      </c>
      <c r="E4965" s="4" t="s">
        <v>4171</v>
      </c>
      <c r="F4965" s="4" t="s">
        <v>948</v>
      </c>
      <c r="G4965" s="4" t="s">
        <v>949</v>
      </c>
    </row>
    <row r="4966" spans="1:7" x14ac:dyDescent="0.3">
      <c r="A4966" s="4" t="s">
        <v>26</v>
      </c>
      <c r="B4966" s="4" t="str">
        <f t="shared" si="77"/>
        <v xml:space="preserve">OFFICE </v>
      </c>
      <c r="C4966" s="4" t="s">
        <v>5</v>
      </c>
      <c r="D4966">
        <v>79032</v>
      </c>
      <c r="E4966" s="4" t="s">
        <v>4172</v>
      </c>
      <c r="F4966" s="4" t="s">
        <v>948</v>
      </c>
      <c r="G4966" s="4" t="s">
        <v>949</v>
      </c>
    </row>
    <row r="4967" spans="1:7" x14ac:dyDescent="0.3">
      <c r="A4967" s="4" t="s">
        <v>26</v>
      </c>
      <c r="B4967" s="4" t="str">
        <f t="shared" si="77"/>
        <v xml:space="preserve">OFFICE </v>
      </c>
      <c r="C4967" s="4" t="s">
        <v>5</v>
      </c>
      <c r="D4967">
        <v>71424</v>
      </c>
      <c r="E4967" s="4" t="s">
        <v>4178</v>
      </c>
      <c r="F4967" s="4" t="s">
        <v>1841</v>
      </c>
      <c r="G4967" s="4" t="s">
        <v>1842</v>
      </c>
    </row>
    <row r="4968" spans="1:7" x14ac:dyDescent="0.3">
      <c r="A4968" s="4" t="s">
        <v>26</v>
      </c>
      <c r="B4968" s="4" t="str">
        <f t="shared" si="77"/>
        <v xml:space="preserve">OFFICE </v>
      </c>
      <c r="C4968" s="4" t="s">
        <v>5</v>
      </c>
      <c r="D4968">
        <v>48984</v>
      </c>
      <c r="E4968" s="4" t="s">
        <v>4180</v>
      </c>
      <c r="F4968" s="4" t="s">
        <v>260</v>
      </c>
      <c r="G4968" s="4" t="s">
        <v>261</v>
      </c>
    </row>
    <row r="4969" spans="1:7" x14ac:dyDescent="0.3">
      <c r="A4969" s="4" t="s">
        <v>26</v>
      </c>
      <c r="B4969" s="4" t="str">
        <f t="shared" si="77"/>
        <v xml:space="preserve">OFFICE </v>
      </c>
      <c r="C4969" s="4" t="s">
        <v>5</v>
      </c>
      <c r="D4969">
        <v>40528</v>
      </c>
      <c r="E4969" s="4" t="s">
        <v>4181</v>
      </c>
      <c r="F4969" s="4" t="s">
        <v>260</v>
      </c>
      <c r="G4969" s="4" t="s">
        <v>261</v>
      </c>
    </row>
    <row r="4970" spans="1:7" x14ac:dyDescent="0.3">
      <c r="A4970" s="4" t="s">
        <v>26</v>
      </c>
      <c r="B4970" s="4" t="str">
        <f t="shared" si="77"/>
        <v xml:space="preserve">OFFICE </v>
      </c>
      <c r="C4970" s="4" t="s">
        <v>5</v>
      </c>
      <c r="D4970">
        <v>71172</v>
      </c>
      <c r="E4970" s="4" t="s">
        <v>4187</v>
      </c>
      <c r="F4970" s="4" t="s">
        <v>1841</v>
      </c>
      <c r="G4970" s="4" t="s">
        <v>1842</v>
      </c>
    </row>
    <row r="4971" spans="1:7" x14ac:dyDescent="0.3">
      <c r="A4971" s="4" t="s">
        <v>26</v>
      </c>
      <c r="B4971" s="4" t="str">
        <f t="shared" si="77"/>
        <v xml:space="preserve">OFFICE </v>
      </c>
      <c r="C4971" s="4" t="s">
        <v>5</v>
      </c>
      <c r="D4971">
        <v>75932</v>
      </c>
      <c r="E4971" s="4" t="s">
        <v>4221</v>
      </c>
      <c r="F4971" s="4" t="s">
        <v>948</v>
      </c>
      <c r="G4971" s="4" t="s">
        <v>949</v>
      </c>
    </row>
    <row r="4972" spans="1:7" x14ac:dyDescent="0.3">
      <c r="A4972" s="4" t="s">
        <v>26</v>
      </c>
      <c r="B4972" s="4" t="str">
        <f t="shared" si="77"/>
        <v xml:space="preserve">OFFICE </v>
      </c>
      <c r="C4972" s="4" t="s">
        <v>5</v>
      </c>
      <c r="D4972">
        <v>42600</v>
      </c>
      <c r="E4972" s="4" t="s">
        <v>4226</v>
      </c>
      <c r="F4972" s="4" t="s">
        <v>218</v>
      </c>
      <c r="G4972" s="4" t="s">
        <v>219</v>
      </c>
    </row>
    <row r="4973" spans="1:7" x14ac:dyDescent="0.3">
      <c r="A4973" s="4" t="s">
        <v>26</v>
      </c>
      <c r="B4973" s="4" t="str">
        <f t="shared" si="77"/>
        <v xml:space="preserve">OFFICE </v>
      </c>
      <c r="C4973" s="4" t="s">
        <v>5</v>
      </c>
      <c r="D4973">
        <v>70284</v>
      </c>
      <c r="E4973" s="4" t="s">
        <v>4229</v>
      </c>
      <c r="F4973" s="4" t="s">
        <v>948</v>
      </c>
      <c r="G4973" s="4" t="s">
        <v>949</v>
      </c>
    </row>
    <row r="4974" spans="1:7" x14ac:dyDescent="0.3">
      <c r="A4974" s="4" t="s">
        <v>26</v>
      </c>
      <c r="B4974" s="4" t="str">
        <f t="shared" si="77"/>
        <v xml:space="preserve">OFFICE </v>
      </c>
      <c r="C4974" s="4" t="s">
        <v>5</v>
      </c>
      <c r="D4974">
        <v>53300</v>
      </c>
      <c r="E4974" s="4" t="s">
        <v>4229</v>
      </c>
      <c r="F4974" s="4" t="s">
        <v>948</v>
      </c>
      <c r="G4974" s="4" t="s">
        <v>949</v>
      </c>
    </row>
    <row r="4975" spans="1:7" x14ac:dyDescent="0.3">
      <c r="A4975" s="4" t="s">
        <v>26</v>
      </c>
      <c r="B4975" s="4" t="str">
        <f t="shared" si="77"/>
        <v xml:space="preserve">OFFICE </v>
      </c>
      <c r="C4975" s="4" t="s">
        <v>5</v>
      </c>
      <c r="D4975">
        <v>85798</v>
      </c>
      <c r="E4975" s="4" t="s">
        <v>4231</v>
      </c>
      <c r="F4975" s="4" t="s">
        <v>218</v>
      </c>
      <c r="G4975" s="4" t="s">
        <v>219</v>
      </c>
    </row>
    <row r="4976" spans="1:7" x14ac:dyDescent="0.3">
      <c r="A4976" s="4" t="s">
        <v>26</v>
      </c>
      <c r="B4976" s="4" t="str">
        <f t="shared" si="77"/>
        <v xml:space="preserve">OFFICE </v>
      </c>
      <c r="C4976" s="4" t="s">
        <v>5</v>
      </c>
      <c r="D4976">
        <v>43680</v>
      </c>
      <c r="E4976" s="4" t="s">
        <v>4268</v>
      </c>
      <c r="F4976" s="4" t="s">
        <v>4209</v>
      </c>
      <c r="G4976" s="4" t="s">
        <v>4210</v>
      </c>
    </row>
    <row r="4977" spans="1:7" x14ac:dyDescent="0.3">
      <c r="A4977" s="4" t="s">
        <v>26</v>
      </c>
      <c r="B4977" s="4" t="str">
        <f t="shared" si="77"/>
        <v xml:space="preserve">OFFICE </v>
      </c>
      <c r="C4977" s="4" t="s">
        <v>5</v>
      </c>
      <c r="D4977">
        <v>60753</v>
      </c>
      <c r="E4977" s="4" t="s">
        <v>4273</v>
      </c>
      <c r="F4977" s="4" t="s">
        <v>218</v>
      </c>
      <c r="G4977" s="4" t="s">
        <v>572</v>
      </c>
    </row>
    <row r="4978" spans="1:7" x14ac:dyDescent="0.3">
      <c r="A4978" s="4" t="s">
        <v>26</v>
      </c>
      <c r="B4978" s="4" t="str">
        <f t="shared" si="77"/>
        <v xml:space="preserve">OFFICE </v>
      </c>
      <c r="C4978" s="4" t="s">
        <v>5</v>
      </c>
      <c r="D4978">
        <v>70408</v>
      </c>
      <c r="E4978" s="4" t="s">
        <v>4273</v>
      </c>
      <c r="F4978" s="4" t="s">
        <v>218</v>
      </c>
      <c r="G4978" s="4" t="s">
        <v>572</v>
      </c>
    </row>
    <row r="4979" spans="1:7" x14ac:dyDescent="0.3">
      <c r="A4979" s="4" t="s">
        <v>26</v>
      </c>
      <c r="B4979" s="4" t="str">
        <f t="shared" si="77"/>
        <v xml:space="preserve">OFFICE </v>
      </c>
      <c r="C4979" s="4" t="s">
        <v>5</v>
      </c>
      <c r="D4979">
        <v>78000</v>
      </c>
      <c r="E4979" s="4" t="s">
        <v>4273</v>
      </c>
      <c r="F4979" s="4" t="s">
        <v>218</v>
      </c>
      <c r="G4979" s="4" t="s">
        <v>572</v>
      </c>
    </row>
    <row r="4980" spans="1:7" x14ac:dyDescent="0.3">
      <c r="A4980" s="4" t="s">
        <v>26</v>
      </c>
      <c r="B4980" s="4" t="str">
        <f t="shared" si="77"/>
        <v xml:space="preserve">OFFICE </v>
      </c>
      <c r="C4980" s="4" t="s">
        <v>5</v>
      </c>
      <c r="D4980">
        <v>211144</v>
      </c>
      <c r="E4980" s="4" t="s">
        <v>4276</v>
      </c>
      <c r="F4980" s="4" t="s">
        <v>534</v>
      </c>
      <c r="G4980" s="4" t="s">
        <v>4270</v>
      </c>
    </row>
    <row r="4981" spans="1:7" x14ac:dyDescent="0.3">
      <c r="A4981" s="4" t="s">
        <v>26</v>
      </c>
      <c r="B4981" s="4" t="str">
        <f t="shared" si="77"/>
        <v xml:space="preserve">OFFICE </v>
      </c>
      <c r="C4981" s="4" t="s">
        <v>5</v>
      </c>
      <c r="D4981">
        <v>264972</v>
      </c>
      <c r="E4981" s="4" t="s">
        <v>4276</v>
      </c>
      <c r="F4981" s="4" t="s">
        <v>534</v>
      </c>
      <c r="G4981" s="4" t="s">
        <v>4270</v>
      </c>
    </row>
    <row r="4982" spans="1:7" x14ac:dyDescent="0.3">
      <c r="A4982" s="4" t="s">
        <v>26</v>
      </c>
      <c r="B4982" s="4" t="str">
        <f t="shared" si="77"/>
        <v xml:space="preserve">OFFICE </v>
      </c>
      <c r="C4982" s="4" t="s">
        <v>5</v>
      </c>
      <c r="D4982">
        <v>155067</v>
      </c>
      <c r="E4982" s="4" t="s">
        <v>4277</v>
      </c>
      <c r="F4982" s="4" t="s">
        <v>534</v>
      </c>
      <c r="G4982" s="4" t="s">
        <v>4270</v>
      </c>
    </row>
    <row r="4983" spans="1:7" x14ac:dyDescent="0.3">
      <c r="A4983" s="4" t="s">
        <v>26</v>
      </c>
      <c r="B4983" s="4" t="str">
        <f t="shared" si="77"/>
        <v xml:space="preserve">OFFICE </v>
      </c>
      <c r="C4983" s="4" t="s">
        <v>5</v>
      </c>
      <c r="D4983">
        <v>192996</v>
      </c>
      <c r="E4983" s="4" t="s">
        <v>4277</v>
      </c>
      <c r="F4983" s="4" t="s">
        <v>534</v>
      </c>
      <c r="G4983" s="4" t="s">
        <v>4270</v>
      </c>
    </row>
    <row r="4984" spans="1:7" x14ac:dyDescent="0.3">
      <c r="A4984" s="4" t="s">
        <v>26</v>
      </c>
      <c r="B4984" s="4" t="str">
        <f t="shared" si="77"/>
        <v xml:space="preserve">OFFICE </v>
      </c>
      <c r="C4984" s="4" t="s">
        <v>5</v>
      </c>
      <c r="D4984">
        <v>41082</v>
      </c>
      <c r="E4984" s="4" t="s">
        <v>4277</v>
      </c>
      <c r="F4984" s="4" t="s">
        <v>534</v>
      </c>
      <c r="G4984" s="4" t="s">
        <v>4270</v>
      </c>
    </row>
    <row r="4985" spans="1:7" x14ac:dyDescent="0.3">
      <c r="A4985" s="4" t="s">
        <v>26</v>
      </c>
      <c r="B4985" s="4" t="str">
        <f t="shared" si="77"/>
        <v xml:space="preserve">OFFICE </v>
      </c>
      <c r="C4985" s="4" t="s">
        <v>5</v>
      </c>
      <c r="D4985">
        <v>72700</v>
      </c>
      <c r="E4985" s="4" t="s">
        <v>4277</v>
      </c>
      <c r="F4985" s="4" t="s">
        <v>534</v>
      </c>
      <c r="G4985" s="4" t="s">
        <v>4270</v>
      </c>
    </row>
    <row r="4986" spans="1:7" x14ac:dyDescent="0.3">
      <c r="A4986" s="4" t="s">
        <v>26</v>
      </c>
      <c r="B4986" s="4" t="str">
        <f t="shared" si="77"/>
        <v xml:space="preserve">OFFICE </v>
      </c>
      <c r="C4986" s="4" t="s">
        <v>5</v>
      </c>
      <c r="D4986">
        <v>92830</v>
      </c>
      <c r="E4986" s="4" t="s">
        <v>4277</v>
      </c>
      <c r="F4986" s="4" t="s">
        <v>534</v>
      </c>
      <c r="G4986" s="4" t="s">
        <v>4270</v>
      </c>
    </row>
    <row r="4987" spans="1:7" x14ac:dyDescent="0.3">
      <c r="A4987" s="4" t="s">
        <v>26</v>
      </c>
      <c r="B4987" s="4" t="str">
        <f t="shared" si="77"/>
        <v xml:space="preserve">OFFICE </v>
      </c>
      <c r="C4987" s="4" t="s">
        <v>5</v>
      </c>
      <c r="D4987">
        <v>63237</v>
      </c>
      <c r="E4987" s="4" t="s">
        <v>4277</v>
      </c>
      <c r="F4987" s="4" t="s">
        <v>534</v>
      </c>
      <c r="G4987" s="4" t="s">
        <v>4270</v>
      </c>
    </row>
    <row r="4988" spans="1:7" x14ac:dyDescent="0.3">
      <c r="A4988" s="4" t="s">
        <v>26</v>
      </c>
      <c r="B4988" s="4" t="str">
        <f t="shared" si="77"/>
        <v xml:space="preserve">OFFICE </v>
      </c>
      <c r="C4988" s="4" t="s">
        <v>5</v>
      </c>
      <c r="D4988">
        <v>216667</v>
      </c>
      <c r="E4988" s="4" t="s">
        <v>4277</v>
      </c>
      <c r="F4988" s="4" t="s">
        <v>534</v>
      </c>
      <c r="G4988" s="4" t="s">
        <v>4270</v>
      </c>
    </row>
    <row r="4989" spans="1:7" x14ac:dyDescent="0.3">
      <c r="A4989" s="4" t="s">
        <v>26</v>
      </c>
      <c r="B4989" s="4" t="str">
        <f t="shared" si="77"/>
        <v xml:space="preserve">OFFICE </v>
      </c>
      <c r="C4989" s="4" t="s">
        <v>5</v>
      </c>
      <c r="D4989">
        <v>91762</v>
      </c>
      <c r="E4989" s="4" t="s">
        <v>4277</v>
      </c>
      <c r="F4989" s="4" t="s">
        <v>534</v>
      </c>
      <c r="G4989" s="4" t="s">
        <v>4270</v>
      </c>
    </row>
    <row r="4990" spans="1:7" x14ac:dyDescent="0.3">
      <c r="A4990" s="4" t="s">
        <v>26</v>
      </c>
      <c r="B4990" s="4" t="str">
        <f t="shared" si="77"/>
        <v xml:space="preserve">OFFICE </v>
      </c>
      <c r="C4990" s="4" t="s">
        <v>5</v>
      </c>
      <c r="D4990">
        <v>77541</v>
      </c>
      <c r="E4990" s="4" t="s">
        <v>4277</v>
      </c>
      <c r="F4990" s="4" t="s">
        <v>534</v>
      </c>
      <c r="G4990" s="4" t="s">
        <v>4270</v>
      </c>
    </row>
    <row r="4991" spans="1:7" x14ac:dyDescent="0.3">
      <c r="A4991" s="4" t="s">
        <v>26</v>
      </c>
      <c r="B4991" s="4" t="str">
        <f t="shared" si="77"/>
        <v xml:space="preserve">OFFICE </v>
      </c>
      <c r="C4991" s="4" t="s">
        <v>5</v>
      </c>
      <c r="D4991">
        <v>228100</v>
      </c>
      <c r="E4991" s="4" t="s">
        <v>4277</v>
      </c>
      <c r="F4991" s="4" t="s">
        <v>534</v>
      </c>
      <c r="G4991" s="4" t="s">
        <v>4270</v>
      </c>
    </row>
    <row r="4992" spans="1:7" x14ac:dyDescent="0.3">
      <c r="A4992" s="4" t="s">
        <v>26</v>
      </c>
      <c r="B4992" s="4" t="str">
        <f t="shared" si="77"/>
        <v xml:space="preserve">OFFICE </v>
      </c>
      <c r="C4992" s="4" t="s">
        <v>5</v>
      </c>
      <c r="D4992">
        <v>253974</v>
      </c>
      <c r="E4992" s="4" t="s">
        <v>4281</v>
      </c>
      <c r="F4992" s="4" t="s">
        <v>534</v>
      </c>
      <c r="G4992" s="4" t="s">
        <v>4270</v>
      </c>
    </row>
    <row r="4993" spans="1:7" x14ac:dyDescent="0.3">
      <c r="A4993" s="4" t="s">
        <v>26</v>
      </c>
      <c r="B4993" s="4" t="str">
        <f t="shared" si="77"/>
        <v xml:space="preserve">OFFICE </v>
      </c>
      <c r="C4993" s="4" t="s">
        <v>5</v>
      </c>
      <c r="D4993">
        <v>157800</v>
      </c>
      <c r="E4993" s="4" t="s">
        <v>4282</v>
      </c>
      <c r="F4993" s="4" t="s">
        <v>534</v>
      </c>
      <c r="G4993" s="4" t="s">
        <v>4270</v>
      </c>
    </row>
    <row r="4994" spans="1:7" x14ac:dyDescent="0.3">
      <c r="A4994" s="4" t="s">
        <v>26</v>
      </c>
      <c r="B4994" s="4" t="str">
        <f t="shared" ref="B4994:B5057" si="78">LEFT(C4994,FIND(" ",C4994,1))</f>
        <v xml:space="preserve">OFFICE </v>
      </c>
      <c r="C4994" s="4" t="s">
        <v>5</v>
      </c>
      <c r="D4994">
        <v>43050</v>
      </c>
      <c r="E4994" s="4" t="s">
        <v>4284</v>
      </c>
      <c r="F4994" s="4" t="s">
        <v>534</v>
      </c>
      <c r="G4994" s="4" t="s">
        <v>4270</v>
      </c>
    </row>
    <row r="4995" spans="1:7" x14ac:dyDescent="0.3">
      <c r="A4995" s="4" t="s">
        <v>26</v>
      </c>
      <c r="B4995" s="4" t="str">
        <f t="shared" si="78"/>
        <v xml:space="preserve">OFFICE </v>
      </c>
      <c r="C4995" s="4" t="s">
        <v>5</v>
      </c>
      <c r="D4995">
        <v>43730</v>
      </c>
      <c r="E4995" s="4" t="s">
        <v>4284</v>
      </c>
      <c r="F4995" s="4" t="s">
        <v>534</v>
      </c>
      <c r="G4995" s="4" t="s">
        <v>4270</v>
      </c>
    </row>
    <row r="4996" spans="1:7" x14ac:dyDescent="0.3">
      <c r="A4996" s="4" t="s">
        <v>26</v>
      </c>
      <c r="B4996" s="4" t="str">
        <f t="shared" si="78"/>
        <v xml:space="preserve">OFFICE </v>
      </c>
      <c r="C4996" s="4" t="s">
        <v>5</v>
      </c>
      <c r="D4996">
        <v>36542</v>
      </c>
      <c r="E4996" s="4" t="s">
        <v>4284</v>
      </c>
      <c r="F4996" s="4" t="s">
        <v>534</v>
      </c>
      <c r="G4996" s="4" t="s">
        <v>4270</v>
      </c>
    </row>
    <row r="4997" spans="1:7" x14ac:dyDescent="0.3">
      <c r="A4997" s="4" t="s">
        <v>26</v>
      </c>
      <c r="B4997" s="4" t="str">
        <f t="shared" si="78"/>
        <v xml:space="preserve">OFFICE </v>
      </c>
      <c r="C4997" s="4" t="s">
        <v>5</v>
      </c>
      <c r="D4997">
        <v>43610</v>
      </c>
      <c r="E4997" s="4" t="s">
        <v>4285</v>
      </c>
      <c r="F4997" s="4" t="s">
        <v>534</v>
      </c>
      <c r="G4997" s="4" t="s">
        <v>4270</v>
      </c>
    </row>
    <row r="4998" spans="1:7" x14ac:dyDescent="0.3">
      <c r="A4998" s="4" t="s">
        <v>26</v>
      </c>
      <c r="B4998" s="4" t="str">
        <f t="shared" si="78"/>
        <v xml:space="preserve">OFFICE </v>
      </c>
      <c r="C4998" s="4" t="s">
        <v>5</v>
      </c>
      <c r="D4998">
        <v>93945</v>
      </c>
      <c r="E4998" s="4" t="s">
        <v>4286</v>
      </c>
      <c r="F4998" s="4" t="s">
        <v>1128</v>
      </c>
      <c r="G4998" s="4" t="s">
        <v>1129</v>
      </c>
    </row>
    <row r="4999" spans="1:7" x14ac:dyDescent="0.3">
      <c r="A4999" s="4" t="s">
        <v>26</v>
      </c>
      <c r="B4999" s="4" t="str">
        <f t="shared" si="78"/>
        <v xml:space="preserve">OFFICE </v>
      </c>
      <c r="C4999" s="4" t="s">
        <v>5</v>
      </c>
      <c r="D4999">
        <v>93945</v>
      </c>
      <c r="E4999" s="4" t="s">
        <v>4287</v>
      </c>
      <c r="F4999" s="4" t="s">
        <v>1128</v>
      </c>
      <c r="G4999" s="4" t="s">
        <v>1129</v>
      </c>
    </row>
    <row r="5000" spans="1:7" x14ac:dyDescent="0.3">
      <c r="A5000" s="4" t="s">
        <v>26</v>
      </c>
      <c r="B5000" s="4" t="str">
        <f t="shared" si="78"/>
        <v xml:space="preserve">OFFICE </v>
      </c>
      <c r="C5000" s="4" t="s">
        <v>5</v>
      </c>
      <c r="D5000">
        <v>117780</v>
      </c>
      <c r="E5000" s="4" t="s">
        <v>4288</v>
      </c>
      <c r="F5000" s="4" t="s">
        <v>1128</v>
      </c>
      <c r="G5000" s="4" t="s">
        <v>1129</v>
      </c>
    </row>
    <row r="5001" spans="1:7" x14ac:dyDescent="0.3">
      <c r="A5001" s="4" t="s">
        <v>26</v>
      </c>
      <c r="B5001" s="4" t="str">
        <f t="shared" si="78"/>
        <v xml:space="preserve">OFFICE </v>
      </c>
      <c r="C5001" s="4" t="s">
        <v>5</v>
      </c>
      <c r="D5001">
        <v>104796</v>
      </c>
      <c r="E5001" s="4" t="s">
        <v>4289</v>
      </c>
      <c r="F5001" s="4" t="s">
        <v>1128</v>
      </c>
      <c r="G5001" s="4" t="s">
        <v>1129</v>
      </c>
    </row>
    <row r="5002" spans="1:7" x14ac:dyDescent="0.3">
      <c r="A5002" s="4" t="s">
        <v>26</v>
      </c>
      <c r="B5002" s="4" t="str">
        <f t="shared" si="78"/>
        <v xml:space="preserve">OFFICE </v>
      </c>
      <c r="C5002" s="4" t="s">
        <v>5</v>
      </c>
      <c r="D5002">
        <v>115420</v>
      </c>
      <c r="E5002" s="4" t="s">
        <v>4290</v>
      </c>
      <c r="F5002" s="4" t="s">
        <v>1128</v>
      </c>
      <c r="G5002" s="4" t="s">
        <v>1129</v>
      </c>
    </row>
    <row r="5003" spans="1:7" x14ac:dyDescent="0.3">
      <c r="A5003" s="4" t="s">
        <v>26</v>
      </c>
      <c r="B5003" s="4" t="str">
        <f t="shared" si="78"/>
        <v xml:space="preserve">OFFICE </v>
      </c>
      <c r="C5003" s="4" t="s">
        <v>5</v>
      </c>
      <c r="D5003">
        <v>139421</v>
      </c>
      <c r="E5003" s="4" t="s">
        <v>4293</v>
      </c>
      <c r="F5003" s="4" t="s">
        <v>1128</v>
      </c>
      <c r="G5003" s="4" t="s">
        <v>1129</v>
      </c>
    </row>
    <row r="5004" spans="1:7" x14ac:dyDescent="0.3">
      <c r="A5004" s="4" t="s">
        <v>26</v>
      </c>
      <c r="B5004" s="4" t="str">
        <f t="shared" si="78"/>
        <v xml:space="preserve">OFFICE </v>
      </c>
      <c r="C5004" s="4" t="s">
        <v>5</v>
      </c>
      <c r="D5004">
        <v>102264</v>
      </c>
      <c r="E5004" s="4" t="s">
        <v>4294</v>
      </c>
      <c r="F5004" s="4" t="s">
        <v>1128</v>
      </c>
      <c r="G5004" s="4" t="s">
        <v>1129</v>
      </c>
    </row>
    <row r="5005" spans="1:7" x14ac:dyDescent="0.3">
      <c r="A5005" s="4" t="s">
        <v>26</v>
      </c>
      <c r="B5005" s="4" t="str">
        <f t="shared" si="78"/>
        <v xml:space="preserve">OFFICE </v>
      </c>
      <c r="C5005" s="4" t="s">
        <v>5</v>
      </c>
      <c r="D5005">
        <v>93772</v>
      </c>
      <c r="E5005" s="4" t="s">
        <v>4295</v>
      </c>
      <c r="F5005" s="4" t="s">
        <v>1128</v>
      </c>
      <c r="G5005" s="4" t="s">
        <v>1129</v>
      </c>
    </row>
    <row r="5006" spans="1:7" x14ac:dyDescent="0.3">
      <c r="A5006" s="4" t="s">
        <v>26</v>
      </c>
      <c r="B5006" s="4" t="str">
        <f t="shared" si="78"/>
        <v xml:space="preserve">OFFICE </v>
      </c>
      <c r="C5006" s="4" t="s">
        <v>5</v>
      </c>
      <c r="D5006">
        <v>102264</v>
      </c>
      <c r="E5006" s="4" t="s">
        <v>4296</v>
      </c>
      <c r="F5006" s="4" t="s">
        <v>1128</v>
      </c>
      <c r="G5006" s="4" t="s">
        <v>1129</v>
      </c>
    </row>
    <row r="5007" spans="1:7" x14ac:dyDescent="0.3">
      <c r="A5007" s="4" t="s">
        <v>26</v>
      </c>
      <c r="B5007" s="4" t="str">
        <f t="shared" si="78"/>
        <v xml:space="preserve">OFFICE </v>
      </c>
      <c r="C5007" s="4" t="s">
        <v>5</v>
      </c>
      <c r="D5007">
        <v>101200</v>
      </c>
      <c r="E5007" s="4" t="s">
        <v>4319</v>
      </c>
      <c r="F5007" s="4" t="s">
        <v>547</v>
      </c>
      <c r="G5007" s="4" t="s">
        <v>548</v>
      </c>
    </row>
    <row r="5008" spans="1:7" x14ac:dyDescent="0.3">
      <c r="A5008" s="4" t="s">
        <v>26</v>
      </c>
      <c r="B5008" s="4" t="str">
        <f t="shared" si="78"/>
        <v xml:space="preserve">OFFICE </v>
      </c>
      <c r="C5008" s="4" t="s">
        <v>5</v>
      </c>
      <c r="D5008">
        <v>41133</v>
      </c>
      <c r="E5008" s="4" t="s">
        <v>4356</v>
      </c>
      <c r="F5008" s="4" t="s">
        <v>540</v>
      </c>
      <c r="G5008" s="4" t="s">
        <v>541</v>
      </c>
    </row>
    <row r="5009" spans="1:7" x14ac:dyDescent="0.3">
      <c r="A5009" s="4" t="s">
        <v>26</v>
      </c>
      <c r="B5009" s="4" t="str">
        <f t="shared" si="78"/>
        <v xml:space="preserve">OFFICE </v>
      </c>
      <c r="C5009" s="4" t="s">
        <v>5</v>
      </c>
      <c r="D5009">
        <v>97272</v>
      </c>
      <c r="E5009" s="4" t="s">
        <v>4398</v>
      </c>
      <c r="F5009" s="4" t="s">
        <v>547</v>
      </c>
      <c r="G5009" s="4" t="s">
        <v>548</v>
      </c>
    </row>
    <row r="5010" spans="1:7" x14ac:dyDescent="0.3">
      <c r="A5010" s="4" t="s">
        <v>26</v>
      </c>
      <c r="B5010" s="4" t="str">
        <f t="shared" si="78"/>
        <v xml:space="preserve">OFFICE </v>
      </c>
      <c r="C5010" s="4" t="s">
        <v>5</v>
      </c>
      <c r="D5010">
        <v>108000</v>
      </c>
      <c r="E5010" s="4" t="s">
        <v>4401</v>
      </c>
      <c r="F5010" s="4" t="s">
        <v>547</v>
      </c>
      <c r="G5010" s="4" t="s">
        <v>548</v>
      </c>
    </row>
    <row r="5011" spans="1:7" x14ac:dyDescent="0.3">
      <c r="A5011" s="4" t="s">
        <v>26</v>
      </c>
      <c r="B5011" s="4" t="str">
        <f t="shared" si="78"/>
        <v xml:space="preserve">OFFICE </v>
      </c>
      <c r="C5011" s="4" t="s">
        <v>5</v>
      </c>
      <c r="D5011">
        <v>57598</v>
      </c>
      <c r="E5011" s="4" t="s">
        <v>4413</v>
      </c>
      <c r="F5011" s="4" t="s">
        <v>218</v>
      </c>
      <c r="G5011" s="4" t="s">
        <v>330</v>
      </c>
    </row>
    <row r="5012" spans="1:7" x14ac:dyDescent="0.3">
      <c r="A5012" s="4" t="s">
        <v>26</v>
      </c>
      <c r="B5012" s="4" t="str">
        <f t="shared" si="78"/>
        <v xml:space="preserve">OFFICE </v>
      </c>
      <c r="C5012" s="4" t="s">
        <v>5</v>
      </c>
      <c r="D5012">
        <v>41270</v>
      </c>
      <c r="E5012" s="4" t="s">
        <v>4413</v>
      </c>
      <c r="F5012" s="4" t="s">
        <v>218</v>
      </c>
      <c r="G5012" s="4" t="s">
        <v>330</v>
      </c>
    </row>
    <row r="5013" spans="1:7" x14ac:dyDescent="0.3">
      <c r="A5013" s="4" t="s">
        <v>26</v>
      </c>
      <c r="B5013" s="4" t="str">
        <f t="shared" si="78"/>
        <v xml:space="preserve">OFFICE </v>
      </c>
      <c r="C5013" s="4" t="s">
        <v>5</v>
      </c>
      <c r="D5013">
        <v>69240</v>
      </c>
      <c r="E5013" s="4" t="s">
        <v>4413</v>
      </c>
      <c r="F5013" s="4" t="s">
        <v>218</v>
      </c>
      <c r="G5013" s="4" t="s">
        <v>330</v>
      </c>
    </row>
    <row r="5014" spans="1:7" x14ac:dyDescent="0.3">
      <c r="A5014" s="4" t="s">
        <v>26</v>
      </c>
      <c r="B5014" s="4" t="str">
        <f t="shared" si="78"/>
        <v xml:space="preserve">OFFICE </v>
      </c>
      <c r="C5014" s="4" t="s">
        <v>5</v>
      </c>
      <c r="D5014">
        <v>81816</v>
      </c>
      <c r="E5014" s="4" t="s">
        <v>4413</v>
      </c>
      <c r="F5014" s="4" t="s">
        <v>218</v>
      </c>
      <c r="G5014" s="4" t="s">
        <v>330</v>
      </c>
    </row>
    <row r="5015" spans="1:7" x14ac:dyDescent="0.3">
      <c r="A5015" s="4" t="s">
        <v>26</v>
      </c>
      <c r="B5015" s="4" t="str">
        <f t="shared" si="78"/>
        <v xml:space="preserve">OFFICE </v>
      </c>
      <c r="C5015" s="4" t="s">
        <v>5</v>
      </c>
      <c r="D5015">
        <v>90008</v>
      </c>
      <c r="E5015" s="4" t="s">
        <v>4414</v>
      </c>
      <c r="F5015" s="4" t="s">
        <v>218</v>
      </c>
      <c r="G5015" s="4" t="s">
        <v>330</v>
      </c>
    </row>
    <row r="5016" spans="1:7" x14ac:dyDescent="0.3">
      <c r="A5016" s="4" t="s">
        <v>26</v>
      </c>
      <c r="B5016" s="4" t="str">
        <f t="shared" si="78"/>
        <v xml:space="preserve">OFFICE </v>
      </c>
      <c r="C5016" s="4" t="s">
        <v>5</v>
      </c>
      <c r="D5016">
        <v>51116</v>
      </c>
      <c r="E5016" s="4" t="s">
        <v>4414</v>
      </c>
      <c r="F5016" s="4" t="s">
        <v>218</v>
      </c>
      <c r="G5016" s="4" t="s">
        <v>330</v>
      </c>
    </row>
    <row r="5017" spans="1:7" x14ac:dyDescent="0.3">
      <c r="A5017" s="4" t="s">
        <v>26</v>
      </c>
      <c r="B5017" s="4" t="str">
        <f t="shared" si="78"/>
        <v xml:space="preserve">OFFICE </v>
      </c>
      <c r="C5017" s="4" t="s">
        <v>5</v>
      </c>
      <c r="D5017">
        <v>129682</v>
      </c>
      <c r="E5017" s="4" t="s">
        <v>542</v>
      </c>
      <c r="F5017" s="4" t="s">
        <v>218</v>
      </c>
      <c r="G5017" s="4" t="s">
        <v>330</v>
      </c>
    </row>
    <row r="5018" spans="1:7" x14ac:dyDescent="0.3">
      <c r="A5018" s="4" t="s">
        <v>26</v>
      </c>
      <c r="B5018" s="4" t="str">
        <f t="shared" si="78"/>
        <v xml:space="preserve">OFFICE </v>
      </c>
      <c r="C5018" s="4" t="s">
        <v>5</v>
      </c>
      <c r="D5018">
        <v>88634</v>
      </c>
      <c r="E5018" s="4" t="s">
        <v>4415</v>
      </c>
      <c r="F5018" s="4" t="s">
        <v>218</v>
      </c>
      <c r="G5018" s="4" t="s">
        <v>330</v>
      </c>
    </row>
    <row r="5019" spans="1:7" x14ac:dyDescent="0.3">
      <c r="A5019" s="4" t="s">
        <v>26</v>
      </c>
      <c r="B5019" s="4" t="str">
        <f t="shared" si="78"/>
        <v xml:space="preserve">OFFICE </v>
      </c>
      <c r="C5019" s="4" t="s">
        <v>5</v>
      </c>
      <c r="D5019">
        <v>57512</v>
      </c>
      <c r="E5019" s="4" t="s">
        <v>4416</v>
      </c>
      <c r="F5019" s="4" t="s">
        <v>218</v>
      </c>
      <c r="G5019" s="4" t="s">
        <v>330</v>
      </c>
    </row>
    <row r="5020" spans="1:7" x14ac:dyDescent="0.3">
      <c r="A5020" s="4" t="s">
        <v>26</v>
      </c>
      <c r="B5020" s="4" t="str">
        <f t="shared" si="78"/>
        <v xml:space="preserve">OFFICE </v>
      </c>
      <c r="C5020" s="4" t="s">
        <v>5</v>
      </c>
      <c r="D5020">
        <v>41039</v>
      </c>
      <c r="E5020" s="4" t="s">
        <v>4417</v>
      </c>
      <c r="F5020" s="4" t="s">
        <v>218</v>
      </c>
      <c r="G5020" s="4" t="s">
        <v>330</v>
      </c>
    </row>
    <row r="5021" spans="1:7" x14ac:dyDescent="0.3">
      <c r="A5021" s="4" t="s">
        <v>26</v>
      </c>
      <c r="B5021" s="4" t="str">
        <f t="shared" si="78"/>
        <v xml:space="preserve">OFFICE </v>
      </c>
      <c r="C5021" s="4" t="s">
        <v>5</v>
      </c>
      <c r="D5021">
        <v>43260</v>
      </c>
      <c r="E5021" s="4" t="s">
        <v>4417</v>
      </c>
      <c r="F5021" s="4" t="s">
        <v>218</v>
      </c>
      <c r="G5021" s="4" t="s">
        <v>330</v>
      </c>
    </row>
    <row r="5022" spans="1:7" x14ac:dyDescent="0.3">
      <c r="A5022" s="4" t="s">
        <v>26</v>
      </c>
      <c r="B5022" s="4" t="str">
        <f t="shared" si="78"/>
        <v xml:space="preserve">OFFICE </v>
      </c>
      <c r="C5022" s="4" t="s">
        <v>5</v>
      </c>
      <c r="D5022">
        <v>55126</v>
      </c>
      <c r="E5022" s="4" t="s">
        <v>4418</v>
      </c>
      <c r="F5022" s="4" t="s">
        <v>218</v>
      </c>
      <c r="G5022" s="4" t="s">
        <v>330</v>
      </c>
    </row>
    <row r="5023" spans="1:7" x14ac:dyDescent="0.3">
      <c r="A5023" s="4" t="s">
        <v>26</v>
      </c>
      <c r="B5023" s="4" t="str">
        <f t="shared" si="78"/>
        <v xml:space="preserve">OFFICE </v>
      </c>
      <c r="C5023" s="4" t="s">
        <v>5</v>
      </c>
      <c r="D5023">
        <v>352469</v>
      </c>
      <c r="E5023" s="4" t="s">
        <v>4420</v>
      </c>
      <c r="F5023" s="4" t="s">
        <v>218</v>
      </c>
      <c r="G5023" s="4" t="s">
        <v>330</v>
      </c>
    </row>
    <row r="5024" spans="1:7" x14ac:dyDescent="0.3">
      <c r="A5024" s="4" t="s">
        <v>26</v>
      </c>
      <c r="B5024" s="4" t="str">
        <f t="shared" si="78"/>
        <v xml:space="preserve">OFFICE </v>
      </c>
      <c r="C5024" s="4" t="s">
        <v>5</v>
      </c>
      <c r="D5024">
        <v>57683</v>
      </c>
      <c r="E5024" s="4" t="s">
        <v>4421</v>
      </c>
      <c r="F5024" s="4" t="s">
        <v>218</v>
      </c>
      <c r="G5024" s="4" t="s">
        <v>330</v>
      </c>
    </row>
    <row r="5025" spans="1:7" x14ac:dyDescent="0.3">
      <c r="A5025" s="4" t="s">
        <v>26</v>
      </c>
      <c r="B5025" s="4" t="str">
        <f t="shared" si="78"/>
        <v xml:space="preserve">OFFICE </v>
      </c>
      <c r="C5025" s="4" t="s">
        <v>5</v>
      </c>
      <c r="D5025">
        <v>41670</v>
      </c>
      <c r="E5025" s="4" t="s">
        <v>4428</v>
      </c>
      <c r="F5025" s="4" t="s">
        <v>218</v>
      </c>
      <c r="G5025" s="4" t="s">
        <v>330</v>
      </c>
    </row>
    <row r="5026" spans="1:7" x14ac:dyDescent="0.3">
      <c r="A5026" s="4" t="s">
        <v>26</v>
      </c>
      <c r="B5026" s="4" t="str">
        <f t="shared" si="78"/>
        <v xml:space="preserve">OFFICE </v>
      </c>
      <c r="C5026" s="4" t="s">
        <v>5</v>
      </c>
      <c r="D5026">
        <v>41940</v>
      </c>
      <c r="E5026" s="4" t="s">
        <v>954</v>
      </c>
      <c r="F5026" s="4" t="s">
        <v>218</v>
      </c>
      <c r="G5026" s="4" t="s">
        <v>330</v>
      </c>
    </row>
    <row r="5027" spans="1:7" x14ac:dyDescent="0.3">
      <c r="A5027" s="4" t="s">
        <v>26</v>
      </c>
      <c r="B5027" s="4" t="str">
        <f t="shared" si="78"/>
        <v xml:space="preserve">OFFICE </v>
      </c>
      <c r="C5027" s="4" t="s">
        <v>5</v>
      </c>
      <c r="D5027">
        <v>46633</v>
      </c>
      <c r="E5027" s="4" t="s">
        <v>4429</v>
      </c>
      <c r="F5027" s="4" t="s">
        <v>218</v>
      </c>
      <c r="G5027" s="4" t="s">
        <v>330</v>
      </c>
    </row>
    <row r="5028" spans="1:7" x14ac:dyDescent="0.3">
      <c r="A5028" s="4" t="s">
        <v>26</v>
      </c>
      <c r="B5028" s="4" t="str">
        <f t="shared" si="78"/>
        <v xml:space="preserve">OFFICE </v>
      </c>
      <c r="C5028" s="4" t="s">
        <v>5</v>
      </c>
      <c r="D5028">
        <v>38160</v>
      </c>
      <c r="E5028" s="4" t="s">
        <v>4429</v>
      </c>
      <c r="F5028" s="4" t="s">
        <v>218</v>
      </c>
      <c r="G5028" s="4" t="s">
        <v>330</v>
      </c>
    </row>
    <row r="5029" spans="1:7" x14ac:dyDescent="0.3">
      <c r="A5029" s="4" t="s">
        <v>26</v>
      </c>
      <c r="B5029" s="4" t="str">
        <f t="shared" si="78"/>
        <v xml:space="preserve">OFFICE </v>
      </c>
      <c r="C5029" s="4" t="s">
        <v>5</v>
      </c>
      <c r="D5029">
        <v>38450</v>
      </c>
      <c r="E5029" s="4" t="s">
        <v>4439</v>
      </c>
      <c r="F5029" s="4" t="s">
        <v>218</v>
      </c>
      <c r="G5029" s="4" t="s">
        <v>330</v>
      </c>
    </row>
    <row r="5030" spans="1:7" x14ac:dyDescent="0.3">
      <c r="A5030" s="4" t="s">
        <v>26</v>
      </c>
      <c r="B5030" s="4" t="str">
        <f t="shared" si="78"/>
        <v xml:space="preserve">OFFICE </v>
      </c>
      <c r="C5030" s="4" t="s">
        <v>5</v>
      </c>
      <c r="D5030">
        <v>47150</v>
      </c>
      <c r="E5030" s="4" t="s">
        <v>4439</v>
      </c>
      <c r="F5030" s="4" t="s">
        <v>218</v>
      </c>
      <c r="G5030" s="4" t="s">
        <v>330</v>
      </c>
    </row>
    <row r="5031" spans="1:7" x14ac:dyDescent="0.3">
      <c r="A5031" s="4" t="s">
        <v>26</v>
      </c>
      <c r="B5031" s="4" t="str">
        <f t="shared" si="78"/>
        <v xml:space="preserve">OFFICE </v>
      </c>
      <c r="C5031" s="4" t="s">
        <v>5</v>
      </c>
      <c r="D5031">
        <v>45814</v>
      </c>
      <c r="E5031" s="4" t="s">
        <v>4442</v>
      </c>
      <c r="F5031" s="4" t="s">
        <v>218</v>
      </c>
      <c r="G5031" s="4" t="s">
        <v>330</v>
      </c>
    </row>
    <row r="5032" spans="1:7" x14ac:dyDescent="0.3">
      <c r="A5032" s="4" t="s">
        <v>26</v>
      </c>
      <c r="B5032" s="4" t="str">
        <f t="shared" si="78"/>
        <v xml:space="preserve">OFFICE </v>
      </c>
      <c r="C5032" s="4" t="s">
        <v>5</v>
      </c>
      <c r="D5032">
        <v>49169</v>
      </c>
      <c r="E5032" s="4" t="s">
        <v>4442</v>
      </c>
      <c r="F5032" s="4" t="s">
        <v>218</v>
      </c>
      <c r="G5032" s="4" t="s">
        <v>330</v>
      </c>
    </row>
    <row r="5033" spans="1:7" x14ac:dyDescent="0.3">
      <c r="A5033" s="4" t="s">
        <v>26</v>
      </c>
      <c r="B5033" s="4" t="str">
        <f t="shared" si="78"/>
        <v xml:space="preserve">OFFICE </v>
      </c>
      <c r="C5033" s="4" t="s">
        <v>5</v>
      </c>
      <c r="D5033">
        <v>113248</v>
      </c>
      <c r="E5033" s="4" t="s">
        <v>4447</v>
      </c>
      <c r="F5033" s="4" t="s">
        <v>218</v>
      </c>
      <c r="G5033" s="4" t="s">
        <v>330</v>
      </c>
    </row>
    <row r="5034" spans="1:7" x14ac:dyDescent="0.3">
      <c r="A5034" s="4" t="s">
        <v>26</v>
      </c>
      <c r="B5034" s="4" t="str">
        <f t="shared" si="78"/>
        <v xml:space="preserve">OFFICE </v>
      </c>
      <c r="C5034" s="4" t="s">
        <v>5</v>
      </c>
      <c r="D5034">
        <v>114100</v>
      </c>
      <c r="E5034" s="4" t="s">
        <v>4448</v>
      </c>
      <c r="F5034" s="4" t="s">
        <v>218</v>
      </c>
      <c r="G5034" s="4" t="s">
        <v>330</v>
      </c>
    </row>
    <row r="5035" spans="1:7" x14ac:dyDescent="0.3">
      <c r="A5035" s="4" t="s">
        <v>26</v>
      </c>
      <c r="B5035" s="4" t="str">
        <f t="shared" si="78"/>
        <v xml:space="preserve">OFFICE </v>
      </c>
      <c r="C5035" s="4" t="s">
        <v>5</v>
      </c>
      <c r="D5035">
        <v>62577</v>
      </c>
      <c r="E5035" s="4" t="s">
        <v>4451</v>
      </c>
      <c r="F5035" s="4" t="s">
        <v>218</v>
      </c>
      <c r="G5035" s="4" t="s">
        <v>330</v>
      </c>
    </row>
    <row r="5036" spans="1:7" x14ac:dyDescent="0.3">
      <c r="A5036" s="4" t="s">
        <v>26</v>
      </c>
      <c r="B5036" s="4" t="str">
        <f t="shared" si="78"/>
        <v xml:space="preserve">OFFICE </v>
      </c>
      <c r="C5036" s="4" t="s">
        <v>5</v>
      </c>
      <c r="D5036">
        <v>52600</v>
      </c>
      <c r="E5036" s="4" t="s">
        <v>4452</v>
      </c>
      <c r="F5036" s="4" t="s">
        <v>218</v>
      </c>
      <c r="G5036" s="4" t="s">
        <v>330</v>
      </c>
    </row>
    <row r="5037" spans="1:7" x14ac:dyDescent="0.3">
      <c r="A5037" s="4" t="s">
        <v>26</v>
      </c>
      <c r="B5037" s="4" t="str">
        <f t="shared" si="78"/>
        <v xml:space="preserve">OFFICE </v>
      </c>
      <c r="C5037" s="4" t="s">
        <v>5</v>
      </c>
      <c r="D5037">
        <v>44824</v>
      </c>
      <c r="E5037" s="4" t="s">
        <v>4453</v>
      </c>
      <c r="F5037" s="4" t="s">
        <v>218</v>
      </c>
      <c r="G5037" s="4" t="s">
        <v>330</v>
      </c>
    </row>
    <row r="5038" spans="1:7" x14ac:dyDescent="0.3">
      <c r="A5038" s="4" t="s">
        <v>26</v>
      </c>
      <c r="B5038" s="4" t="str">
        <f t="shared" si="78"/>
        <v xml:space="preserve">OFFICE </v>
      </c>
      <c r="C5038" s="4" t="s">
        <v>5</v>
      </c>
      <c r="D5038">
        <v>45106</v>
      </c>
      <c r="E5038" s="4" t="s">
        <v>4465</v>
      </c>
      <c r="F5038" s="4" t="s">
        <v>547</v>
      </c>
      <c r="G5038" s="4" t="s">
        <v>548</v>
      </c>
    </row>
    <row r="5039" spans="1:7" x14ac:dyDescent="0.3">
      <c r="A5039" s="4" t="s">
        <v>26</v>
      </c>
      <c r="B5039" s="4" t="str">
        <f t="shared" si="78"/>
        <v xml:space="preserve">OFFICE </v>
      </c>
      <c r="C5039" s="4" t="s">
        <v>5</v>
      </c>
      <c r="D5039">
        <v>35767</v>
      </c>
      <c r="E5039" s="4" t="s">
        <v>4470</v>
      </c>
      <c r="F5039" s="4" t="s">
        <v>218</v>
      </c>
      <c r="G5039" s="4" t="s">
        <v>330</v>
      </c>
    </row>
    <row r="5040" spans="1:7" x14ac:dyDescent="0.3">
      <c r="A5040" s="4" t="s">
        <v>26</v>
      </c>
      <c r="B5040" s="4" t="str">
        <f t="shared" si="78"/>
        <v xml:space="preserve">OFFICE </v>
      </c>
      <c r="C5040" s="4" t="s">
        <v>5</v>
      </c>
      <c r="D5040">
        <v>45280</v>
      </c>
      <c r="E5040" s="4" t="s">
        <v>4470</v>
      </c>
      <c r="F5040" s="4" t="s">
        <v>218</v>
      </c>
      <c r="G5040" s="4" t="s">
        <v>330</v>
      </c>
    </row>
    <row r="5041" spans="1:7" x14ac:dyDescent="0.3">
      <c r="A5041" s="4" t="s">
        <v>26</v>
      </c>
      <c r="B5041" s="4" t="str">
        <f t="shared" si="78"/>
        <v xml:space="preserve">OFFICE </v>
      </c>
      <c r="C5041" s="4" t="s">
        <v>5</v>
      </c>
      <c r="D5041">
        <v>57544</v>
      </c>
      <c r="E5041" s="4" t="s">
        <v>4473</v>
      </c>
      <c r="F5041" s="4" t="s">
        <v>218</v>
      </c>
      <c r="G5041" s="4" t="s">
        <v>330</v>
      </c>
    </row>
    <row r="5042" spans="1:7" x14ac:dyDescent="0.3">
      <c r="A5042" s="4" t="s">
        <v>26</v>
      </c>
      <c r="B5042" s="4" t="str">
        <f t="shared" si="78"/>
        <v xml:space="preserve">OFFICE </v>
      </c>
      <c r="C5042" s="4" t="s">
        <v>5</v>
      </c>
      <c r="D5042">
        <v>45084</v>
      </c>
      <c r="E5042" s="4" t="s">
        <v>4473</v>
      </c>
      <c r="F5042" s="4" t="s">
        <v>218</v>
      </c>
      <c r="G5042" s="4" t="s">
        <v>330</v>
      </c>
    </row>
    <row r="5043" spans="1:7" x14ac:dyDescent="0.3">
      <c r="A5043" s="4" t="s">
        <v>26</v>
      </c>
      <c r="B5043" s="4" t="str">
        <f t="shared" si="78"/>
        <v xml:space="preserve">OFFICE </v>
      </c>
      <c r="C5043" s="4" t="s">
        <v>5</v>
      </c>
      <c r="D5043">
        <v>47223</v>
      </c>
      <c r="E5043" s="4" t="s">
        <v>4473</v>
      </c>
      <c r="F5043" s="4" t="s">
        <v>218</v>
      </c>
      <c r="G5043" s="4" t="s">
        <v>330</v>
      </c>
    </row>
    <row r="5044" spans="1:7" x14ac:dyDescent="0.3">
      <c r="A5044" s="4" t="s">
        <v>26</v>
      </c>
      <c r="B5044" s="4" t="str">
        <f t="shared" si="78"/>
        <v xml:space="preserve">OFFICE </v>
      </c>
      <c r="C5044" s="4" t="s">
        <v>5</v>
      </c>
      <c r="D5044">
        <v>145786</v>
      </c>
      <c r="E5044" s="4" t="s">
        <v>4475</v>
      </c>
      <c r="F5044" s="4" t="s">
        <v>218</v>
      </c>
      <c r="G5044" s="4" t="s">
        <v>330</v>
      </c>
    </row>
    <row r="5045" spans="1:7" x14ac:dyDescent="0.3">
      <c r="A5045" s="4" t="s">
        <v>26</v>
      </c>
      <c r="B5045" s="4" t="str">
        <f t="shared" si="78"/>
        <v xml:space="preserve">OFFICE </v>
      </c>
      <c r="C5045" s="4" t="s">
        <v>5</v>
      </c>
      <c r="D5045">
        <v>57336</v>
      </c>
      <c r="E5045" s="4" t="s">
        <v>4476</v>
      </c>
      <c r="F5045" s="4" t="s">
        <v>218</v>
      </c>
      <c r="G5045" s="4" t="s">
        <v>330</v>
      </c>
    </row>
    <row r="5046" spans="1:7" x14ac:dyDescent="0.3">
      <c r="A5046" s="4" t="s">
        <v>26</v>
      </c>
      <c r="B5046" s="4" t="str">
        <f t="shared" si="78"/>
        <v xml:space="preserve">OFFICE </v>
      </c>
      <c r="C5046" s="4" t="s">
        <v>5</v>
      </c>
      <c r="D5046">
        <v>108895</v>
      </c>
      <c r="E5046" s="4" t="s">
        <v>4479</v>
      </c>
      <c r="F5046" s="4" t="s">
        <v>218</v>
      </c>
      <c r="G5046" s="4" t="s">
        <v>330</v>
      </c>
    </row>
    <row r="5047" spans="1:7" x14ac:dyDescent="0.3">
      <c r="A5047" s="4" t="s">
        <v>26</v>
      </c>
      <c r="B5047" s="4" t="str">
        <f t="shared" si="78"/>
        <v xml:space="preserve">OFFICE </v>
      </c>
      <c r="C5047" s="4" t="s">
        <v>5</v>
      </c>
      <c r="D5047">
        <v>256156</v>
      </c>
      <c r="E5047" s="4" t="s">
        <v>4480</v>
      </c>
      <c r="F5047" s="4" t="s">
        <v>218</v>
      </c>
      <c r="G5047" s="4" t="s">
        <v>330</v>
      </c>
    </row>
    <row r="5048" spans="1:7" x14ac:dyDescent="0.3">
      <c r="A5048" s="4" t="s">
        <v>26</v>
      </c>
      <c r="B5048" s="4" t="str">
        <f t="shared" si="78"/>
        <v xml:space="preserve">OFFICE </v>
      </c>
      <c r="C5048" s="4" t="s">
        <v>5</v>
      </c>
      <c r="D5048">
        <v>209769</v>
      </c>
      <c r="E5048" s="4" t="s">
        <v>4481</v>
      </c>
      <c r="F5048" s="4" t="s">
        <v>218</v>
      </c>
      <c r="G5048" s="4" t="s">
        <v>330</v>
      </c>
    </row>
    <row r="5049" spans="1:7" x14ac:dyDescent="0.3">
      <c r="A5049" s="4" t="s">
        <v>26</v>
      </c>
      <c r="B5049" s="4" t="str">
        <f t="shared" si="78"/>
        <v xml:space="preserve">OFFICE </v>
      </c>
      <c r="C5049" s="4" t="s">
        <v>5</v>
      </c>
      <c r="D5049">
        <v>64744</v>
      </c>
      <c r="E5049" s="4" t="s">
        <v>4482</v>
      </c>
      <c r="F5049" s="4" t="s">
        <v>218</v>
      </c>
      <c r="G5049" s="4" t="s">
        <v>330</v>
      </c>
    </row>
    <row r="5050" spans="1:7" x14ac:dyDescent="0.3">
      <c r="A5050" s="4" t="s">
        <v>26</v>
      </c>
      <c r="B5050" s="4" t="str">
        <f t="shared" si="78"/>
        <v xml:space="preserve">OFFICE </v>
      </c>
      <c r="C5050" s="4" t="s">
        <v>5</v>
      </c>
      <c r="D5050">
        <v>53268</v>
      </c>
      <c r="E5050" s="4" t="s">
        <v>4482</v>
      </c>
      <c r="F5050" s="4" t="s">
        <v>218</v>
      </c>
      <c r="G5050" s="4" t="s">
        <v>330</v>
      </c>
    </row>
    <row r="5051" spans="1:7" x14ac:dyDescent="0.3">
      <c r="A5051" s="4" t="s">
        <v>26</v>
      </c>
      <c r="B5051" s="4" t="str">
        <f t="shared" si="78"/>
        <v xml:space="preserve">OFFICE </v>
      </c>
      <c r="C5051" s="4" t="s">
        <v>5</v>
      </c>
      <c r="D5051">
        <v>64744</v>
      </c>
      <c r="E5051" s="4" t="s">
        <v>4482</v>
      </c>
      <c r="F5051" s="4" t="s">
        <v>218</v>
      </c>
      <c r="G5051" s="4" t="s">
        <v>330</v>
      </c>
    </row>
    <row r="5052" spans="1:7" x14ac:dyDescent="0.3">
      <c r="A5052" s="4" t="s">
        <v>26</v>
      </c>
      <c r="B5052" s="4" t="str">
        <f t="shared" si="78"/>
        <v xml:space="preserve">OFFICE </v>
      </c>
      <c r="C5052" s="4" t="s">
        <v>5</v>
      </c>
      <c r="D5052">
        <v>35310</v>
      </c>
      <c r="E5052" s="4" t="s">
        <v>4483</v>
      </c>
      <c r="F5052" s="4" t="s">
        <v>218</v>
      </c>
      <c r="G5052" s="4" t="s">
        <v>330</v>
      </c>
    </row>
    <row r="5053" spans="1:7" x14ac:dyDescent="0.3">
      <c r="A5053" s="4" t="s">
        <v>26</v>
      </c>
      <c r="B5053" s="4" t="str">
        <f t="shared" si="78"/>
        <v xml:space="preserve">OFFICE </v>
      </c>
      <c r="C5053" s="4" t="s">
        <v>5</v>
      </c>
      <c r="D5053">
        <v>119912</v>
      </c>
      <c r="E5053" s="4" t="s">
        <v>4484</v>
      </c>
      <c r="F5053" s="4" t="s">
        <v>218</v>
      </c>
      <c r="G5053" s="4" t="s">
        <v>330</v>
      </c>
    </row>
    <row r="5054" spans="1:7" x14ac:dyDescent="0.3">
      <c r="A5054" s="4" t="s">
        <v>26</v>
      </c>
      <c r="B5054" s="4" t="str">
        <f t="shared" si="78"/>
        <v xml:space="preserve">OFFICE </v>
      </c>
      <c r="C5054" s="4" t="s">
        <v>5</v>
      </c>
      <c r="D5054">
        <v>53666</v>
      </c>
      <c r="E5054" s="4" t="s">
        <v>4485</v>
      </c>
      <c r="F5054" s="4" t="s">
        <v>218</v>
      </c>
      <c r="G5054" s="4" t="s">
        <v>330</v>
      </c>
    </row>
    <row r="5055" spans="1:7" x14ac:dyDescent="0.3">
      <c r="A5055" s="4" t="s">
        <v>26</v>
      </c>
      <c r="B5055" s="4" t="str">
        <f t="shared" si="78"/>
        <v xml:space="preserve">OFFICE </v>
      </c>
      <c r="C5055" s="4" t="s">
        <v>5</v>
      </c>
      <c r="D5055">
        <v>53666</v>
      </c>
      <c r="E5055" s="4" t="s">
        <v>4485</v>
      </c>
      <c r="F5055" s="4" t="s">
        <v>218</v>
      </c>
      <c r="G5055" s="4" t="s">
        <v>330</v>
      </c>
    </row>
    <row r="5056" spans="1:7" x14ac:dyDescent="0.3">
      <c r="A5056" s="4" t="s">
        <v>26</v>
      </c>
      <c r="B5056" s="4" t="str">
        <f t="shared" si="78"/>
        <v xml:space="preserve">OFFICE </v>
      </c>
      <c r="C5056" s="4" t="s">
        <v>5</v>
      </c>
      <c r="D5056">
        <v>53666</v>
      </c>
      <c r="E5056" s="4" t="s">
        <v>4485</v>
      </c>
      <c r="F5056" s="4" t="s">
        <v>218</v>
      </c>
      <c r="G5056" s="4" t="s">
        <v>330</v>
      </c>
    </row>
    <row r="5057" spans="1:7" x14ac:dyDescent="0.3">
      <c r="A5057" s="4" t="s">
        <v>26</v>
      </c>
      <c r="B5057" s="4" t="str">
        <f t="shared" si="78"/>
        <v xml:space="preserve">OFFICE </v>
      </c>
      <c r="C5057" s="4" t="s">
        <v>5</v>
      </c>
      <c r="D5057">
        <v>54020</v>
      </c>
      <c r="E5057" s="4" t="s">
        <v>4419</v>
      </c>
      <c r="F5057" s="4" t="s">
        <v>218</v>
      </c>
      <c r="G5057" s="4" t="s">
        <v>330</v>
      </c>
    </row>
    <row r="5058" spans="1:7" x14ac:dyDescent="0.3">
      <c r="A5058" s="4" t="s">
        <v>26</v>
      </c>
      <c r="B5058" s="4" t="str">
        <f t="shared" ref="B5058:B5121" si="79">LEFT(C5058,FIND(" ",C5058,1))</f>
        <v xml:space="preserve">OFFICE </v>
      </c>
      <c r="C5058" s="4" t="s">
        <v>5</v>
      </c>
      <c r="D5058">
        <v>56366</v>
      </c>
      <c r="E5058" s="4" t="s">
        <v>4487</v>
      </c>
      <c r="F5058" s="4" t="s">
        <v>218</v>
      </c>
      <c r="G5058" s="4" t="s">
        <v>330</v>
      </c>
    </row>
    <row r="5059" spans="1:7" x14ac:dyDescent="0.3">
      <c r="A5059" s="4" t="s">
        <v>26</v>
      </c>
      <c r="B5059" s="4" t="str">
        <f t="shared" si="79"/>
        <v xml:space="preserve">OFFICE </v>
      </c>
      <c r="C5059" s="4" t="s">
        <v>5</v>
      </c>
      <c r="D5059">
        <v>49439</v>
      </c>
      <c r="E5059" s="4" t="s">
        <v>4487</v>
      </c>
      <c r="F5059" s="4" t="s">
        <v>218</v>
      </c>
      <c r="G5059" s="4" t="s">
        <v>330</v>
      </c>
    </row>
    <row r="5060" spans="1:7" x14ac:dyDescent="0.3">
      <c r="A5060" s="4" t="s">
        <v>26</v>
      </c>
      <c r="B5060" s="4" t="str">
        <f t="shared" si="79"/>
        <v xml:space="preserve">OFFICE </v>
      </c>
      <c r="C5060" s="4" t="s">
        <v>5</v>
      </c>
      <c r="D5060">
        <v>56356</v>
      </c>
      <c r="E5060" s="4" t="s">
        <v>4488</v>
      </c>
      <c r="F5060" s="4" t="s">
        <v>218</v>
      </c>
      <c r="G5060" s="4" t="s">
        <v>330</v>
      </c>
    </row>
    <row r="5061" spans="1:7" x14ac:dyDescent="0.3">
      <c r="A5061" s="4" t="s">
        <v>26</v>
      </c>
      <c r="B5061" s="4" t="str">
        <f t="shared" si="79"/>
        <v xml:space="preserve">OFFICE </v>
      </c>
      <c r="C5061" s="4" t="s">
        <v>5</v>
      </c>
      <c r="D5061">
        <v>64744</v>
      </c>
      <c r="E5061" s="4" t="s">
        <v>4488</v>
      </c>
      <c r="F5061" s="4" t="s">
        <v>218</v>
      </c>
      <c r="G5061" s="4" t="s">
        <v>330</v>
      </c>
    </row>
    <row r="5062" spans="1:7" x14ac:dyDescent="0.3">
      <c r="A5062" s="4" t="s">
        <v>26</v>
      </c>
      <c r="B5062" s="4" t="str">
        <f t="shared" si="79"/>
        <v xml:space="preserve">OFFICE </v>
      </c>
      <c r="C5062" s="4" t="s">
        <v>5</v>
      </c>
      <c r="D5062">
        <v>73339</v>
      </c>
      <c r="E5062" s="4" t="s">
        <v>4489</v>
      </c>
      <c r="F5062" s="4" t="s">
        <v>218</v>
      </c>
      <c r="G5062" s="4" t="s">
        <v>330</v>
      </c>
    </row>
    <row r="5063" spans="1:7" x14ac:dyDescent="0.3">
      <c r="A5063" s="4" t="s">
        <v>26</v>
      </c>
      <c r="B5063" s="4" t="str">
        <f t="shared" si="79"/>
        <v xml:space="preserve">OFFICE </v>
      </c>
      <c r="C5063" s="4" t="s">
        <v>5</v>
      </c>
      <c r="D5063">
        <v>100108</v>
      </c>
      <c r="E5063" s="4" t="s">
        <v>4489</v>
      </c>
      <c r="F5063" s="4" t="s">
        <v>218</v>
      </c>
      <c r="G5063" s="4" t="s">
        <v>330</v>
      </c>
    </row>
    <row r="5064" spans="1:7" x14ac:dyDescent="0.3">
      <c r="A5064" s="4" t="s">
        <v>26</v>
      </c>
      <c r="B5064" s="4" t="str">
        <f t="shared" si="79"/>
        <v xml:space="preserve">OFFICE </v>
      </c>
      <c r="C5064" s="4" t="s">
        <v>5</v>
      </c>
      <c r="D5064">
        <v>100108</v>
      </c>
      <c r="E5064" s="4" t="s">
        <v>4489</v>
      </c>
      <c r="F5064" s="4" t="s">
        <v>218</v>
      </c>
      <c r="G5064" s="4" t="s">
        <v>330</v>
      </c>
    </row>
    <row r="5065" spans="1:7" x14ac:dyDescent="0.3">
      <c r="A5065" s="4" t="s">
        <v>26</v>
      </c>
      <c r="B5065" s="4" t="str">
        <f t="shared" si="79"/>
        <v xml:space="preserve">OFFICE </v>
      </c>
      <c r="C5065" s="4" t="s">
        <v>5</v>
      </c>
      <c r="D5065">
        <v>38476</v>
      </c>
      <c r="E5065" s="4" t="s">
        <v>4490</v>
      </c>
      <c r="F5065" s="4" t="s">
        <v>218</v>
      </c>
      <c r="G5065" s="4" t="s">
        <v>330</v>
      </c>
    </row>
    <row r="5066" spans="1:7" x14ac:dyDescent="0.3">
      <c r="A5066" s="4" t="s">
        <v>26</v>
      </c>
      <c r="B5066" s="4" t="str">
        <f t="shared" si="79"/>
        <v xml:space="preserve">OFFICE </v>
      </c>
      <c r="C5066" s="4" t="s">
        <v>5</v>
      </c>
      <c r="D5066">
        <v>84378</v>
      </c>
      <c r="E5066" s="4" t="s">
        <v>4490</v>
      </c>
      <c r="F5066" s="4" t="s">
        <v>218</v>
      </c>
      <c r="G5066" s="4" t="s">
        <v>330</v>
      </c>
    </row>
    <row r="5067" spans="1:7" x14ac:dyDescent="0.3">
      <c r="A5067" s="4" t="s">
        <v>26</v>
      </c>
      <c r="B5067" s="4" t="str">
        <f t="shared" si="79"/>
        <v xml:space="preserve">OFFICE </v>
      </c>
      <c r="C5067" s="4" t="s">
        <v>5</v>
      </c>
      <c r="D5067">
        <v>129682</v>
      </c>
      <c r="E5067" s="4" t="s">
        <v>4491</v>
      </c>
      <c r="F5067" s="4" t="s">
        <v>218</v>
      </c>
      <c r="G5067" s="4" t="s">
        <v>330</v>
      </c>
    </row>
    <row r="5068" spans="1:7" x14ac:dyDescent="0.3">
      <c r="A5068" s="4" t="s">
        <v>26</v>
      </c>
      <c r="B5068" s="4" t="str">
        <f t="shared" si="79"/>
        <v xml:space="preserve">OFFICE </v>
      </c>
      <c r="C5068" s="4" t="s">
        <v>5</v>
      </c>
      <c r="D5068">
        <v>61198</v>
      </c>
      <c r="E5068" s="4" t="s">
        <v>4494</v>
      </c>
      <c r="F5068" s="4" t="s">
        <v>534</v>
      </c>
      <c r="G5068" s="4" t="s">
        <v>4270</v>
      </c>
    </row>
    <row r="5069" spans="1:7" x14ac:dyDescent="0.3">
      <c r="A5069" s="4" t="s">
        <v>26</v>
      </c>
      <c r="B5069" s="4" t="str">
        <f t="shared" si="79"/>
        <v xml:space="preserve">OFFICE </v>
      </c>
      <c r="C5069" s="4" t="s">
        <v>5</v>
      </c>
      <c r="D5069">
        <v>61198</v>
      </c>
      <c r="E5069" s="4" t="s">
        <v>4494</v>
      </c>
      <c r="F5069" s="4" t="s">
        <v>534</v>
      </c>
      <c r="G5069" s="4" t="s">
        <v>4270</v>
      </c>
    </row>
    <row r="5070" spans="1:7" x14ac:dyDescent="0.3">
      <c r="A5070" s="4" t="s">
        <v>26</v>
      </c>
      <c r="B5070" s="4" t="str">
        <f t="shared" si="79"/>
        <v xml:space="preserve">OFFICE </v>
      </c>
      <c r="C5070" s="4" t="s">
        <v>5</v>
      </c>
      <c r="D5070">
        <v>61198</v>
      </c>
      <c r="E5070" s="4" t="s">
        <v>4494</v>
      </c>
      <c r="F5070" s="4" t="s">
        <v>534</v>
      </c>
      <c r="G5070" s="4" t="s">
        <v>4270</v>
      </c>
    </row>
    <row r="5071" spans="1:7" x14ac:dyDescent="0.3">
      <c r="A5071" s="4" t="s">
        <v>26</v>
      </c>
      <c r="B5071" s="4" t="str">
        <f t="shared" si="79"/>
        <v xml:space="preserve">OFFICE </v>
      </c>
      <c r="C5071" s="4" t="s">
        <v>5</v>
      </c>
      <c r="D5071">
        <v>156320</v>
      </c>
      <c r="E5071" s="4" t="s">
        <v>4495</v>
      </c>
      <c r="F5071" s="4" t="s">
        <v>534</v>
      </c>
      <c r="G5071" s="4" t="s">
        <v>4270</v>
      </c>
    </row>
    <row r="5072" spans="1:7" x14ac:dyDescent="0.3">
      <c r="A5072" s="4" t="s">
        <v>26</v>
      </c>
      <c r="B5072" s="4" t="str">
        <f t="shared" si="79"/>
        <v xml:space="preserve">OFFICE </v>
      </c>
      <c r="C5072" s="4" t="s">
        <v>5</v>
      </c>
      <c r="D5072">
        <v>149990</v>
      </c>
      <c r="E5072" s="4" t="s">
        <v>4496</v>
      </c>
      <c r="F5072" s="4" t="s">
        <v>534</v>
      </c>
      <c r="G5072" s="4" t="s">
        <v>4270</v>
      </c>
    </row>
    <row r="5073" spans="1:7" x14ac:dyDescent="0.3">
      <c r="A5073" s="4" t="s">
        <v>26</v>
      </c>
      <c r="B5073" s="4" t="str">
        <f t="shared" si="79"/>
        <v xml:space="preserve">OFFICE </v>
      </c>
      <c r="C5073" s="4" t="s">
        <v>5</v>
      </c>
      <c r="D5073">
        <v>149990</v>
      </c>
      <c r="E5073" s="4" t="s">
        <v>4496</v>
      </c>
      <c r="F5073" s="4" t="s">
        <v>534</v>
      </c>
      <c r="G5073" s="4" t="s">
        <v>4270</v>
      </c>
    </row>
    <row r="5074" spans="1:7" x14ac:dyDescent="0.3">
      <c r="A5074" s="4" t="s">
        <v>26</v>
      </c>
      <c r="B5074" s="4" t="str">
        <f t="shared" si="79"/>
        <v xml:space="preserve">OFFICE </v>
      </c>
      <c r="C5074" s="4" t="s">
        <v>5</v>
      </c>
      <c r="D5074">
        <v>149990</v>
      </c>
      <c r="E5074" s="4" t="s">
        <v>4497</v>
      </c>
      <c r="F5074" s="4" t="s">
        <v>534</v>
      </c>
      <c r="G5074" s="4" t="s">
        <v>4270</v>
      </c>
    </row>
    <row r="5075" spans="1:7" x14ac:dyDescent="0.3">
      <c r="A5075" s="4" t="s">
        <v>26</v>
      </c>
      <c r="B5075" s="4" t="str">
        <f t="shared" si="79"/>
        <v xml:space="preserve">OFFICE </v>
      </c>
      <c r="C5075" s="4" t="s">
        <v>5</v>
      </c>
      <c r="D5075">
        <v>149990</v>
      </c>
      <c r="E5075" s="4" t="s">
        <v>4497</v>
      </c>
      <c r="F5075" s="4" t="s">
        <v>534</v>
      </c>
      <c r="G5075" s="4" t="s">
        <v>4270</v>
      </c>
    </row>
    <row r="5076" spans="1:7" x14ac:dyDescent="0.3">
      <c r="A5076" s="4" t="s">
        <v>26</v>
      </c>
      <c r="B5076" s="4" t="str">
        <f t="shared" si="79"/>
        <v xml:space="preserve">OFFICE </v>
      </c>
      <c r="C5076" s="4" t="s">
        <v>5</v>
      </c>
      <c r="D5076">
        <v>149990</v>
      </c>
      <c r="E5076" s="4" t="s">
        <v>4498</v>
      </c>
      <c r="F5076" s="4" t="s">
        <v>534</v>
      </c>
      <c r="G5076" s="4" t="s">
        <v>4270</v>
      </c>
    </row>
    <row r="5077" spans="1:7" x14ac:dyDescent="0.3">
      <c r="A5077" s="4" t="s">
        <v>26</v>
      </c>
      <c r="B5077" s="4" t="str">
        <f t="shared" si="79"/>
        <v xml:space="preserve">OFFICE </v>
      </c>
      <c r="C5077" s="4" t="s">
        <v>5</v>
      </c>
      <c r="D5077">
        <v>149990</v>
      </c>
      <c r="E5077" s="4" t="s">
        <v>4499</v>
      </c>
      <c r="F5077" s="4" t="s">
        <v>534</v>
      </c>
      <c r="G5077" s="4" t="s">
        <v>4270</v>
      </c>
    </row>
    <row r="5078" spans="1:7" x14ac:dyDescent="0.3">
      <c r="A5078" s="4" t="s">
        <v>26</v>
      </c>
      <c r="B5078" s="4" t="str">
        <f t="shared" si="79"/>
        <v xml:space="preserve">OFFICE </v>
      </c>
      <c r="C5078" s="4" t="s">
        <v>5</v>
      </c>
      <c r="D5078">
        <v>155446</v>
      </c>
      <c r="E5078" s="4" t="s">
        <v>4499</v>
      </c>
      <c r="F5078" s="4" t="s">
        <v>534</v>
      </c>
      <c r="G5078" s="4" t="s">
        <v>4270</v>
      </c>
    </row>
    <row r="5079" spans="1:7" x14ac:dyDescent="0.3">
      <c r="A5079" s="4" t="s">
        <v>26</v>
      </c>
      <c r="B5079" s="4" t="str">
        <f t="shared" si="79"/>
        <v xml:space="preserve">OFFICE </v>
      </c>
      <c r="C5079" s="4" t="s">
        <v>5</v>
      </c>
      <c r="D5079">
        <v>83496</v>
      </c>
      <c r="E5079" s="4" t="s">
        <v>4501</v>
      </c>
      <c r="F5079" s="4" t="s">
        <v>218</v>
      </c>
      <c r="G5079" s="4" t="s">
        <v>330</v>
      </c>
    </row>
    <row r="5080" spans="1:7" x14ac:dyDescent="0.3">
      <c r="A5080" s="4" t="s">
        <v>26</v>
      </c>
      <c r="B5080" s="4" t="str">
        <f t="shared" si="79"/>
        <v xml:space="preserve">OFFICE </v>
      </c>
      <c r="C5080" s="4" t="s">
        <v>5</v>
      </c>
      <c r="D5080">
        <v>130395</v>
      </c>
      <c r="E5080" s="4" t="s">
        <v>4502</v>
      </c>
      <c r="F5080" s="4" t="s">
        <v>218</v>
      </c>
      <c r="G5080" s="4" t="s">
        <v>330</v>
      </c>
    </row>
    <row r="5081" spans="1:7" x14ac:dyDescent="0.3">
      <c r="A5081" s="4" t="s">
        <v>26</v>
      </c>
      <c r="B5081" s="4" t="str">
        <f t="shared" si="79"/>
        <v xml:space="preserve">OFFICE </v>
      </c>
      <c r="C5081" s="4" t="s">
        <v>5</v>
      </c>
      <c r="D5081">
        <v>43260</v>
      </c>
      <c r="E5081" s="4" t="s">
        <v>4417</v>
      </c>
      <c r="F5081" s="4" t="s">
        <v>218</v>
      </c>
      <c r="G5081" s="4" t="s">
        <v>330</v>
      </c>
    </row>
    <row r="5082" spans="1:7" x14ac:dyDescent="0.3">
      <c r="A5082" s="4" t="s">
        <v>26</v>
      </c>
      <c r="B5082" s="4" t="str">
        <f t="shared" si="79"/>
        <v xml:space="preserve">OFFICE </v>
      </c>
      <c r="C5082" s="4" t="s">
        <v>5</v>
      </c>
      <c r="D5082">
        <v>41039</v>
      </c>
      <c r="E5082" s="4" t="s">
        <v>4506</v>
      </c>
      <c r="F5082" s="4" t="s">
        <v>218</v>
      </c>
      <c r="G5082" s="4" t="s">
        <v>330</v>
      </c>
    </row>
    <row r="5083" spans="1:7" x14ac:dyDescent="0.3">
      <c r="A5083" s="4" t="s">
        <v>26</v>
      </c>
      <c r="B5083" s="4" t="str">
        <f t="shared" si="79"/>
        <v xml:space="preserve">OFFICE </v>
      </c>
      <c r="C5083" s="4" t="s">
        <v>5</v>
      </c>
      <c r="D5083">
        <v>55600</v>
      </c>
      <c r="E5083" s="4" t="s">
        <v>4509</v>
      </c>
      <c r="F5083" s="4" t="s">
        <v>218</v>
      </c>
      <c r="G5083" s="4" t="s">
        <v>219</v>
      </c>
    </row>
    <row r="5084" spans="1:7" x14ac:dyDescent="0.3">
      <c r="A5084" s="4" t="s">
        <v>26</v>
      </c>
      <c r="B5084" s="4" t="str">
        <f t="shared" si="79"/>
        <v xml:space="preserve">OFFICE </v>
      </c>
      <c r="C5084" s="4" t="s">
        <v>5</v>
      </c>
      <c r="D5084">
        <v>150900</v>
      </c>
      <c r="E5084" s="4" t="s">
        <v>4510</v>
      </c>
      <c r="F5084" s="4" t="s">
        <v>218</v>
      </c>
      <c r="G5084" s="4" t="s">
        <v>219</v>
      </c>
    </row>
    <row r="5085" spans="1:7" x14ac:dyDescent="0.3">
      <c r="A5085" s="4" t="s">
        <v>26</v>
      </c>
      <c r="B5085" s="4" t="str">
        <f t="shared" si="79"/>
        <v xml:space="preserve">OFFICE </v>
      </c>
      <c r="C5085" s="4" t="s">
        <v>5</v>
      </c>
      <c r="D5085">
        <v>43900</v>
      </c>
      <c r="E5085" s="4" t="s">
        <v>4514</v>
      </c>
      <c r="F5085" s="4" t="s">
        <v>218</v>
      </c>
      <c r="G5085" s="4" t="s">
        <v>219</v>
      </c>
    </row>
    <row r="5086" spans="1:7" x14ac:dyDescent="0.3">
      <c r="A5086" s="4" t="s">
        <v>26</v>
      </c>
      <c r="B5086" s="4" t="str">
        <f t="shared" si="79"/>
        <v xml:space="preserve">OFFICE </v>
      </c>
      <c r="C5086" s="4" t="s">
        <v>5</v>
      </c>
      <c r="D5086">
        <v>39000</v>
      </c>
      <c r="E5086" s="4" t="s">
        <v>4515</v>
      </c>
      <c r="F5086" s="4" t="s">
        <v>218</v>
      </c>
      <c r="G5086" s="4" t="s">
        <v>219</v>
      </c>
    </row>
    <row r="5087" spans="1:7" x14ac:dyDescent="0.3">
      <c r="A5087" s="4" t="s">
        <v>26</v>
      </c>
      <c r="B5087" s="4" t="str">
        <f t="shared" si="79"/>
        <v xml:space="preserve">OFFICE </v>
      </c>
      <c r="C5087" s="4" t="s">
        <v>5</v>
      </c>
      <c r="D5087">
        <v>119070</v>
      </c>
      <c r="E5087" s="4" t="s">
        <v>4516</v>
      </c>
      <c r="F5087" s="4" t="s">
        <v>218</v>
      </c>
      <c r="G5087" s="4" t="s">
        <v>572</v>
      </c>
    </row>
    <row r="5088" spans="1:7" x14ac:dyDescent="0.3">
      <c r="A5088" s="4" t="s">
        <v>26</v>
      </c>
      <c r="B5088" s="4" t="str">
        <f t="shared" si="79"/>
        <v xml:space="preserve">OFFICE </v>
      </c>
      <c r="C5088" s="4" t="s">
        <v>5</v>
      </c>
      <c r="D5088">
        <v>42930</v>
      </c>
      <c r="E5088" s="4" t="s">
        <v>4517</v>
      </c>
      <c r="F5088" s="4" t="s">
        <v>218</v>
      </c>
      <c r="G5088" s="4" t="s">
        <v>572</v>
      </c>
    </row>
    <row r="5089" spans="1:7" x14ac:dyDescent="0.3">
      <c r="A5089" s="4" t="s">
        <v>26</v>
      </c>
      <c r="B5089" s="4" t="str">
        <f t="shared" si="79"/>
        <v xml:space="preserve">OFFICE </v>
      </c>
      <c r="C5089" s="4" t="s">
        <v>5</v>
      </c>
      <c r="D5089">
        <v>101122</v>
      </c>
      <c r="E5089" s="4" t="s">
        <v>4522</v>
      </c>
      <c r="F5089" s="4" t="s">
        <v>218</v>
      </c>
      <c r="G5089" s="4" t="s">
        <v>572</v>
      </c>
    </row>
    <row r="5090" spans="1:7" x14ac:dyDescent="0.3">
      <c r="A5090" s="4" t="s">
        <v>26</v>
      </c>
      <c r="B5090" s="4" t="str">
        <f t="shared" si="79"/>
        <v xml:space="preserve">OFFICE </v>
      </c>
      <c r="C5090" s="4" t="s">
        <v>5</v>
      </c>
      <c r="D5090">
        <v>122692</v>
      </c>
      <c r="E5090" s="4" t="s">
        <v>4523</v>
      </c>
      <c r="F5090" s="4" t="s">
        <v>218</v>
      </c>
      <c r="G5090" s="4" t="s">
        <v>572</v>
      </c>
    </row>
    <row r="5091" spans="1:7" x14ac:dyDescent="0.3">
      <c r="A5091" s="4" t="s">
        <v>26</v>
      </c>
      <c r="B5091" s="4" t="str">
        <f t="shared" si="79"/>
        <v xml:space="preserve">OFFICE </v>
      </c>
      <c r="C5091" s="4" t="s">
        <v>5</v>
      </c>
      <c r="D5091">
        <v>90100</v>
      </c>
      <c r="E5091" s="4" t="s">
        <v>4524</v>
      </c>
      <c r="F5091" s="4" t="s">
        <v>218</v>
      </c>
      <c r="G5091" s="4" t="s">
        <v>572</v>
      </c>
    </row>
    <row r="5092" spans="1:7" x14ac:dyDescent="0.3">
      <c r="A5092" s="4" t="s">
        <v>26</v>
      </c>
      <c r="B5092" s="4" t="str">
        <f t="shared" si="79"/>
        <v xml:space="preserve">OFFICE </v>
      </c>
      <c r="C5092" s="4" t="s">
        <v>5</v>
      </c>
      <c r="D5092">
        <v>90100</v>
      </c>
      <c r="E5092" s="4" t="s">
        <v>4525</v>
      </c>
      <c r="F5092" s="4" t="s">
        <v>218</v>
      </c>
      <c r="G5092" s="4" t="s">
        <v>572</v>
      </c>
    </row>
    <row r="5093" spans="1:7" x14ac:dyDescent="0.3">
      <c r="A5093" s="4" t="s">
        <v>26</v>
      </c>
      <c r="B5093" s="4" t="str">
        <f t="shared" si="79"/>
        <v xml:space="preserve">OFFICE </v>
      </c>
      <c r="C5093" s="4" t="s">
        <v>5</v>
      </c>
      <c r="D5093">
        <v>35724</v>
      </c>
      <c r="E5093" s="4" t="s">
        <v>4526</v>
      </c>
      <c r="F5093" s="4" t="s">
        <v>218</v>
      </c>
      <c r="G5093" s="4" t="s">
        <v>572</v>
      </c>
    </row>
    <row r="5094" spans="1:7" x14ac:dyDescent="0.3">
      <c r="A5094" s="4" t="s">
        <v>26</v>
      </c>
      <c r="B5094" s="4" t="str">
        <f t="shared" si="79"/>
        <v xml:space="preserve">OFFICE </v>
      </c>
      <c r="C5094" s="4" t="s">
        <v>5</v>
      </c>
      <c r="D5094">
        <v>100592</v>
      </c>
      <c r="E5094" s="4" t="s">
        <v>4529</v>
      </c>
      <c r="F5094" s="4" t="s">
        <v>218</v>
      </c>
      <c r="G5094" s="4" t="s">
        <v>572</v>
      </c>
    </row>
    <row r="5095" spans="1:7" x14ac:dyDescent="0.3">
      <c r="A5095" s="4" t="s">
        <v>26</v>
      </c>
      <c r="B5095" s="4" t="str">
        <f t="shared" si="79"/>
        <v xml:space="preserve">OFFICE </v>
      </c>
      <c r="C5095" s="4" t="s">
        <v>5</v>
      </c>
      <c r="D5095">
        <v>159636</v>
      </c>
      <c r="E5095" s="4" t="s">
        <v>4530</v>
      </c>
      <c r="F5095" s="4" t="s">
        <v>218</v>
      </c>
      <c r="G5095" s="4" t="s">
        <v>572</v>
      </c>
    </row>
    <row r="5096" spans="1:7" x14ac:dyDescent="0.3">
      <c r="A5096" s="4" t="s">
        <v>26</v>
      </c>
      <c r="B5096" s="4" t="str">
        <f t="shared" si="79"/>
        <v xml:space="preserve">OFFICE </v>
      </c>
      <c r="C5096" s="4" t="s">
        <v>5</v>
      </c>
      <c r="D5096">
        <v>50782</v>
      </c>
      <c r="E5096" s="4" t="s">
        <v>4532</v>
      </c>
      <c r="F5096" s="4" t="s">
        <v>218</v>
      </c>
      <c r="G5096" s="4" t="s">
        <v>572</v>
      </c>
    </row>
    <row r="5097" spans="1:7" x14ac:dyDescent="0.3">
      <c r="A5097" s="4" t="s">
        <v>26</v>
      </c>
      <c r="B5097" s="4" t="str">
        <f t="shared" si="79"/>
        <v xml:space="preserve">OFFICE </v>
      </c>
      <c r="C5097" s="4" t="s">
        <v>5</v>
      </c>
      <c r="D5097">
        <v>77104</v>
      </c>
      <c r="E5097" s="4" t="s">
        <v>4537</v>
      </c>
      <c r="F5097" s="4" t="s">
        <v>218</v>
      </c>
      <c r="G5097" s="4" t="s">
        <v>572</v>
      </c>
    </row>
    <row r="5098" spans="1:7" x14ac:dyDescent="0.3">
      <c r="A5098" s="4" t="s">
        <v>26</v>
      </c>
      <c r="B5098" s="4" t="str">
        <f t="shared" si="79"/>
        <v xml:space="preserve">OFFICE </v>
      </c>
      <c r="C5098" s="4" t="s">
        <v>5</v>
      </c>
      <c r="D5098">
        <v>91208</v>
      </c>
      <c r="E5098" s="4" t="s">
        <v>4539</v>
      </c>
      <c r="F5098" s="4" t="s">
        <v>218</v>
      </c>
      <c r="G5098" s="4" t="s">
        <v>572</v>
      </c>
    </row>
    <row r="5099" spans="1:7" x14ac:dyDescent="0.3">
      <c r="A5099" s="4" t="s">
        <v>26</v>
      </c>
      <c r="B5099" s="4" t="str">
        <f t="shared" si="79"/>
        <v xml:space="preserve">OFFICE </v>
      </c>
      <c r="C5099" s="4" t="s">
        <v>5</v>
      </c>
      <c r="D5099">
        <v>36498</v>
      </c>
      <c r="E5099" s="4" t="s">
        <v>4540</v>
      </c>
      <c r="F5099" s="4" t="s">
        <v>218</v>
      </c>
      <c r="G5099" s="4" t="s">
        <v>572</v>
      </c>
    </row>
    <row r="5100" spans="1:7" x14ac:dyDescent="0.3">
      <c r="A5100" s="4" t="s">
        <v>26</v>
      </c>
      <c r="B5100" s="4" t="str">
        <f t="shared" si="79"/>
        <v xml:space="preserve">OFFICE </v>
      </c>
      <c r="C5100" s="4" t="s">
        <v>5</v>
      </c>
      <c r="D5100">
        <v>117370</v>
      </c>
      <c r="E5100" s="4" t="s">
        <v>4541</v>
      </c>
      <c r="F5100" s="4" t="s">
        <v>218</v>
      </c>
      <c r="G5100" s="4" t="s">
        <v>572</v>
      </c>
    </row>
    <row r="5101" spans="1:7" x14ac:dyDescent="0.3">
      <c r="A5101" s="4" t="s">
        <v>26</v>
      </c>
      <c r="B5101" s="4" t="str">
        <f t="shared" si="79"/>
        <v xml:space="preserve">OFFICE </v>
      </c>
      <c r="C5101" s="4" t="s">
        <v>5</v>
      </c>
      <c r="D5101">
        <v>138272</v>
      </c>
      <c r="E5101" s="4" t="s">
        <v>4542</v>
      </c>
      <c r="F5101" s="4" t="s">
        <v>218</v>
      </c>
      <c r="G5101" s="4" t="s">
        <v>572</v>
      </c>
    </row>
    <row r="5102" spans="1:7" x14ac:dyDescent="0.3">
      <c r="A5102" s="4" t="s">
        <v>26</v>
      </c>
      <c r="B5102" s="4" t="str">
        <f t="shared" si="79"/>
        <v xml:space="preserve">OFFICE </v>
      </c>
      <c r="C5102" s="4" t="s">
        <v>5</v>
      </c>
      <c r="D5102">
        <v>61320</v>
      </c>
      <c r="E5102" s="4" t="s">
        <v>4543</v>
      </c>
      <c r="F5102" s="4" t="s">
        <v>218</v>
      </c>
      <c r="G5102" s="4" t="s">
        <v>572</v>
      </c>
    </row>
    <row r="5103" spans="1:7" x14ac:dyDescent="0.3">
      <c r="A5103" s="4" t="s">
        <v>26</v>
      </c>
      <c r="B5103" s="4" t="str">
        <f t="shared" si="79"/>
        <v xml:space="preserve">OFFICE </v>
      </c>
      <c r="C5103" s="4" t="s">
        <v>5</v>
      </c>
      <c r="D5103">
        <v>115360</v>
      </c>
      <c r="E5103" s="4" t="s">
        <v>4545</v>
      </c>
      <c r="F5103" s="4" t="s">
        <v>218</v>
      </c>
      <c r="G5103" s="4" t="s">
        <v>572</v>
      </c>
    </row>
    <row r="5104" spans="1:7" x14ac:dyDescent="0.3">
      <c r="A5104" s="4" t="s">
        <v>26</v>
      </c>
      <c r="B5104" s="4" t="str">
        <f t="shared" si="79"/>
        <v xml:space="preserve">OFFICE </v>
      </c>
      <c r="C5104" s="4" t="s">
        <v>5</v>
      </c>
      <c r="D5104">
        <v>148922</v>
      </c>
      <c r="E5104" s="4" t="s">
        <v>4550</v>
      </c>
      <c r="F5104" s="4" t="s">
        <v>218</v>
      </c>
      <c r="G5104" s="4" t="s">
        <v>572</v>
      </c>
    </row>
    <row r="5105" spans="1:7" x14ac:dyDescent="0.3">
      <c r="A5105" s="4" t="s">
        <v>26</v>
      </c>
      <c r="B5105" s="4" t="str">
        <f t="shared" si="79"/>
        <v xml:space="preserve">OFFICE </v>
      </c>
      <c r="C5105" s="4" t="s">
        <v>5</v>
      </c>
      <c r="D5105">
        <v>117428</v>
      </c>
      <c r="E5105" s="4" t="s">
        <v>4551</v>
      </c>
      <c r="F5105" s="4" t="s">
        <v>218</v>
      </c>
      <c r="G5105" s="4" t="s">
        <v>572</v>
      </c>
    </row>
    <row r="5106" spans="1:7" x14ac:dyDescent="0.3">
      <c r="A5106" s="4" t="s">
        <v>26</v>
      </c>
      <c r="B5106" s="4" t="str">
        <f t="shared" si="79"/>
        <v xml:space="preserve">OFFICE </v>
      </c>
      <c r="C5106" s="4" t="s">
        <v>5</v>
      </c>
      <c r="D5106">
        <v>179400</v>
      </c>
      <c r="E5106" s="4" t="s">
        <v>4555</v>
      </c>
      <c r="F5106" s="4" t="s">
        <v>218</v>
      </c>
      <c r="G5106" s="4" t="s">
        <v>572</v>
      </c>
    </row>
    <row r="5107" spans="1:7" x14ac:dyDescent="0.3">
      <c r="A5107" s="4" t="s">
        <v>26</v>
      </c>
      <c r="B5107" s="4" t="str">
        <f t="shared" si="79"/>
        <v xml:space="preserve">OFFICE </v>
      </c>
      <c r="C5107" s="4" t="s">
        <v>5</v>
      </c>
      <c r="D5107">
        <v>213120</v>
      </c>
      <c r="E5107" s="4" t="s">
        <v>1943</v>
      </c>
      <c r="F5107" s="4" t="s">
        <v>218</v>
      </c>
      <c r="G5107" s="4" t="s">
        <v>572</v>
      </c>
    </row>
    <row r="5108" spans="1:7" x14ac:dyDescent="0.3">
      <c r="A5108" s="4" t="s">
        <v>26</v>
      </c>
      <c r="B5108" s="4" t="str">
        <f t="shared" si="79"/>
        <v xml:space="preserve">OFFICE </v>
      </c>
      <c r="C5108" s="4" t="s">
        <v>5</v>
      </c>
      <c r="D5108">
        <v>121655</v>
      </c>
      <c r="E5108" s="4" t="s">
        <v>2066</v>
      </c>
      <c r="F5108" s="4" t="s">
        <v>218</v>
      </c>
      <c r="G5108" s="4" t="s">
        <v>572</v>
      </c>
    </row>
    <row r="5109" spans="1:7" x14ac:dyDescent="0.3">
      <c r="A5109" s="4" t="s">
        <v>26</v>
      </c>
      <c r="B5109" s="4" t="str">
        <f t="shared" si="79"/>
        <v xml:space="preserve">OFFICE </v>
      </c>
      <c r="C5109" s="4" t="s">
        <v>5</v>
      </c>
      <c r="D5109">
        <v>357008</v>
      </c>
      <c r="E5109" s="4" t="s">
        <v>4566</v>
      </c>
      <c r="F5109" s="4" t="s">
        <v>218</v>
      </c>
      <c r="G5109" s="4" t="s">
        <v>572</v>
      </c>
    </row>
    <row r="5110" spans="1:7" x14ac:dyDescent="0.3">
      <c r="A5110" s="4" t="s">
        <v>26</v>
      </c>
      <c r="B5110" s="4" t="str">
        <f t="shared" si="79"/>
        <v xml:space="preserve">OFFICE </v>
      </c>
      <c r="C5110" s="4" t="s">
        <v>5</v>
      </c>
      <c r="D5110">
        <v>72664</v>
      </c>
      <c r="E5110" s="4" t="s">
        <v>4569</v>
      </c>
      <c r="F5110" s="4" t="s">
        <v>218</v>
      </c>
      <c r="G5110" s="4" t="s">
        <v>330</v>
      </c>
    </row>
    <row r="5111" spans="1:7" x14ac:dyDescent="0.3">
      <c r="A5111" s="4" t="s">
        <v>26</v>
      </c>
      <c r="B5111" s="4" t="str">
        <f t="shared" si="79"/>
        <v xml:space="preserve">OFFICE </v>
      </c>
      <c r="C5111" s="4" t="s">
        <v>5</v>
      </c>
      <c r="D5111">
        <v>39154</v>
      </c>
      <c r="E5111" s="4" t="s">
        <v>4570</v>
      </c>
      <c r="F5111" s="4" t="s">
        <v>218</v>
      </c>
      <c r="G5111" s="4" t="s">
        <v>219</v>
      </c>
    </row>
    <row r="5112" spans="1:7" x14ac:dyDescent="0.3">
      <c r="A5112" s="4" t="s">
        <v>26</v>
      </c>
      <c r="B5112" s="4" t="str">
        <f t="shared" si="79"/>
        <v xml:space="preserve">OFFICE </v>
      </c>
      <c r="C5112" s="4" t="s">
        <v>5</v>
      </c>
      <c r="D5112">
        <v>88808</v>
      </c>
      <c r="E5112" s="4" t="s">
        <v>4592</v>
      </c>
      <c r="F5112" s="4" t="s">
        <v>218</v>
      </c>
      <c r="G5112" s="4" t="s">
        <v>330</v>
      </c>
    </row>
    <row r="5113" spans="1:7" x14ac:dyDescent="0.3">
      <c r="A5113" s="4" t="s">
        <v>26</v>
      </c>
      <c r="B5113" s="4" t="str">
        <f t="shared" si="79"/>
        <v xml:space="preserve">OFFICE </v>
      </c>
      <c r="C5113" s="4" t="s">
        <v>5</v>
      </c>
      <c r="D5113">
        <v>39525</v>
      </c>
      <c r="E5113" s="4" t="s">
        <v>4594</v>
      </c>
      <c r="F5113" s="4" t="s">
        <v>218</v>
      </c>
      <c r="G5113" s="4" t="s">
        <v>330</v>
      </c>
    </row>
    <row r="5114" spans="1:7" x14ac:dyDescent="0.3">
      <c r="A5114" s="4" t="s">
        <v>26</v>
      </c>
      <c r="B5114" s="4" t="str">
        <f t="shared" si="79"/>
        <v xml:space="preserve">OFFICE </v>
      </c>
      <c r="C5114" s="4" t="s">
        <v>5</v>
      </c>
      <c r="D5114">
        <v>73144</v>
      </c>
      <c r="E5114" s="4" t="s">
        <v>4595</v>
      </c>
      <c r="F5114" s="4" t="s">
        <v>218</v>
      </c>
      <c r="G5114" s="4" t="s">
        <v>219</v>
      </c>
    </row>
    <row r="5115" spans="1:7" x14ac:dyDescent="0.3">
      <c r="A5115" s="4" t="s">
        <v>26</v>
      </c>
      <c r="B5115" s="4" t="str">
        <f t="shared" si="79"/>
        <v xml:space="preserve">OFFICE </v>
      </c>
      <c r="C5115" s="4" t="s">
        <v>5</v>
      </c>
      <c r="D5115">
        <v>41208</v>
      </c>
      <c r="E5115" s="4" t="s">
        <v>4596</v>
      </c>
      <c r="F5115" s="4" t="s">
        <v>218</v>
      </c>
      <c r="G5115" s="4" t="s">
        <v>219</v>
      </c>
    </row>
    <row r="5116" spans="1:7" x14ac:dyDescent="0.3">
      <c r="A5116" s="4" t="s">
        <v>26</v>
      </c>
      <c r="B5116" s="4" t="str">
        <f t="shared" si="79"/>
        <v xml:space="preserve">OFFICE </v>
      </c>
      <c r="C5116" s="4" t="s">
        <v>5</v>
      </c>
      <c r="D5116">
        <v>129936</v>
      </c>
      <c r="E5116" s="4" t="s">
        <v>4598</v>
      </c>
      <c r="F5116" s="4" t="s">
        <v>218</v>
      </c>
      <c r="G5116" s="4" t="s">
        <v>330</v>
      </c>
    </row>
    <row r="5117" spans="1:7" x14ac:dyDescent="0.3">
      <c r="A5117" s="4" t="s">
        <v>26</v>
      </c>
      <c r="B5117" s="4" t="str">
        <f t="shared" si="79"/>
        <v xml:space="preserve">OFFICE </v>
      </c>
      <c r="C5117" s="4" t="s">
        <v>5</v>
      </c>
      <c r="D5117">
        <v>43561</v>
      </c>
      <c r="E5117" s="4" t="s">
        <v>4603</v>
      </c>
      <c r="F5117" s="4" t="s">
        <v>218</v>
      </c>
      <c r="G5117" s="4" t="s">
        <v>330</v>
      </c>
    </row>
    <row r="5118" spans="1:7" x14ac:dyDescent="0.3">
      <c r="A5118" s="4" t="s">
        <v>26</v>
      </c>
      <c r="B5118" s="4" t="str">
        <f t="shared" si="79"/>
        <v xml:space="preserve">OFFICE </v>
      </c>
      <c r="C5118" s="4" t="s">
        <v>5</v>
      </c>
      <c r="D5118">
        <v>70720</v>
      </c>
      <c r="E5118" s="4" t="s">
        <v>4377</v>
      </c>
      <c r="F5118" s="4" t="s">
        <v>218</v>
      </c>
      <c r="G5118" s="4" t="s">
        <v>330</v>
      </c>
    </row>
    <row r="5119" spans="1:7" x14ac:dyDescent="0.3">
      <c r="A5119" s="4" t="s">
        <v>26</v>
      </c>
      <c r="B5119" s="4" t="str">
        <f t="shared" si="79"/>
        <v xml:space="preserve">OFFICE </v>
      </c>
      <c r="C5119" s="4" t="s">
        <v>5</v>
      </c>
      <c r="D5119">
        <v>60740</v>
      </c>
      <c r="E5119" s="4" t="s">
        <v>4605</v>
      </c>
      <c r="F5119" s="4" t="s">
        <v>218</v>
      </c>
      <c r="G5119" s="4" t="s">
        <v>330</v>
      </c>
    </row>
    <row r="5120" spans="1:7" x14ac:dyDescent="0.3">
      <c r="A5120" s="4" t="s">
        <v>26</v>
      </c>
      <c r="B5120" s="4" t="str">
        <f t="shared" si="79"/>
        <v xml:space="preserve">OFFICE </v>
      </c>
      <c r="C5120" s="4" t="s">
        <v>5</v>
      </c>
      <c r="D5120">
        <v>47520</v>
      </c>
      <c r="E5120" s="4" t="s">
        <v>4606</v>
      </c>
      <c r="F5120" s="4" t="s">
        <v>218</v>
      </c>
      <c r="G5120" s="4" t="s">
        <v>219</v>
      </c>
    </row>
    <row r="5121" spans="1:7" x14ac:dyDescent="0.3">
      <c r="A5121" s="4" t="s">
        <v>26</v>
      </c>
      <c r="B5121" s="4" t="str">
        <f t="shared" si="79"/>
        <v xml:space="preserve">OFFICE </v>
      </c>
      <c r="C5121" s="4" t="s">
        <v>5</v>
      </c>
      <c r="D5121">
        <v>41472</v>
      </c>
      <c r="E5121" s="4" t="s">
        <v>4607</v>
      </c>
      <c r="F5121" s="4" t="s">
        <v>218</v>
      </c>
      <c r="G5121" s="4" t="s">
        <v>330</v>
      </c>
    </row>
    <row r="5122" spans="1:7" x14ac:dyDescent="0.3">
      <c r="A5122" s="4" t="s">
        <v>26</v>
      </c>
      <c r="B5122" s="4" t="str">
        <f t="shared" ref="B5122:B5185" si="80">LEFT(C5122,FIND(" ",C5122,1))</f>
        <v xml:space="preserve">OFFICE </v>
      </c>
      <c r="C5122" s="4" t="s">
        <v>5</v>
      </c>
      <c r="D5122">
        <v>53360</v>
      </c>
      <c r="E5122" s="4" t="s">
        <v>4608</v>
      </c>
      <c r="F5122" s="4" t="s">
        <v>218</v>
      </c>
      <c r="G5122" s="4" t="s">
        <v>330</v>
      </c>
    </row>
    <row r="5123" spans="1:7" x14ac:dyDescent="0.3">
      <c r="A5123" s="4" t="s">
        <v>26</v>
      </c>
      <c r="B5123" s="4" t="str">
        <f t="shared" si="80"/>
        <v xml:space="preserve">OFFICE </v>
      </c>
      <c r="C5123" s="4" t="s">
        <v>5</v>
      </c>
      <c r="D5123">
        <v>44570</v>
      </c>
      <c r="E5123" s="4" t="s">
        <v>4609</v>
      </c>
      <c r="F5123" s="4" t="s">
        <v>218</v>
      </c>
      <c r="G5123" s="4" t="s">
        <v>330</v>
      </c>
    </row>
    <row r="5124" spans="1:7" x14ac:dyDescent="0.3">
      <c r="A5124" s="4" t="s">
        <v>26</v>
      </c>
      <c r="B5124" s="4" t="str">
        <f t="shared" si="80"/>
        <v xml:space="preserve">OFFICE </v>
      </c>
      <c r="C5124" s="4" t="s">
        <v>5</v>
      </c>
      <c r="D5124">
        <v>52700</v>
      </c>
      <c r="E5124" s="4" t="s">
        <v>4610</v>
      </c>
      <c r="F5124" s="4" t="s">
        <v>218</v>
      </c>
      <c r="G5124" s="4" t="s">
        <v>219</v>
      </c>
    </row>
    <row r="5125" spans="1:7" x14ac:dyDescent="0.3">
      <c r="A5125" s="4" t="s">
        <v>26</v>
      </c>
      <c r="B5125" s="4" t="str">
        <f t="shared" si="80"/>
        <v xml:space="preserve">OFFICE </v>
      </c>
      <c r="C5125" s="4" t="s">
        <v>5</v>
      </c>
      <c r="D5125">
        <v>40312</v>
      </c>
      <c r="E5125" s="4" t="s">
        <v>4611</v>
      </c>
      <c r="F5125" s="4" t="s">
        <v>218</v>
      </c>
      <c r="G5125" s="4" t="s">
        <v>330</v>
      </c>
    </row>
    <row r="5126" spans="1:7" x14ac:dyDescent="0.3">
      <c r="A5126" s="4" t="s">
        <v>26</v>
      </c>
      <c r="B5126" s="4" t="str">
        <f t="shared" si="80"/>
        <v xml:space="preserve">OFFICE </v>
      </c>
      <c r="C5126" s="4" t="s">
        <v>5</v>
      </c>
      <c r="D5126">
        <v>64254</v>
      </c>
      <c r="E5126" s="4" t="s">
        <v>4611</v>
      </c>
      <c r="F5126" s="4" t="s">
        <v>218</v>
      </c>
      <c r="G5126" s="4" t="s">
        <v>330</v>
      </c>
    </row>
    <row r="5127" spans="1:7" x14ac:dyDescent="0.3">
      <c r="A5127" s="4" t="s">
        <v>26</v>
      </c>
      <c r="B5127" s="4" t="str">
        <f t="shared" si="80"/>
        <v xml:space="preserve">OFFICE </v>
      </c>
      <c r="C5127" s="4" t="s">
        <v>5</v>
      </c>
      <c r="D5127">
        <v>40310</v>
      </c>
      <c r="E5127" s="4" t="s">
        <v>4612</v>
      </c>
      <c r="F5127" s="4" t="s">
        <v>218</v>
      </c>
      <c r="G5127" s="4" t="s">
        <v>330</v>
      </c>
    </row>
    <row r="5128" spans="1:7" x14ac:dyDescent="0.3">
      <c r="A5128" s="4" t="s">
        <v>26</v>
      </c>
      <c r="B5128" s="4" t="str">
        <f t="shared" si="80"/>
        <v xml:space="preserve">OFFICE </v>
      </c>
      <c r="C5128" s="4" t="s">
        <v>5</v>
      </c>
      <c r="D5128">
        <v>101874</v>
      </c>
      <c r="E5128" s="4" t="s">
        <v>4613</v>
      </c>
      <c r="F5128" s="4" t="s">
        <v>218</v>
      </c>
      <c r="G5128" s="4" t="s">
        <v>330</v>
      </c>
    </row>
    <row r="5129" spans="1:7" x14ac:dyDescent="0.3">
      <c r="A5129" s="4" t="s">
        <v>26</v>
      </c>
      <c r="B5129" s="4" t="str">
        <f t="shared" si="80"/>
        <v xml:space="preserve">OFFICE </v>
      </c>
      <c r="C5129" s="4" t="s">
        <v>5</v>
      </c>
      <c r="D5129">
        <v>115273</v>
      </c>
      <c r="E5129" s="4" t="s">
        <v>4614</v>
      </c>
      <c r="F5129" s="4" t="s">
        <v>218</v>
      </c>
      <c r="G5129" s="4" t="s">
        <v>330</v>
      </c>
    </row>
    <row r="5130" spans="1:7" x14ac:dyDescent="0.3">
      <c r="A5130" s="4" t="s">
        <v>26</v>
      </c>
      <c r="B5130" s="4" t="str">
        <f t="shared" si="80"/>
        <v xml:space="preserve">OFFICE </v>
      </c>
      <c r="C5130" s="4" t="s">
        <v>5</v>
      </c>
      <c r="D5130">
        <v>72664</v>
      </c>
      <c r="E5130" s="4" t="s">
        <v>4615</v>
      </c>
      <c r="F5130" s="4" t="s">
        <v>218</v>
      </c>
      <c r="G5130" s="4" t="s">
        <v>330</v>
      </c>
    </row>
    <row r="5131" spans="1:7" x14ac:dyDescent="0.3">
      <c r="A5131" s="4" t="s">
        <v>26</v>
      </c>
      <c r="B5131" s="4" t="str">
        <f t="shared" si="80"/>
        <v xml:space="preserve">OFFICE </v>
      </c>
      <c r="C5131" s="4" t="s">
        <v>5</v>
      </c>
      <c r="D5131">
        <v>44223</v>
      </c>
      <c r="E5131" s="4" t="s">
        <v>4616</v>
      </c>
      <c r="F5131" s="4" t="s">
        <v>218</v>
      </c>
      <c r="G5131" s="4" t="s">
        <v>330</v>
      </c>
    </row>
    <row r="5132" spans="1:7" x14ac:dyDescent="0.3">
      <c r="A5132" s="4" t="s">
        <v>26</v>
      </c>
      <c r="B5132" s="4" t="str">
        <f t="shared" si="80"/>
        <v xml:space="preserve">OFFICE </v>
      </c>
      <c r="C5132" s="4" t="s">
        <v>5</v>
      </c>
      <c r="D5132">
        <v>121615</v>
      </c>
      <c r="E5132" s="4" t="s">
        <v>4618</v>
      </c>
      <c r="F5132" s="4" t="s">
        <v>218</v>
      </c>
      <c r="G5132" s="4" t="s">
        <v>219</v>
      </c>
    </row>
    <row r="5133" spans="1:7" x14ac:dyDescent="0.3">
      <c r="A5133" s="4" t="s">
        <v>26</v>
      </c>
      <c r="B5133" s="4" t="str">
        <f t="shared" si="80"/>
        <v xml:space="preserve">OFFICE </v>
      </c>
      <c r="C5133" s="4" t="s">
        <v>5</v>
      </c>
      <c r="D5133">
        <v>103203</v>
      </c>
      <c r="E5133" s="4" t="s">
        <v>4619</v>
      </c>
      <c r="F5133" s="4" t="s">
        <v>218</v>
      </c>
      <c r="G5133" s="4" t="s">
        <v>219</v>
      </c>
    </row>
    <row r="5134" spans="1:7" x14ac:dyDescent="0.3">
      <c r="A5134" s="4" t="s">
        <v>26</v>
      </c>
      <c r="B5134" s="4" t="str">
        <f t="shared" si="80"/>
        <v xml:space="preserve">OFFICE </v>
      </c>
      <c r="C5134" s="4" t="s">
        <v>5</v>
      </c>
      <c r="D5134">
        <v>103203</v>
      </c>
      <c r="E5134" s="4" t="s">
        <v>2269</v>
      </c>
      <c r="F5134" s="4" t="s">
        <v>218</v>
      </c>
      <c r="G5134" s="4" t="s">
        <v>219</v>
      </c>
    </row>
    <row r="5135" spans="1:7" x14ac:dyDescent="0.3">
      <c r="A5135" s="4" t="s">
        <v>26</v>
      </c>
      <c r="B5135" s="4" t="str">
        <f t="shared" si="80"/>
        <v xml:space="preserve">OFFICE </v>
      </c>
      <c r="C5135" s="4" t="s">
        <v>5</v>
      </c>
      <c r="D5135">
        <v>44928</v>
      </c>
      <c r="E5135" s="4" t="s">
        <v>4521</v>
      </c>
      <c r="F5135" s="4" t="s">
        <v>218</v>
      </c>
      <c r="G5135" s="4" t="s">
        <v>330</v>
      </c>
    </row>
    <row r="5136" spans="1:7" x14ac:dyDescent="0.3">
      <c r="A5136" s="4" t="s">
        <v>26</v>
      </c>
      <c r="B5136" s="4" t="str">
        <f t="shared" si="80"/>
        <v xml:space="preserve">OFFICE </v>
      </c>
      <c r="C5136" s="4" t="s">
        <v>5</v>
      </c>
      <c r="D5136">
        <v>89280</v>
      </c>
      <c r="E5136" s="4" t="s">
        <v>4625</v>
      </c>
      <c r="F5136" s="4" t="s">
        <v>218</v>
      </c>
      <c r="G5136" s="4" t="s">
        <v>330</v>
      </c>
    </row>
    <row r="5137" spans="1:7" x14ac:dyDescent="0.3">
      <c r="A5137" s="4" t="s">
        <v>26</v>
      </c>
      <c r="B5137" s="4" t="str">
        <f t="shared" si="80"/>
        <v xml:space="preserve">OFFICE </v>
      </c>
      <c r="C5137" s="4" t="s">
        <v>5</v>
      </c>
      <c r="D5137">
        <v>78822</v>
      </c>
      <c r="E5137" s="4" t="s">
        <v>4629</v>
      </c>
      <c r="F5137" s="4" t="s">
        <v>218</v>
      </c>
      <c r="G5137" s="4" t="s">
        <v>219</v>
      </c>
    </row>
    <row r="5138" spans="1:7" x14ac:dyDescent="0.3">
      <c r="A5138" s="4" t="s">
        <v>26</v>
      </c>
      <c r="B5138" s="4" t="str">
        <f t="shared" si="80"/>
        <v xml:space="preserve">OFFICE </v>
      </c>
      <c r="C5138" s="4" t="s">
        <v>5</v>
      </c>
      <c r="D5138">
        <v>78822</v>
      </c>
      <c r="E5138" s="4" t="s">
        <v>4630</v>
      </c>
      <c r="F5138" s="4" t="s">
        <v>218</v>
      </c>
      <c r="G5138" s="4" t="s">
        <v>219</v>
      </c>
    </row>
    <row r="5139" spans="1:7" x14ac:dyDescent="0.3">
      <c r="A5139" s="4" t="s">
        <v>26</v>
      </c>
      <c r="B5139" s="4" t="str">
        <f t="shared" si="80"/>
        <v xml:space="preserve">OFFICE </v>
      </c>
      <c r="C5139" s="4" t="s">
        <v>5</v>
      </c>
      <c r="D5139">
        <v>48904</v>
      </c>
      <c r="E5139" s="4" t="s">
        <v>4638</v>
      </c>
      <c r="F5139" s="4" t="s">
        <v>218</v>
      </c>
      <c r="G5139" s="4" t="s">
        <v>219</v>
      </c>
    </row>
    <row r="5140" spans="1:7" x14ac:dyDescent="0.3">
      <c r="A5140" s="4" t="s">
        <v>26</v>
      </c>
      <c r="B5140" s="4" t="str">
        <f t="shared" si="80"/>
        <v xml:space="preserve">OFFICE </v>
      </c>
      <c r="C5140" s="4" t="s">
        <v>5</v>
      </c>
      <c r="D5140">
        <v>65838</v>
      </c>
      <c r="E5140" s="4" t="s">
        <v>4639</v>
      </c>
      <c r="F5140" s="4" t="s">
        <v>218</v>
      </c>
      <c r="G5140" s="4" t="s">
        <v>219</v>
      </c>
    </row>
    <row r="5141" spans="1:7" x14ac:dyDescent="0.3">
      <c r="A5141" s="4" t="s">
        <v>26</v>
      </c>
      <c r="B5141" s="4" t="str">
        <f t="shared" si="80"/>
        <v xml:space="preserve">OFFICE </v>
      </c>
      <c r="C5141" s="4" t="s">
        <v>5</v>
      </c>
      <c r="D5141">
        <v>65838</v>
      </c>
      <c r="E5141" s="4" t="s">
        <v>4639</v>
      </c>
      <c r="F5141" s="4" t="s">
        <v>218</v>
      </c>
      <c r="G5141" s="4" t="s">
        <v>219</v>
      </c>
    </row>
    <row r="5142" spans="1:7" x14ac:dyDescent="0.3">
      <c r="A5142" s="4" t="s">
        <v>26</v>
      </c>
      <c r="B5142" s="4" t="str">
        <f t="shared" si="80"/>
        <v xml:space="preserve">OFFICE </v>
      </c>
      <c r="C5142" s="4" t="s">
        <v>5</v>
      </c>
      <c r="D5142">
        <v>36720</v>
      </c>
      <c r="E5142" s="4" t="s">
        <v>4644</v>
      </c>
      <c r="F5142" s="4" t="s">
        <v>218</v>
      </c>
      <c r="G5142" s="4" t="s">
        <v>330</v>
      </c>
    </row>
    <row r="5143" spans="1:7" x14ac:dyDescent="0.3">
      <c r="A5143" s="4" t="s">
        <v>26</v>
      </c>
      <c r="B5143" s="4" t="str">
        <f t="shared" si="80"/>
        <v xml:space="preserve">OFFICE </v>
      </c>
      <c r="C5143" s="4" t="s">
        <v>5</v>
      </c>
      <c r="D5143">
        <v>96052</v>
      </c>
      <c r="E5143" s="4" t="s">
        <v>4644</v>
      </c>
      <c r="F5143" s="4" t="s">
        <v>218</v>
      </c>
      <c r="G5143" s="4" t="s">
        <v>330</v>
      </c>
    </row>
    <row r="5144" spans="1:7" x14ac:dyDescent="0.3">
      <c r="A5144" s="4" t="s">
        <v>26</v>
      </c>
      <c r="B5144" s="4" t="str">
        <f t="shared" si="80"/>
        <v xml:space="preserve">OFFICE </v>
      </c>
      <c r="C5144" s="4" t="s">
        <v>5</v>
      </c>
      <c r="D5144">
        <v>60960</v>
      </c>
      <c r="E5144" s="4" t="s">
        <v>4644</v>
      </c>
      <c r="F5144" s="4" t="s">
        <v>218</v>
      </c>
      <c r="G5144" s="4" t="s">
        <v>330</v>
      </c>
    </row>
    <row r="5145" spans="1:7" x14ac:dyDescent="0.3">
      <c r="A5145" s="4" t="s">
        <v>26</v>
      </c>
      <c r="B5145" s="4" t="str">
        <f t="shared" si="80"/>
        <v xml:space="preserve">OFFICE </v>
      </c>
      <c r="C5145" s="4" t="s">
        <v>5</v>
      </c>
      <c r="D5145">
        <v>40310</v>
      </c>
      <c r="E5145" s="4" t="s">
        <v>4653</v>
      </c>
      <c r="F5145" s="4" t="s">
        <v>218</v>
      </c>
      <c r="G5145" s="4" t="s">
        <v>330</v>
      </c>
    </row>
    <row r="5146" spans="1:7" x14ac:dyDescent="0.3">
      <c r="A5146" s="4" t="s">
        <v>26</v>
      </c>
      <c r="B5146" s="4" t="str">
        <f t="shared" si="80"/>
        <v xml:space="preserve">OFFICE </v>
      </c>
      <c r="C5146" s="4" t="s">
        <v>5</v>
      </c>
      <c r="D5146">
        <v>38197</v>
      </c>
      <c r="E5146" s="4" t="s">
        <v>4654</v>
      </c>
      <c r="F5146" s="4" t="s">
        <v>218</v>
      </c>
      <c r="G5146" s="4" t="s">
        <v>330</v>
      </c>
    </row>
    <row r="5147" spans="1:7" x14ac:dyDescent="0.3">
      <c r="A5147" s="4" t="s">
        <v>26</v>
      </c>
      <c r="B5147" s="4" t="str">
        <f t="shared" si="80"/>
        <v xml:space="preserve">OFFICE </v>
      </c>
      <c r="C5147" s="4" t="s">
        <v>5</v>
      </c>
      <c r="D5147">
        <v>41985</v>
      </c>
      <c r="E5147" s="4" t="s">
        <v>4655</v>
      </c>
      <c r="F5147" s="4" t="s">
        <v>218</v>
      </c>
      <c r="G5147" s="4" t="s">
        <v>330</v>
      </c>
    </row>
    <row r="5148" spans="1:7" x14ac:dyDescent="0.3">
      <c r="A5148" s="4" t="s">
        <v>26</v>
      </c>
      <c r="B5148" s="4" t="str">
        <f t="shared" si="80"/>
        <v xml:space="preserve">OFFICE </v>
      </c>
      <c r="C5148" s="4" t="s">
        <v>5</v>
      </c>
      <c r="D5148">
        <v>37420</v>
      </c>
      <c r="E5148" s="4" t="s">
        <v>4656</v>
      </c>
      <c r="F5148" s="4" t="s">
        <v>218</v>
      </c>
      <c r="G5148" s="4" t="s">
        <v>330</v>
      </c>
    </row>
    <row r="5149" spans="1:7" x14ac:dyDescent="0.3">
      <c r="A5149" s="4" t="s">
        <v>26</v>
      </c>
      <c r="B5149" s="4" t="str">
        <f t="shared" si="80"/>
        <v xml:space="preserve">PUBLIC </v>
      </c>
      <c r="C5149" s="4" t="s">
        <v>78</v>
      </c>
      <c r="D5149">
        <v>233265</v>
      </c>
      <c r="E5149" s="4" t="s">
        <v>4508</v>
      </c>
      <c r="F5149" s="4" t="s">
        <v>948</v>
      </c>
      <c r="G5149" s="4" t="s">
        <v>949</v>
      </c>
    </row>
    <row r="5150" spans="1:7" x14ac:dyDescent="0.3">
      <c r="A5150" s="4" t="s">
        <v>26</v>
      </c>
      <c r="B5150" s="4" t="str">
        <f t="shared" si="80"/>
        <v xml:space="preserve">REC </v>
      </c>
      <c r="C5150" s="4" t="s">
        <v>79</v>
      </c>
      <c r="D5150">
        <v>44903</v>
      </c>
      <c r="E5150" s="4" t="s">
        <v>4277</v>
      </c>
      <c r="F5150" s="4" t="s">
        <v>534</v>
      </c>
      <c r="G5150" s="4" t="s">
        <v>4270</v>
      </c>
    </row>
    <row r="5151" spans="1:7" x14ac:dyDescent="0.3">
      <c r="A5151" s="4" t="s">
        <v>26</v>
      </c>
      <c r="B5151" s="4" t="str">
        <f t="shared" si="80"/>
        <v xml:space="preserve">REC </v>
      </c>
      <c r="C5151" s="4" t="s">
        <v>81</v>
      </c>
      <c r="D5151">
        <v>58250</v>
      </c>
      <c r="E5151" s="4" t="s">
        <v>4454</v>
      </c>
      <c r="F5151" s="4" t="s">
        <v>218</v>
      </c>
      <c r="G5151" s="4" t="s">
        <v>330</v>
      </c>
    </row>
    <row r="5152" spans="1:7" x14ac:dyDescent="0.3">
      <c r="A5152" s="4" t="s">
        <v>26</v>
      </c>
      <c r="B5152" s="4" t="str">
        <f t="shared" si="80"/>
        <v xml:space="preserve">REC </v>
      </c>
      <c r="C5152" s="4" t="s">
        <v>81</v>
      </c>
      <c r="D5152">
        <v>63610</v>
      </c>
      <c r="E5152" s="4"/>
      <c r="F5152" s="4"/>
      <c r="G5152" s="4"/>
    </row>
    <row r="5153" spans="1:7" x14ac:dyDescent="0.3">
      <c r="A5153" s="4" t="s">
        <v>26</v>
      </c>
      <c r="B5153" s="4" t="str">
        <f t="shared" si="80"/>
        <v xml:space="preserve">REC </v>
      </c>
      <c r="C5153" s="4" t="s">
        <v>84</v>
      </c>
      <c r="D5153">
        <v>240170</v>
      </c>
      <c r="E5153" s="4" t="s">
        <v>4258</v>
      </c>
      <c r="F5153" s="4" t="s">
        <v>948</v>
      </c>
      <c r="G5153" s="4" t="s">
        <v>952</v>
      </c>
    </row>
    <row r="5154" spans="1:7" x14ac:dyDescent="0.3">
      <c r="A5154" s="4" t="s">
        <v>26</v>
      </c>
      <c r="B5154" s="4" t="str">
        <f t="shared" si="80"/>
        <v xml:space="preserve">REC </v>
      </c>
      <c r="C5154" s="4" t="s">
        <v>86</v>
      </c>
      <c r="D5154">
        <v>45000</v>
      </c>
      <c r="E5154" s="4" t="s">
        <v>4217</v>
      </c>
      <c r="F5154" s="4" t="s">
        <v>948</v>
      </c>
      <c r="G5154" s="4" t="s">
        <v>949</v>
      </c>
    </row>
    <row r="5155" spans="1:7" x14ac:dyDescent="0.3">
      <c r="A5155" s="4" t="s">
        <v>26</v>
      </c>
      <c r="B5155" s="4" t="str">
        <f t="shared" si="80"/>
        <v xml:space="preserve">REC </v>
      </c>
      <c r="C5155" s="4" t="s">
        <v>7</v>
      </c>
      <c r="D5155">
        <v>48214</v>
      </c>
      <c r="E5155" s="4" t="s">
        <v>4218</v>
      </c>
      <c r="F5155" s="4" t="s">
        <v>948</v>
      </c>
      <c r="G5155" s="4" t="s">
        <v>949</v>
      </c>
    </row>
    <row r="5156" spans="1:7" x14ac:dyDescent="0.3">
      <c r="A5156" s="4" t="s">
        <v>26</v>
      </c>
      <c r="B5156" s="4" t="str">
        <f t="shared" si="80"/>
        <v xml:space="preserve">REC </v>
      </c>
      <c r="C5156" s="4" t="s">
        <v>7</v>
      </c>
      <c r="D5156">
        <v>74106</v>
      </c>
      <c r="E5156" s="4" t="s">
        <v>4520</v>
      </c>
      <c r="F5156" s="4" t="s">
        <v>218</v>
      </c>
      <c r="G5156" s="4" t="s">
        <v>572</v>
      </c>
    </row>
    <row r="5157" spans="1:7" x14ac:dyDescent="0.3">
      <c r="A5157" s="4" t="s">
        <v>26</v>
      </c>
      <c r="B5157" s="4" t="str">
        <f t="shared" si="80"/>
        <v xml:space="preserve">REC </v>
      </c>
      <c r="C5157" s="4" t="s">
        <v>7</v>
      </c>
      <c r="D5157">
        <v>111972</v>
      </c>
      <c r="E5157" s="4" t="s">
        <v>4531</v>
      </c>
      <c r="F5157" s="4" t="s">
        <v>218</v>
      </c>
      <c r="G5157" s="4" t="s">
        <v>572</v>
      </c>
    </row>
    <row r="5158" spans="1:7" x14ac:dyDescent="0.3">
      <c r="A5158" s="4" t="s">
        <v>26</v>
      </c>
      <c r="B5158" s="4" t="str">
        <f t="shared" si="80"/>
        <v xml:space="preserve">REC </v>
      </c>
      <c r="C5158" s="4" t="s">
        <v>7</v>
      </c>
      <c r="D5158">
        <v>57255</v>
      </c>
      <c r="E5158" s="4" t="s">
        <v>4557</v>
      </c>
      <c r="F5158" s="4" t="s">
        <v>496</v>
      </c>
      <c r="G5158" s="4" t="s">
        <v>497</v>
      </c>
    </row>
    <row r="5159" spans="1:7" x14ac:dyDescent="0.3">
      <c r="A5159" s="4" t="s">
        <v>26</v>
      </c>
      <c r="B5159" s="4" t="str">
        <f t="shared" si="80"/>
        <v xml:space="preserve">REC </v>
      </c>
      <c r="C5159" s="4" t="s">
        <v>7</v>
      </c>
      <c r="D5159">
        <v>36533</v>
      </c>
      <c r="E5159" s="4" t="s">
        <v>4574</v>
      </c>
      <c r="F5159" s="4" t="s">
        <v>218</v>
      </c>
      <c r="G5159" s="4" t="s">
        <v>219</v>
      </c>
    </row>
    <row r="5160" spans="1:7" x14ac:dyDescent="0.3">
      <c r="A5160" s="4" t="s">
        <v>26</v>
      </c>
      <c r="B5160" s="4" t="str">
        <f t="shared" si="80"/>
        <v xml:space="preserve">REC </v>
      </c>
      <c r="C5160" s="4" t="s">
        <v>7</v>
      </c>
      <c r="D5160">
        <v>110590</v>
      </c>
      <c r="E5160" s="4" t="s">
        <v>4642</v>
      </c>
      <c r="F5160" s="4" t="s">
        <v>218</v>
      </c>
      <c r="G5160" s="4" t="s">
        <v>330</v>
      </c>
    </row>
    <row r="5161" spans="1:7" x14ac:dyDescent="0.3">
      <c r="A5161" s="4" t="s">
        <v>26</v>
      </c>
      <c r="B5161" s="4" t="str">
        <f t="shared" si="80"/>
        <v xml:space="preserve">SAFETY </v>
      </c>
      <c r="C5161" s="4" t="s">
        <v>92</v>
      </c>
      <c r="D5161">
        <v>54000</v>
      </c>
      <c r="E5161" s="4" t="s">
        <v>4216</v>
      </c>
      <c r="F5161" s="4" t="s">
        <v>948</v>
      </c>
      <c r="G5161" s="4" t="s">
        <v>949</v>
      </c>
    </row>
    <row r="5162" spans="1:7" x14ac:dyDescent="0.3">
      <c r="A5162" s="4" t="s">
        <v>26</v>
      </c>
      <c r="B5162" s="4" t="str">
        <f t="shared" si="80"/>
        <v xml:space="preserve">SAFETY </v>
      </c>
      <c r="C5162" s="4" t="s">
        <v>9</v>
      </c>
      <c r="D5162">
        <v>36361</v>
      </c>
      <c r="E5162" s="4" t="s">
        <v>4253</v>
      </c>
      <c r="F5162" s="4" t="s">
        <v>2963</v>
      </c>
      <c r="G5162" s="4" t="s">
        <v>2964</v>
      </c>
    </row>
    <row r="5163" spans="1:7" x14ac:dyDescent="0.3">
      <c r="A5163" s="4" t="s">
        <v>26</v>
      </c>
      <c r="B5163" s="4" t="str">
        <f t="shared" si="80"/>
        <v xml:space="preserve">SAFETY </v>
      </c>
      <c r="C5163" s="4" t="s">
        <v>93</v>
      </c>
      <c r="D5163">
        <v>180914</v>
      </c>
      <c r="E5163" s="4" t="s">
        <v>4140</v>
      </c>
      <c r="F5163" s="4" t="s">
        <v>540</v>
      </c>
      <c r="G5163" s="4" t="s">
        <v>541</v>
      </c>
    </row>
    <row r="5164" spans="1:7" x14ac:dyDescent="0.3">
      <c r="A5164" s="4" t="s">
        <v>26</v>
      </c>
      <c r="B5164" s="4" t="str">
        <f t="shared" si="80"/>
        <v xml:space="preserve">SCHOOL </v>
      </c>
      <c r="C5164" s="4" t="s">
        <v>95</v>
      </c>
      <c r="D5164">
        <v>70175</v>
      </c>
      <c r="E5164" s="4" t="s">
        <v>4248</v>
      </c>
      <c r="F5164" s="4" t="s">
        <v>948</v>
      </c>
      <c r="G5164" s="4" t="s">
        <v>949</v>
      </c>
    </row>
    <row r="5165" spans="1:7" x14ac:dyDescent="0.3">
      <c r="A5165" s="4" t="s">
        <v>26</v>
      </c>
      <c r="B5165" s="4" t="str">
        <f t="shared" si="80"/>
        <v xml:space="preserve">SCHOOL </v>
      </c>
      <c r="C5165" s="4" t="s">
        <v>95</v>
      </c>
      <c r="D5165">
        <v>41416</v>
      </c>
      <c r="E5165" s="4"/>
      <c r="F5165" s="4"/>
      <c r="G5165" s="4"/>
    </row>
    <row r="5166" spans="1:7" x14ac:dyDescent="0.3">
      <c r="A5166" s="4" t="s">
        <v>26</v>
      </c>
      <c r="B5166" s="4" t="str">
        <f t="shared" si="80"/>
        <v xml:space="preserve">SCHOOL </v>
      </c>
      <c r="C5166" s="4" t="s">
        <v>96</v>
      </c>
      <c r="D5166">
        <v>41184</v>
      </c>
      <c r="E5166" s="4" t="s">
        <v>4397</v>
      </c>
      <c r="F5166" s="4" t="s">
        <v>547</v>
      </c>
      <c r="G5166" s="4" t="s">
        <v>548</v>
      </c>
    </row>
    <row r="5167" spans="1:7" x14ac:dyDescent="0.3">
      <c r="A5167" s="4" t="s">
        <v>26</v>
      </c>
      <c r="B5167" s="4" t="str">
        <f t="shared" si="80"/>
        <v xml:space="preserve">SCHOOL </v>
      </c>
      <c r="C5167" s="4" t="s">
        <v>97</v>
      </c>
      <c r="D5167">
        <v>76260</v>
      </c>
      <c r="E5167" s="4" t="s">
        <v>4257</v>
      </c>
      <c r="F5167" s="4" t="s">
        <v>2975</v>
      </c>
      <c r="G5167" s="4" t="s">
        <v>578</v>
      </c>
    </row>
    <row r="5168" spans="1:7" x14ac:dyDescent="0.3">
      <c r="A5168" s="4" t="s">
        <v>26</v>
      </c>
      <c r="B5168" s="4" t="str">
        <f t="shared" si="80"/>
        <v xml:space="preserve">SCHOOL </v>
      </c>
      <c r="C5168" s="4" t="s">
        <v>99</v>
      </c>
      <c r="D5168">
        <v>360928</v>
      </c>
      <c r="E5168" s="4" t="s">
        <v>4277</v>
      </c>
      <c r="F5168" s="4" t="s">
        <v>534</v>
      </c>
      <c r="G5168" s="4" t="s">
        <v>4270</v>
      </c>
    </row>
    <row r="5169" spans="1:7" x14ac:dyDescent="0.3">
      <c r="A5169" s="4" t="s">
        <v>26</v>
      </c>
      <c r="B5169" s="4" t="str">
        <f t="shared" si="80"/>
        <v xml:space="preserve">SCHOOL </v>
      </c>
      <c r="C5169" s="4" t="s">
        <v>99</v>
      </c>
      <c r="D5169">
        <v>96282</v>
      </c>
      <c r="E5169" s="4" t="s">
        <v>4277</v>
      </c>
      <c r="F5169" s="4" t="s">
        <v>534</v>
      </c>
      <c r="G5169" s="4" t="s">
        <v>4270</v>
      </c>
    </row>
    <row r="5170" spans="1:7" x14ac:dyDescent="0.3">
      <c r="A5170" s="4" t="s">
        <v>26</v>
      </c>
      <c r="B5170" s="4" t="str">
        <f t="shared" si="80"/>
        <v xml:space="preserve">STORE </v>
      </c>
      <c r="C5170" s="4" t="s">
        <v>102</v>
      </c>
      <c r="D5170">
        <v>86933</v>
      </c>
      <c r="E5170" s="4" t="s">
        <v>4247</v>
      </c>
      <c r="F5170" s="4" t="s">
        <v>948</v>
      </c>
      <c r="G5170" s="4" t="s">
        <v>949</v>
      </c>
    </row>
    <row r="5171" spans="1:7" x14ac:dyDescent="0.3">
      <c r="A5171" s="4" t="s">
        <v>26</v>
      </c>
      <c r="B5171" s="4" t="str">
        <f t="shared" si="80"/>
        <v xml:space="preserve">STORE </v>
      </c>
      <c r="C5171" s="4" t="s">
        <v>102</v>
      </c>
      <c r="D5171">
        <v>36100</v>
      </c>
      <c r="E5171" s="4" t="s">
        <v>4456</v>
      </c>
      <c r="F5171" s="4" t="s">
        <v>218</v>
      </c>
      <c r="G5171" s="4" t="s">
        <v>330</v>
      </c>
    </row>
    <row r="5172" spans="1:7" x14ac:dyDescent="0.3">
      <c r="A5172" s="4" t="s">
        <v>26</v>
      </c>
      <c r="B5172" s="4" t="str">
        <f t="shared" si="80"/>
        <v xml:space="preserve">STORE </v>
      </c>
      <c r="C5172" s="4" t="s">
        <v>102</v>
      </c>
      <c r="D5172">
        <v>170382</v>
      </c>
      <c r="E5172" s="4"/>
      <c r="F5172" s="4"/>
      <c r="G5172" s="4"/>
    </row>
    <row r="5173" spans="1:7" x14ac:dyDescent="0.3">
      <c r="A5173" s="4" t="s">
        <v>26</v>
      </c>
      <c r="B5173" s="4" t="str">
        <f t="shared" si="80"/>
        <v xml:space="preserve">STORE </v>
      </c>
      <c r="C5173" s="4" t="s">
        <v>102</v>
      </c>
      <c r="D5173">
        <v>147607</v>
      </c>
      <c r="E5173" s="4"/>
      <c r="F5173" s="4"/>
      <c r="G5173" s="4"/>
    </row>
    <row r="5174" spans="1:7" x14ac:dyDescent="0.3">
      <c r="A5174" s="4" t="s">
        <v>26</v>
      </c>
      <c r="B5174" s="4" t="str">
        <f t="shared" si="80"/>
        <v xml:space="preserve">STORE </v>
      </c>
      <c r="C5174" s="4" t="s">
        <v>102</v>
      </c>
      <c r="D5174">
        <v>241485</v>
      </c>
      <c r="E5174" s="4"/>
      <c r="F5174" s="4"/>
      <c r="G5174" s="4"/>
    </row>
    <row r="5175" spans="1:7" x14ac:dyDescent="0.3">
      <c r="A5175" s="4" t="s">
        <v>26</v>
      </c>
      <c r="B5175" s="4" t="str">
        <f t="shared" si="80"/>
        <v xml:space="preserve">STORE </v>
      </c>
      <c r="C5175" s="4" t="s">
        <v>102</v>
      </c>
      <c r="D5175">
        <v>167472</v>
      </c>
      <c r="E5175" s="4"/>
      <c r="F5175" s="4"/>
      <c r="G5175" s="4"/>
    </row>
    <row r="5176" spans="1:7" x14ac:dyDescent="0.3">
      <c r="A5176" s="4" t="s">
        <v>26</v>
      </c>
      <c r="B5176" s="4" t="str">
        <f t="shared" si="80"/>
        <v xml:space="preserve">STORE </v>
      </c>
      <c r="C5176" s="4" t="s">
        <v>102</v>
      </c>
      <c r="D5176">
        <v>120384</v>
      </c>
      <c r="E5176" s="4"/>
      <c r="F5176" s="4"/>
      <c r="G5176" s="4"/>
    </row>
    <row r="5177" spans="1:7" x14ac:dyDescent="0.3">
      <c r="A5177" s="4" t="s">
        <v>26</v>
      </c>
      <c r="B5177" s="4" t="str">
        <f t="shared" si="80"/>
        <v xml:space="preserve">STORE </v>
      </c>
      <c r="C5177" s="4" t="s">
        <v>102</v>
      </c>
      <c r="D5177">
        <v>40750</v>
      </c>
      <c r="E5177" s="4" t="s">
        <v>4636</v>
      </c>
      <c r="F5177" s="4" t="s">
        <v>218</v>
      </c>
      <c r="G5177" s="4" t="s">
        <v>219</v>
      </c>
    </row>
    <row r="5178" spans="1:7" x14ac:dyDescent="0.3">
      <c r="A5178" s="4" t="s">
        <v>26</v>
      </c>
      <c r="B5178" s="4" t="str">
        <f t="shared" si="80"/>
        <v xml:space="preserve">STORE </v>
      </c>
      <c r="C5178" s="4" t="s">
        <v>103</v>
      </c>
      <c r="D5178">
        <v>128080</v>
      </c>
      <c r="E5178" s="4" t="s">
        <v>4112</v>
      </c>
      <c r="F5178" s="4" t="s">
        <v>1841</v>
      </c>
      <c r="G5178" s="4" t="s">
        <v>1842</v>
      </c>
    </row>
    <row r="5179" spans="1:7" x14ac:dyDescent="0.3">
      <c r="A5179" s="4" t="s">
        <v>26</v>
      </c>
      <c r="B5179" s="4" t="str">
        <f t="shared" si="80"/>
        <v xml:space="preserve">STORE </v>
      </c>
      <c r="C5179" s="4" t="s">
        <v>103</v>
      </c>
      <c r="D5179">
        <v>88312</v>
      </c>
      <c r="E5179" s="4" t="s">
        <v>4196</v>
      </c>
      <c r="F5179" s="4" t="s">
        <v>948</v>
      </c>
      <c r="G5179" s="4" t="s">
        <v>952</v>
      </c>
    </row>
    <row r="5180" spans="1:7" x14ac:dyDescent="0.3">
      <c r="A5180" s="4" t="s">
        <v>26</v>
      </c>
      <c r="B5180" s="4" t="str">
        <f t="shared" si="80"/>
        <v xml:space="preserve">STORE </v>
      </c>
      <c r="C5180" s="4" t="s">
        <v>103</v>
      </c>
      <c r="D5180">
        <v>151567</v>
      </c>
      <c r="E5180" s="4" t="s">
        <v>4236</v>
      </c>
      <c r="F5180" s="4" t="s">
        <v>948</v>
      </c>
      <c r="G5180" s="4" t="s">
        <v>949</v>
      </c>
    </row>
    <row r="5181" spans="1:7" x14ac:dyDescent="0.3">
      <c r="A5181" s="4" t="s">
        <v>26</v>
      </c>
      <c r="B5181" s="4" t="str">
        <f t="shared" si="80"/>
        <v xml:space="preserve">STORE </v>
      </c>
      <c r="C5181" s="4" t="s">
        <v>103</v>
      </c>
      <c r="D5181">
        <v>50000</v>
      </c>
      <c r="E5181" s="4" t="s">
        <v>4457</v>
      </c>
      <c r="F5181" s="4" t="s">
        <v>218</v>
      </c>
      <c r="G5181" s="4" t="s">
        <v>330</v>
      </c>
    </row>
    <row r="5182" spans="1:7" x14ac:dyDescent="0.3">
      <c r="A5182" s="4" t="s">
        <v>26</v>
      </c>
      <c r="B5182" s="4" t="str">
        <f t="shared" si="80"/>
        <v xml:space="preserve">STORE </v>
      </c>
      <c r="C5182" s="4" t="s">
        <v>103</v>
      </c>
      <c r="D5182">
        <v>63150</v>
      </c>
      <c r="E5182" s="4"/>
      <c r="F5182" s="4"/>
      <c r="G5182" s="4"/>
    </row>
    <row r="5183" spans="1:7" x14ac:dyDescent="0.3">
      <c r="A5183" s="4" t="s">
        <v>26</v>
      </c>
      <c r="B5183" s="4" t="str">
        <f t="shared" si="80"/>
        <v xml:space="preserve">STORE </v>
      </c>
      <c r="C5183" s="4" t="s">
        <v>103</v>
      </c>
      <c r="D5183">
        <v>104548</v>
      </c>
      <c r="E5183" s="4" t="s">
        <v>4572</v>
      </c>
      <c r="F5183" s="4" t="s">
        <v>218</v>
      </c>
      <c r="G5183" s="4" t="s">
        <v>219</v>
      </c>
    </row>
    <row r="5184" spans="1:7" x14ac:dyDescent="0.3">
      <c r="A5184" s="4" t="s">
        <v>26</v>
      </c>
      <c r="B5184" s="4" t="str">
        <f t="shared" si="80"/>
        <v xml:space="preserve">STORE </v>
      </c>
      <c r="C5184" s="4" t="s">
        <v>103</v>
      </c>
      <c r="D5184">
        <v>65016</v>
      </c>
      <c r="E5184" s="4" t="s">
        <v>4600</v>
      </c>
      <c r="F5184" s="4" t="s">
        <v>218</v>
      </c>
      <c r="G5184" s="4" t="s">
        <v>219</v>
      </c>
    </row>
    <row r="5185" spans="1:7" x14ac:dyDescent="0.3">
      <c r="A5185" s="4" t="s">
        <v>26</v>
      </c>
      <c r="B5185" s="4" t="str">
        <f t="shared" si="80"/>
        <v xml:space="preserve">STORE </v>
      </c>
      <c r="C5185" s="4" t="s">
        <v>103</v>
      </c>
      <c r="D5185">
        <v>130850</v>
      </c>
      <c r="E5185" s="4" t="s">
        <v>4627</v>
      </c>
      <c r="F5185" s="4" t="s">
        <v>218</v>
      </c>
      <c r="G5185" s="4" t="s">
        <v>572</v>
      </c>
    </row>
    <row r="5186" spans="1:7" x14ac:dyDescent="0.3">
      <c r="A5186" s="4" t="s">
        <v>26</v>
      </c>
      <c r="B5186" s="4" t="str">
        <f t="shared" ref="B5186:B5249" si="81">LEFT(C5186,FIND(" ",C5186,1))</f>
        <v xml:space="preserve">STORE </v>
      </c>
      <c r="C5186" s="4" t="s">
        <v>103</v>
      </c>
      <c r="D5186">
        <v>61340</v>
      </c>
      <c r="E5186" s="4" t="s">
        <v>4628</v>
      </c>
      <c r="F5186" s="4" t="s">
        <v>218</v>
      </c>
      <c r="G5186" s="4" t="s">
        <v>219</v>
      </c>
    </row>
    <row r="5187" spans="1:7" x14ac:dyDescent="0.3">
      <c r="A5187" s="4" t="s">
        <v>26</v>
      </c>
      <c r="B5187" s="4" t="str">
        <f t="shared" si="81"/>
        <v xml:space="preserve">STORE </v>
      </c>
      <c r="C5187" s="4" t="s">
        <v>103</v>
      </c>
      <c r="D5187">
        <v>100908</v>
      </c>
      <c r="E5187" s="4" t="s">
        <v>4643</v>
      </c>
      <c r="F5187" s="4" t="s">
        <v>218</v>
      </c>
      <c r="G5187" s="4" t="s">
        <v>219</v>
      </c>
    </row>
    <row r="5188" spans="1:7" x14ac:dyDescent="0.3">
      <c r="A5188" s="4" t="s">
        <v>26</v>
      </c>
      <c r="B5188" s="4" t="str">
        <f t="shared" si="81"/>
        <v xml:space="preserve">STORE </v>
      </c>
      <c r="C5188" s="4" t="s">
        <v>106</v>
      </c>
      <c r="D5188">
        <v>35185</v>
      </c>
      <c r="E5188" s="4" t="s">
        <v>4350</v>
      </c>
      <c r="F5188" s="4" t="s">
        <v>4302</v>
      </c>
      <c r="G5188" s="4" t="s">
        <v>4303</v>
      </c>
    </row>
    <row r="5189" spans="1:7" x14ac:dyDescent="0.3">
      <c r="A5189" s="4" t="s">
        <v>26</v>
      </c>
      <c r="B5189" s="4" t="str">
        <f t="shared" si="81"/>
        <v xml:space="preserve">STORE </v>
      </c>
      <c r="C5189" s="4" t="s">
        <v>106</v>
      </c>
      <c r="D5189">
        <v>200000</v>
      </c>
      <c r="E5189" s="4" t="s">
        <v>4560</v>
      </c>
      <c r="F5189" s="4" t="s">
        <v>218</v>
      </c>
      <c r="G5189" s="4" t="s">
        <v>572</v>
      </c>
    </row>
    <row r="5190" spans="1:7" x14ac:dyDescent="0.3">
      <c r="A5190" s="4" t="s">
        <v>26</v>
      </c>
      <c r="B5190" s="4" t="str">
        <f t="shared" si="81"/>
        <v xml:space="preserve">STORE </v>
      </c>
      <c r="C5190" s="4" t="s">
        <v>108</v>
      </c>
      <c r="D5190">
        <v>82410</v>
      </c>
      <c r="E5190" s="4" t="s">
        <v>4158</v>
      </c>
      <c r="F5190" s="4" t="s">
        <v>1841</v>
      </c>
      <c r="G5190" s="4" t="s">
        <v>1842</v>
      </c>
    </row>
    <row r="5191" spans="1:7" x14ac:dyDescent="0.3">
      <c r="A5191" s="4" t="s">
        <v>26</v>
      </c>
      <c r="B5191" s="4" t="str">
        <f t="shared" si="81"/>
        <v xml:space="preserve">STORE </v>
      </c>
      <c r="C5191" s="4" t="s">
        <v>108</v>
      </c>
      <c r="D5191">
        <v>39923</v>
      </c>
      <c r="E5191" s="4" t="s">
        <v>4196</v>
      </c>
      <c r="F5191" s="4" t="s">
        <v>948</v>
      </c>
      <c r="G5191" s="4" t="s">
        <v>952</v>
      </c>
    </row>
    <row r="5192" spans="1:7" x14ac:dyDescent="0.3">
      <c r="A5192" s="4" t="s">
        <v>26</v>
      </c>
      <c r="B5192" s="4" t="str">
        <f t="shared" si="81"/>
        <v xml:space="preserve">STORE </v>
      </c>
      <c r="C5192" s="4" t="s">
        <v>108</v>
      </c>
      <c r="D5192">
        <v>58644</v>
      </c>
      <c r="E5192" s="4" t="s">
        <v>4197</v>
      </c>
      <c r="F5192" s="4" t="s">
        <v>948</v>
      </c>
      <c r="G5192" s="4" t="s">
        <v>952</v>
      </c>
    </row>
    <row r="5193" spans="1:7" x14ac:dyDescent="0.3">
      <c r="A5193" s="4" t="s">
        <v>26</v>
      </c>
      <c r="B5193" s="4" t="str">
        <f t="shared" si="81"/>
        <v xml:space="preserve">STORE </v>
      </c>
      <c r="C5193" s="4" t="s">
        <v>108</v>
      </c>
      <c r="D5193">
        <v>40850</v>
      </c>
      <c r="E5193" s="4" t="s">
        <v>4198</v>
      </c>
      <c r="F5193" s="4" t="s">
        <v>948</v>
      </c>
      <c r="G5193" s="4" t="s">
        <v>952</v>
      </c>
    </row>
    <row r="5194" spans="1:7" x14ac:dyDescent="0.3">
      <c r="A5194" s="4" t="s">
        <v>26</v>
      </c>
      <c r="B5194" s="4" t="str">
        <f t="shared" si="81"/>
        <v xml:space="preserve">STORE </v>
      </c>
      <c r="C5194" s="4" t="s">
        <v>108</v>
      </c>
      <c r="D5194">
        <v>60760</v>
      </c>
      <c r="E5194" s="4" t="s">
        <v>4200</v>
      </c>
      <c r="F5194" s="4" t="s">
        <v>948</v>
      </c>
      <c r="G5194" s="4" t="s">
        <v>949</v>
      </c>
    </row>
    <row r="5195" spans="1:7" x14ac:dyDescent="0.3">
      <c r="A5195" s="4" t="s">
        <v>26</v>
      </c>
      <c r="B5195" s="4" t="str">
        <f t="shared" si="81"/>
        <v xml:space="preserve">STORE </v>
      </c>
      <c r="C5195" s="4" t="s">
        <v>108</v>
      </c>
      <c r="D5195">
        <v>66932</v>
      </c>
      <c r="E5195" s="4" t="s">
        <v>4201</v>
      </c>
      <c r="F5195" s="4" t="s">
        <v>948</v>
      </c>
      <c r="G5195" s="4" t="s">
        <v>949</v>
      </c>
    </row>
    <row r="5196" spans="1:7" x14ac:dyDescent="0.3">
      <c r="A5196" s="4" t="s">
        <v>26</v>
      </c>
      <c r="B5196" s="4" t="str">
        <f t="shared" si="81"/>
        <v xml:space="preserve">STORE </v>
      </c>
      <c r="C5196" s="4" t="s">
        <v>108</v>
      </c>
      <c r="D5196">
        <v>62423</v>
      </c>
      <c r="E5196" s="4" t="s">
        <v>4203</v>
      </c>
      <c r="F5196" s="4" t="s">
        <v>218</v>
      </c>
      <c r="G5196" s="4" t="s">
        <v>219</v>
      </c>
    </row>
    <row r="5197" spans="1:7" x14ac:dyDescent="0.3">
      <c r="A5197" s="4" t="s">
        <v>26</v>
      </c>
      <c r="B5197" s="4" t="str">
        <f t="shared" si="81"/>
        <v xml:space="preserve">STORE </v>
      </c>
      <c r="C5197" s="4" t="s">
        <v>108</v>
      </c>
      <c r="D5197">
        <v>50783</v>
      </c>
      <c r="E5197" s="4" t="s">
        <v>4234</v>
      </c>
      <c r="F5197" s="4" t="s">
        <v>948</v>
      </c>
      <c r="G5197" s="4" t="s">
        <v>952</v>
      </c>
    </row>
    <row r="5198" spans="1:7" x14ac:dyDescent="0.3">
      <c r="A5198" s="4" t="s">
        <v>26</v>
      </c>
      <c r="B5198" s="4" t="str">
        <f t="shared" si="81"/>
        <v xml:space="preserve">STORE </v>
      </c>
      <c r="C5198" s="4" t="s">
        <v>108</v>
      </c>
      <c r="D5198">
        <v>52280</v>
      </c>
      <c r="E5198" s="4" t="s">
        <v>4260</v>
      </c>
      <c r="F5198" s="4" t="s">
        <v>4251</v>
      </c>
      <c r="G5198" s="4" t="s">
        <v>4252</v>
      </c>
    </row>
    <row r="5199" spans="1:7" x14ac:dyDescent="0.3">
      <c r="A5199" s="4" t="s">
        <v>26</v>
      </c>
      <c r="B5199" s="4" t="str">
        <f t="shared" si="81"/>
        <v xml:space="preserve">STORE </v>
      </c>
      <c r="C5199" s="4" t="s">
        <v>108</v>
      </c>
      <c r="D5199">
        <v>48654</v>
      </c>
      <c r="E5199" s="4" t="s">
        <v>4261</v>
      </c>
      <c r="F5199" s="4" t="s">
        <v>948</v>
      </c>
      <c r="G5199" s="4" t="s">
        <v>952</v>
      </c>
    </row>
    <row r="5200" spans="1:7" x14ac:dyDescent="0.3">
      <c r="A5200" s="4" t="s">
        <v>26</v>
      </c>
      <c r="B5200" s="4" t="str">
        <f t="shared" si="81"/>
        <v xml:space="preserve">STORE </v>
      </c>
      <c r="C5200" s="4" t="s">
        <v>108</v>
      </c>
      <c r="D5200">
        <v>49742</v>
      </c>
      <c r="E5200" s="4" t="s">
        <v>4291</v>
      </c>
      <c r="F5200" s="4" t="s">
        <v>1128</v>
      </c>
      <c r="G5200" s="4" t="s">
        <v>1129</v>
      </c>
    </row>
    <row r="5201" spans="1:7" x14ac:dyDescent="0.3">
      <c r="A5201" s="4" t="s">
        <v>26</v>
      </c>
      <c r="B5201" s="4" t="str">
        <f t="shared" si="81"/>
        <v xml:space="preserve">STORE </v>
      </c>
      <c r="C5201" s="4" t="s">
        <v>108</v>
      </c>
      <c r="D5201">
        <v>38702</v>
      </c>
      <c r="E5201" s="4" t="s">
        <v>4321</v>
      </c>
      <c r="F5201" s="4" t="s">
        <v>534</v>
      </c>
      <c r="G5201" s="4" t="s">
        <v>4270</v>
      </c>
    </row>
    <row r="5202" spans="1:7" x14ac:dyDescent="0.3">
      <c r="A5202" s="4" t="s">
        <v>26</v>
      </c>
      <c r="B5202" s="4" t="str">
        <f t="shared" si="81"/>
        <v xml:space="preserve">STORE </v>
      </c>
      <c r="C5202" s="4" t="s">
        <v>108</v>
      </c>
      <c r="D5202">
        <v>45488</v>
      </c>
      <c r="E5202" s="4" t="s">
        <v>4338</v>
      </c>
      <c r="F5202" s="4" t="s">
        <v>534</v>
      </c>
      <c r="G5202" s="4" t="s">
        <v>4270</v>
      </c>
    </row>
    <row r="5203" spans="1:7" x14ac:dyDescent="0.3">
      <c r="A5203" s="4" t="s">
        <v>26</v>
      </c>
      <c r="B5203" s="4" t="str">
        <f t="shared" si="81"/>
        <v xml:space="preserve">STORE </v>
      </c>
      <c r="C5203" s="4" t="s">
        <v>108</v>
      </c>
      <c r="D5203">
        <v>38830</v>
      </c>
      <c r="E5203" s="4" t="s">
        <v>4474</v>
      </c>
      <c r="F5203" s="4" t="s">
        <v>1841</v>
      </c>
      <c r="G5203" s="4" t="s">
        <v>1842</v>
      </c>
    </row>
    <row r="5204" spans="1:7" x14ac:dyDescent="0.3">
      <c r="A5204" s="4" t="s">
        <v>26</v>
      </c>
      <c r="B5204" s="4" t="str">
        <f t="shared" si="81"/>
        <v xml:space="preserve">STORE </v>
      </c>
      <c r="C5204" s="4" t="s">
        <v>108</v>
      </c>
      <c r="D5204">
        <v>52240</v>
      </c>
      <c r="E5204" s="4" t="s">
        <v>4477</v>
      </c>
      <c r="F5204" s="4" t="s">
        <v>534</v>
      </c>
      <c r="G5204" s="4" t="s">
        <v>4270</v>
      </c>
    </row>
    <row r="5205" spans="1:7" x14ac:dyDescent="0.3">
      <c r="A5205" s="4" t="s">
        <v>26</v>
      </c>
      <c r="B5205" s="4" t="str">
        <f t="shared" si="81"/>
        <v xml:space="preserve">STORE </v>
      </c>
      <c r="C5205" s="4" t="s">
        <v>108</v>
      </c>
      <c r="D5205">
        <v>58300</v>
      </c>
      <c r="E5205" s="4" t="s">
        <v>4554</v>
      </c>
      <c r="F5205" s="4" t="s">
        <v>218</v>
      </c>
      <c r="G5205" s="4" t="s">
        <v>572</v>
      </c>
    </row>
    <row r="5206" spans="1:7" x14ac:dyDescent="0.3">
      <c r="A5206" s="4" t="s">
        <v>26</v>
      </c>
      <c r="B5206" s="4" t="str">
        <f t="shared" si="81"/>
        <v xml:space="preserve">STORE </v>
      </c>
      <c r="C5206" s="4" t="s">
        <v>108</v>
      </c>
      <c r="D5206">
        <v>69981</v>
      </c>
      <c r="E5206" s="4"/>
      <c r="F5206" s="4"/>
      <c r="G5206" s="4"/>
    </row>
    <row r="5207" spans="1:7" x14ac:dyDescent="0.3">
      <c r="A5207" s="4" t="s">
        <v>26</v>
      </c>
      <c r="B5207" s="4" t="str">
        <f t="shared" si="81"/>
        <v xml:space="preserve">STORE </v>
      </c>
      <c r="C5207" s="4" t="s">
        <v>108</v>
      </c>
      <c r="D5207">
        <v>55164</v>
      </c>
      <c r="E5207" s="4" t="s">
        <v>4559</v>
      </c>
      <c r="F5207" s="4" t="s">
        <v>218</v>
      </c>
      <c r="G5207" s="4" t="s">
        <v>572</v>
      </c>
    </row>
    <row r="5208" spans="1:7" x14ac:dyDescent="0.3">
      <c r="A5208" s="4" t="s">
        <v>26</v>
      </c>
      <c r="B5208" s="4" t="str">
        <f t="shared" si="81"/>
        <v xml:space="preserve">STORE </v>
      </c>
      <c r="C5208" s="4" t="s">
        <v>108</v>
      </c>
      <c r="D5208">
        <v>60708</v>
      </c>
      <c r="E5208" s="4" t="s">
        <v>4576</v>
      </c>
      <c r="F5208" s="4" t="s">
        <v>218</v>
      </c>
      <c r="G5208" s="4" t="s">
        <v>219</v>
      </c>
    </row>
    <row r="5209" spans="1:7" x14ac:dyDescent="0.3">
      <c r="A5209" s="4" t="s">
        <v>26</v>
      </c>
      <c r="B5209" s="4" t="str">
        <f t="shared" si="81"/>
        <v xml:space="preserve">STORE </v>
      </c>
      <c r="C5209" s="4" t="s">
        <v>108</v>
      </c>
      <c r="D5209">
        <v>53718</v>
      </c>
      <c r="E5209" s="4" t="s">
        <v>4580</v>
      </c>
      <c r="F5209" s="4" t="s">
        <v>218</v>
      </c>
      <c r="G5209" s="4" t="s">
        <v>219</v>
      </c>
    </row>
    <row r="5210" spans="1:7" x14ac:dyDescent="0.3">
      <c r="A5210" s="4" t="s">
        <v>26</v>
      </c>
      <c r="B5210" s="4" t="str">
        <f t="shared" si="81"/>
        <v xml:space="preserve">STORE </v>
      </c>
      <c r="C5210" s="4" t="s">
        <v>108</v>
      </c>
      <c r="D5210">
        <v>160000</v>
      </c>
      <c r="E5210" s="4" t="s">
        <v>4590</v>
      </c>
      <c r="F5210" s="4" t="s">
        <v>218</v>
      </c>
      <c r="G5210" s="4" t="s">
        <v>219</v>
      </c>
    </row>
    <row r="5211" spans="1:7" x14ac:dyDescent="0.3">
      <c r="A5211" s="4" t="s">
        <v>26</v>
      </c>
      <c r="B5211" s="4" t="str">
        <f t="shared" si="81"/>
        <v xml:space="preserve">STORE </v>
      </c>
      <c r="C5211" s="4" t="s">
        <v>108</v>
      </c>
      <c r="D5211">
        <v>160000</v>
      </c>
      <c r="E5211" s="4" t="s">
        <v>4590</v>
      </c>
      <c r="F5211" s="4" t="s">
        <v>218</v>
      </c>
      <c r="G5211" s="4" t="s">
        <v>219</v>
      </c>
    </row>
    <row r="5212" spans="1:7" x14ac:dyDescent="0.3">
      <c r="A5212" s="4" t="s">
        <v>26</v>
      </c>
      <c r="B5212" s="4" t="str">
        <f t="shared" si="81"/>
        <v xml:space="preserve">STORE </v>
      </c>
      <c r="C5212" s="4" t="s">
        <v>108</v>
      </c>
      <c r="D5212">
        <v>56905</v>
      </c>
      <c r="E5212" s="4"/>
      <c r="F5212" s="4"/>
      <c r="G5212" s="4"/>
    </row>
    <row r="5213" spans="1:7" x14ac:dyDescent="0.3">
      <c r="A5213" s="4" t="s">
        <v>26</v>
      </c>
      <c r="B5213" s="4" t="str">
        <f t="shared" si="81"/>
        <v xml:space="preserve">STORE </v>
      </c>
      <c r="C5213" s="4" t="s">
        <v>108</v>
      </c>
      <c r="D5213">
        <v>44554</v>
      </c>
      <c r="E5213" s="4" t="s">
        <v>4634</v>
      </c>
      <c r="F5213" s="4" t="s">
        <v>218</v>
      </c>
      <c r="G5213" s="4" t="s">
        <v>219</v>
      </c>
    </row>
    <row r="5214" spans="1:7" x14ac:dyDescent="0.3">
      <c r="A5214" s="4" t="s">
        <v>26</v>
      </c>
      <c r="B5214" s="4" t="str">
        <f t="shared" si="81"/>
        <v xml:space="preserve">STORE </v>
      </c>
      <c r="C5214" s="4" t="s">
        <v>110</v>
      </c>
      <c r="D5214">
        <v>40350</v>
      </c>
      <c r="E5214" s="4" t="s">
        <v>3063</v>
      </c>
      <c r="F5214" s="4" t="s">
        <v>948</v>
      </c>
      <c r="G5214" s="4" t="s">
        <v>949</v>
      </c>
    </row>
    <row r="5215" spans="1:7" x14ac:dyDescent="0.3">
      <c r="A5215" s="4" t="s">
        <v>26</v>
      </c>
      <c r="B5215" s="4" t="str">
        <f t="shared" si="81"/>
        <v xml:space="preserve">STORE </v>
      </c>
      <c r="C5215" s="4" t="s">
        <v>110</v>
      </c>
      <c r="D5215">
        <v>39113</v>
      </c>
      <c r="E5215" s="4" t="s">
        <v>4228</v>
      </c>
      <c r="F5215" s="4" t="s">
        <v>948</v>
      </c>
      <c r="G5215" s="4" t="s">
        <v>952</v>
      </c>
    </row>
    <row r="5216" spans="1:7" x14ac:dyDescent="0.3">
      <c r="A5216" s="4" t="s">
        <v>26</v>
      </c>
      <c r="B5216" s="4" t="str">
        <f t="shared" si="81"/>
        <v xml:space="preserve">STORE </v>
      </c>
      <c r="C5216" s="4" t="s">
        <v>110</v>
      </c>
      <c r="D5216">
        <v>38382</v>
      </c>
      <c r="E5216" s="4" t="s">
        <v>4297</v>
      </c>
      <c r="F5216" s="4" t="s">
        <v>218</v>
      </c>
      <c r="G5216" s="4" t="s">
        <v>219</v>
      </c>
    </row>
    <row r="5217" spans="1:7" x14ac:dyDescent="0.3">
      <c r="A5217" s="4" t="s">
        <v>26</v>
      </c>
      <c r="B5217" s="4" t="str">
        <f t="shared" si="81"/>
        <v xml:space="preserve">STORE </v>
      </c>
      <c r="C5217" s="4" t="s">
        <v>110</v>
      </c>
      <c r="D5217">
        <v>40432</v>
      </c>
      <c r="E5217" s="4" t="s">
        <v>4459</v>
      </c>
      <c r="F5217" s="4" t="s">
        <v>218</v>
      </c>
      <c r="G5217" s="4" t="s">
        <v>330</v>
      </c>
    </row>
    <row r="5218" spans="1:7" x14ac:dyDescent="0.3">
      <c r="A5218" s="4" t="s">
        <v>26</v>
      </c>
      <c r="B5218" s="4" t="str">
        <f t="shared" si="81"/>
        <v xml:space="preserve">STORE </v>
      </c>
      <c r="C5218" s="4" t="s">
        <v>110</v>
      </c>
      <c r="D5218">
        <v>42168</v>
      </c>
      <c r="E5218" s="4" t="s">
        <v>4461</v>
      </c>
      <c r="F5218" s="4" t="s">
        <v>218</v>
      </c>
      <c r="G5218" s="4" t="s">
        <v>330</v>
      </c>
    </row>
    <row r="5219" spans="1:7" x14ac:dyDescent="0.3">
      <c r="A5219" s="4" t="s">
        <v>26</v>
      </c>
      <c r="B5219" s="4" t="str">
        <f t="shared" si="81"/>
        <v xml:space="preserve">STORE </v>
      </c>
      <c r="C5219" s="4" t="s">
        <v>110</v>
      </c>
      <c r="D5219">
        <v>75000</v>
      </c>
      <c r="E5219" s="4" t="s">
        <v>4560</v>
      </c>
      <c r="F5219" s="4" t="s">
        <v>218</v>
      </c>
      <c r="G5219" s="4" t="s">
        <v>572</v>
      </c>
    </row>
    <row r="5220" spans="1:7" x14ac:dyDescent="0.3">
      <c r="A5220" s="4" t="s">
        <v>26</v>
      </c>
      <c r="B5220" s="4" t="str">
        <f t="shared" si="81"/>
        <v xml:space="preserve">STORE </v>
      </c>
      <c r="C5220" s="4" t="s">
        <v>110</v>
      </c>
      <c r="D5220">
        <v>56489</v>
      </c>
      <c r="E5220" s="4"/>
      <c r="F5220" s="4" t="s">
        <v>218</v>
      </c>
      <c r="G5220" s="4" t="s">
        <v>572</v>
      </c>
    </row>
    <row r="5221" spans="1:7" x14ac:dyDescent="0.3">
      <c r="A5221" s="4" t="s">
        <v>26</v>
      </c>
      <c r="B5221" s="4" t="str">
        <f t="shared" si="81"/>
        <v xml:space="preserve">STORE </v>
      </c>
      <c r="C5221" s="4" t="s">
        <v>110</v>
      </c>
      <c r="D5221">
        <v>39959</v>
      </c>
      <c r="E5221" s="4"/>
      <c r="F5221" s="4"/>
      <c r="G5221" s="4"/>
    </row>
    <row r="5222" spans="1:7" x14ac:dyDescent="0.3">
      <c r="A5222" s="4" t="s">
        <v>26</v>
      </c>
      <c r="B5222" s="4" t="str">
        <f t="shared" si="81"/>
        <v xml:space="preserve">STORE </v>
      </c>
      <c r="C5222" s="4" t="s">
        <v>110</v>
      </c>
      <c r="D5222">
        <v>85000</v>
      </c>
      <c r="E5222" s="4" t="s">
        <v>4621</v>
      </c>
      <c r="F5222" s="4" t="s">
        <v>218</v>
      </c>
      <c r="G5222" s="4" t="s">
        <v>219</v>
      </c>
    </row>
    <row r="5223" spans="1:7" x14ac:dyDescent="0.3">
      <c r="A5223" s="4" t="s">
        <v>26</v>
      </c>
      <c r="B5223" s="4" t="str">
        <f t="shared" si="81"/>
        <v xml:space="preserve">STORE </v>
      </c>
      <c r="C5223" s="4" t="s">
        <v>110</v>
      </c>
      <c r="D5223">
        <v>45450</v>
      </c>
      <c r="E5223" s="4" t="s">
        <v>4633</v>
      </c>
      <c r="F5223" s="4" t="s">
        <v>218</v>
      </c>
      <c r="G5223" s="4" t="s">
        <v>219</v>
      </c>
    </row>
    <row r="5224" spans="1:7" x14ac:dyDescent="0.3">
      <c r="A5224" s="4" t="s">
        <v>26</v>
      </c>
      <c r="B5224" s="4" t="str">
        <f t="shared" si="81"/>
        <v xml:space="preserve">STORE </v>
      </c>
      <c r="C5224" s="4" t="s">
        <v>110</v>
      </c>
      <c r="D5224">
        <v>57729</v>
      </c>
      <c r="E5224" s="4" t="s">
        <v>4645</v>
      </c>
      <c r="F5224" s="4" t="s">
        <v>1841</v>
      </c>
      <c r="G5224" s="4" t="s">
        <v>1842</v>
      </c>
    </row>
    <row r="5225" spans="1:7" x14ac:dyDescent="0.3">
      <c r="A5225" s="4" t="s">
        <v>26</v>
      </c>
      <c r="B5225" s="4" t="str">
        <f t="shared" si="81"/>
        <v xml:space="preserve">STORE </v>
      </c>
      <c r="C5225" s="4" t="s">
        <v>110</v>
      </c>
      <c r="D5225">
        <v>133600</v>
      </c>
      <c r="E5225" s="4" t="s">
        <v>4648</v>
      </c>
      <c r="F5225" s="4" t="s">
        <v>1841</v>
      </c>
      <c r="G5225" s="4" t="s">
        <v>1842</v>
      </c>
    </row>
    <row r="5226" spans="1:7" x14ac:dyDescent="0.3">
      <c r="A5226" s="4" t="s">
        <v>26</v>
      </c>
      <c r="B5226" s="4" t="str">
        <f t="shared" si="81"/>
        <v xml:space="preserve">STORE </v>
      </c>
      <c r="C5226" s="4" t="s">
        <v>114</v>
      </c>
      <c r="D5226">
        <v>81828</v>
      </c>
      <c r="E5226" s="4" t="s">
        <v>4197</v>
      </c>
      <c r="F5226" s="4" t="s">
        <v>948</v>
      </c>
      <c r="G5226" s="4" t="s">
        <v>952</v>
      </c>
    </row>
    <row r="5227" spans="1:7" x14ac:dyDescent="0.3">
      <c r="A5227" s="4" t="s">
        <v>26</v>
      </c>
      <c r="B5227" s="4" t="str">
        <f t="shared" si="81"/>
        <v xml:space="preserve">STORE </v>
      </c>
      <c r="C5227" s="4" t="s">
        <v>114</v>
      </c>
      <c r="D5227">
        <v>51278</v>
      </c>
      <c r="E5227" s="4" t="s">
        <v>4198</v>
      </c>
      <c r="F5227" s="4" t="s">
        <v>948</v>
      </c>
      <c r="G5227" s="4" t="s">
        <v>952</v>
      </c>
    </row>
    <row r="5228" spans="1:7" x14ac:dyDescent="0.3">
      <c r="A5228" s="4" t="s">
        <v>26</v>
      </c>
      <c r="B5228" s="4" t="str">
        <f t="shared" si="81"/>
        <v xml:space="preserve">STORE </v>
      </c>
      <c r="C5228" s="4" t="s">
        <v>114</v>
      </c>
      <c r="D5228">
        <v>103650</v>
      </c>
      <c r="E5228" s="4" t="s">
        <v>4208</v>
      </c>
      <c r="F5228" s="4" t="s">
        <v>948</v>
      </c>
      <c r="G5228" s="4" t="s">
        <v>949</v>
      </c>
    </row>
    <row r="5229" spans="1:7" x14ac:dyDescent="0.3">
      <c r="A5229" s="4" t="s">
        <v>26</v>
      </c>
      <c r="B5229" s="4" t="str">
        <f t="shared" si="81"/>
        <v xml:space="preserve">STORE </v>
      </c>
      <c r="C5229" s="4" t="s">
        <v>114</v>
      </c>
      <c r="D5229">
        <v>38550</v>
      </c>
      <c r="E5229" s="4" t="s">
        <v>4245</v>
      </c>
      <c r="F5229" s="4" t="s">
        <v>948</v>
      </c>
      <c r="G5229" s="4" t="s">
        <v>952</v>
      </c>
    </row>
    <row r="5230" spans="1:7" x14ac:dyDescent="0.3">
      <c r="A5230" s="4" t="s">
        <v>26</v>
      </c>
      <c r="B5230" s="4" t="str">
        <f t="shared" si="81"/>
        <v xml:space="preserve">STORE </v>
      </c>
      <c r="C5230" s="4" t="s">
        <v>114</v>
      </c>
      <c r="D5230">
        <v>292292</v>
      </c>
      <c r="E5230" s="4" t="s">
        <v>4246</v>
      </c>
      <c r="F5230" s="4" t="s">
        <v>948</v>
      </c>
      <c r="G5230" s="4" t="s">
        <v>949</v>
      </c>
    </row>
    <row r="5231" spans="1:7" x14ac:dyDescent="0.3">
      <c r="A5231" s="4" t="s">
        <v>26</v>
      </c>
      <c r="B5231" s="4" t="str">
        <f t="shared" si="81"/>
        <v xml:space="preserve">STORE </v>
      </c>
      <c r="C5231" s="4" t="s">
        <v>114</v>
      </c>
      <c r="D5231">
        <v>157672</v>
      </c>
      <c r="E5231" s="4" t="s">
        <v>4388</v>
      </c>
      <c r="F5231" s="4" t="s">
        <v>540</v>
      </c>
      <c r="G5231" s="4" t="s">
        <v>541</v>
      </c>
    </row>
    <row r="5232" spans="1:7" x14ac:dyDescent="0.3">
      <c r="A5232" s="4" t="s">
        <v>26</v>
      </c>
      <c r="B5232" s="4" t="str">
        <f t="shared" si="81"/>
        <v xml:space="preserve">STORE </v>
      </c>
      <c r="C5232" s="4" t="s">
        <v>114</v>
      </c>
      <c r="D5232">
        <v>40484</v>
      </c>
      <c r="E5232" s="4" t="s">
        <v>4554</v>
      </c>
      <c r="F5232" s="4" t="s">
        <v>218</v>
      </c>
      <c r="G5232" s="4" t="s">
        <v>572</v>
      </c>
    </row>
    <row r="5233" spans="1:7" x14ac:dyDescent="0.3">
      <c r="A5233" s="4" t="s">
        <v>26</v>
      </c>
      <c r="B5233" s="4" t="str">
        <f t="shared" si="81"/>
        <v xml:space="preserve">STORE </v>
      </c>
      <c r="C5233" s="4" t="s">
        <v>114</v>
      </c>
      <c r="D5233">
        <v>35106</v>
      </c>
      <c r="E5233" s="4" t="s">
        <v>4599</v>
      </c>
      <c r="F5233" s="4" t="s">
        <v>218</v>
      </c>
      <c r="G5233" s="4" t="s">
        <v>219</v>
      </c>
    </row>
    <row r="5234" spans="1:7" x14ac:dyDescent="0.3">
      <c r="A5234" s="4" t="s">
        <v>26</v>
      </c>
      <c r="B5234" s="4" t="str">
        <f t="shared" si="81"/>
        <v xml:space="preserve">STORE </v>
      </c>
      <c r="C5234" s="4" t="s">
        <v>114</v>
      </c>
      <c r="D5234">
        <v>49942</v>
      </c>
      <c r="E5234" s="4" t="s">
        <v>4632</v>
      </c>
      <c r="F5234" s="4" t="s">
        <v>218</v>
      </c>
      <c r="G5234" s="4" t="s">
        <v>219</v>
      </c>
    </row>
    <row r="5235" spans="1:7" x14ac:dyDescent="0.3">
      <c r="A5235" s="4" t="s">
        <v>26</v>
      </c>
      <c r="B5235" s="4" t="str">
        <f t="shared" si="81"/>
        <v xml:space="preserve">STORE </v>
      </c>
      <c r="C5235" s="4" t="s">
        <v>114</v>
      </c>
      <c r="D5235">
        <v>64112</v>
      </c>
      <c r="E5235" s="4" t="s">
        <v>4640</v>
      </c>
      <c r="F5235" s="4" t="s">
        <v>218</v>
      </c>
      <c r="G5235" s="4" t="s">
        <v>219</v>
      </c>
    </row>
    <row r="5236" spans="1:7" x14ac:dyDescent="0.3">
      <c r="A5236" s="4" t="s">
        <v>26</v>
      </c>
      <c r="B5236" s="4" t="str">
        <f t="shared" si="81"/>
        <v xml:space="preserve">STORE </v>
      </c>
      <c r="C5236" s="4" t="s">
        <v>114</v>
      </c>
      <c r="D5236">
        <v>49871</v>
      </c>
      <c r="E5236" s="4" t="s">
        <v>4580</v>
      </c>
      <c r="F5236" s="4" t="s">
        <v>218</v>
      </c>
      <c r="G5236" s="4" t="s">
        <v>219</v>
      </c>
    </row>
    <row r="5237" spans="1:7" x14ac:dyDescent="0.3">
      <c r="A5237" s="4" t="s">
        <v>26</v>
      </c>
      <c r="B5237" s="4" t="str">
        <f t="shared" si="81"/>
        <v xml:space="preserve">STORE </v>
      </c>
      <c r="C5237" s="4" t="s">
        <v>115</v>
      </c>
      <c r="D5237">
        <v>51051</v>
      </c>
      <c r="E5237" s="4" t="s">
        <v>4093</v>
      </c>
      <c r="F5237" s="4" t="s">
        <v>1841</v>
      </c>
      <c r="G5237" s="4" t="s">
        <v>1842</v>
      </c>
    </row>
    <row r="5238" spans="1:7" x14ac:dyDescent="0.3">
      <c r="A5238" s="4" t="s">
        <v>26</v>
      </c>
      <c r="B5238" s="4" t="str">
        <f t="shared" si="81"/>
        <v xml:space="preserve">STORE </v>
      </c>
      <c r="C5238" s="4" t="s">
        <v>115</v>
      </c>
      <c r="D5238">
        <v>38940</v>
      </c>
      <c r="E5238" s="4" t="s">
        <v>4271</v>
      </c>
      <c r="F5238" s="4" t="s">
        <v>534</v>
      </c>
      <c r="G5238" s="4" t="s">
        <v>4270</v>
      </c>
    </row>
    <row r="5239" spans="1:7" x14ac:dyDescent="0.3">
      <c r="A5239" s="4" t="s">
        <v>26</v>
      </c>
      <c r="B5239" s="4" t="str">
        <f t="shared" si="81"/>
        <v xml:space="preserve">STORE </v>
      </c>
      <c r="C5239" s="4" t="s">
        <v>115</v>
      </c>
      <c r="D5239">
        <v>44619</v>
      </c>
      <c r="E5239" s="4"/>
      <c r="F5239" s="4"/>
      <c r="G5239" s="4"/>
    </row>
    <row r="5240" spans="1:7" x14ac:dyDescent="0.3">
      <c r="A5240" s="4" t="s">
        <v>26</v>
      </c>
      <c r="B5240" s="4" t="str">
        <f t="shared" si="81"/>
        <v xml:space="preserve">STORE </v>
      </c>
      <c r="C5240" s="4" t="s">
        <v>116</v>
      </c>
      <c r="D5240">
        <v>454000</v>
      </c>
      <c r="E5240" s="4" t="s">
        <v>4560</v>
      </c>
      <c r="F5240" s="4" t="s">
        <v>218</v>
      </c>
      <c r="G5240" s="4" t="s">
        <v>572</v>
      </c>
    </row>
    <row r="5241" spans="1:7" x14ac:dyDescent="0.3">
      <c r="A5241" s="4" t="s">
        <v>26</v>
      </c>
      <c r="B5241" s="4" t="str">
        <f t="shared" si="81"/>
        <v xml:space="preserve">TRAVEL </v>
      </c>
      <c r="C5241" s="4" t="s">
        <v>10</v>
      </c>
      <c r="D5241">
        <v>65520</v>
      </c>
      <c r="E5241" s="4" t="s">
        <v>4146</v>
      </c>
      <c r="F5241" s="4" t="s">
        <v>1841</v>
      </c>
      <c r="G5241" s="4" t="s">
        <v>1842</v>
      </c>
    </row>
    <row r="5242" spans="1:7" x14ac:dyDescent="0.3">
      <c r="A5242" s="4" t="s">
        <v>26</v>
      </c>
      <c r="B5242" s="4" t="str">
        <f t="shared" si="81"/>
        <v xml:space="preserve">TRAVEL </v>
      </c>
      <c r="C5242" s="4" t="s">
        <v>10</v>
      </c>
      <c r="D5242">
        <v>55488</v>
      </c>
      <c r="E5242" s="4" t="s">
        <v>3232</v>
      </c>
      <c r="F5242" s="4" t="s">
        <v>1841</v>
      </c>
      <c r="G5242" s="4" t="s">
        <v>1842</v>
      </c>
    </row>
    <row r="5243" spans="1:7" x14ac:dyDescent="0.3">
      <c r="A5243" s="4" t="s">
        <v>26</v>
      </c>
      <c r="B5243" s="4" t="str">
        <f t="shared" si="81"/>
        <v xml:space="preserve">TRAVEL </v>
      </c>
      <c r="C5243" s="4" t="s">
        <v>10</v>
      </c>
      <c r="D5243">
        <v>54300</v>
      </c>
      <c r="E5243" s="4" t="s">
        <v>4239</v>
      </c>
      <c r="F5243" s="4" t="s">
        <v>218</v>
      </c>
      <c r="G5243" s="4" t="s">
        <v>219</v>
      </c>
    </row>
    <row r="5244" spans="1:7" x14ac:dyDescent="0.3">
      <c r="A5244" s="4" t="s">
        <v>26</v>
      </c>
      <c r="B5244" s="4" t="str">
        <f t="shared" si="81"/>
        <v xml:space="preserve">TRAVEL </v>
      </c>
      <c r="C5244" s="4" t="s">
        <v>10</v>
      </c>
      <c r="D5244">
        <v>45834</v>
      </c>
      <c r="E5244" s="4" t="s">
        <v>4240</v>
      </c>
      <c r="F5244" s="4" t="s">
        <v>218</v>
      </c>
      <c r="G5244" s="4" t="s">
        <v>219</v>
      </c>
    </row>
    <row r="5245" spans="1:7" x14ac:dyDescent="0.3">
      <c r="A5245" s="4" t="s">
        <v>26</v>
      </c>
      <c r="B5245" s="4" t="str">
        <f t="shared" si="81"/>
        <v xml:space="preserve">TRAVEL </v>
      </c>
      <c r="C5245" s="4" t="s">
        <v>10</v>
      </c>
      <c r="D5245">
        <v>73800</v>
      </c>
      <c r="E5245" s="4" t="s">
        <v>4241</v>
      </c>
      <c r="F5245" s="4" t="s">
        <v>948</v>
      </c>
      <c r="G5245" s="4" t="s">
        <v>949</v>
      </c>
    </row>
    <row r="5246" spans="1:7" x14ac:dyDescent="0.3">
      <c r="A5246" s="4" t="s">
        <v>26</v>
      </c>
      <c r="B5246" s="4" t="str">
        <f t="shared" si="81"/>
        <v xml:space="preserve">TRAVEL </v>
      </c>
      <c r="C5246" s="4" t="s">
        <v>10</v>
      </c>
      <c r="D5246">
        <v>71352</v>
      </c>
      <c r="E5246" s="4" t="s">
        <v>4243</v>
      </c>
      <c r="F5246" s="4" t="s">
        <v>218</v>
      </c>
      <c r="G5246" s="4" t="s">
        <v>219</v>
      </c>
    </row>
    <row r="5247" spans="1:7" x14ac:dyDescent="0.3">
      <c r="A5247" s="4" t="s">
        <v>26</v>
      </c>
      <c r="B5247" s="4" t="str">
        <f t="shared" si="81"/>
        <v xml:space="preserve">TRAVEL </v>
      </c>
      <c r="C5247" s="4" t="s">
        <v>10</v>
      </c>
      <c r="D5247">
        <v>101995</v>
      </c>
      <c r="E5247" s="4" t="s">
        <v>4283</v>
      </c>
      <c r="F5247" s="4" t="s">
        <v>534</v>
      </c>
      <c r="G5247" s="4" t="s">
        <v>4270</v>
      </c>
    </row>
    <row r="5248" spans="1:7" x14ac:dyDescent="0.3">
      <c r="A5248" s="4" t="s">
        <v>26</v>
      </c>
      <c r="B5248" s="4" t="str">
        <f t="shared" si="81"/>
        <v xml:space="preserve">TRAVEL </v>
      </c>
      <c r="C5248" s="4" t="s">
        <v>10</v>
      </c>
      <c r="D5248">
        <v>78972</v>
      </c>
      <c r="E5248" s="4" t="s">
        <v>4292</v>
      </c>
      <c r="F5248" s="4" t="s">
        <v>1128</v>
      </c>
      <c r="G5248" s="4" t="s">
        <v>1129</v>
      </c>
    </row>
    <row r="5249" spans="1:7" x14ac:dyDescent="0.3">
      <c r="A5249" s="4" t="s">
        <v>26</v>
      </c>
      <c r="B5249" s="4" t="str">
        <f t="shared" si="81"/>
        <v xml:space="preserve">TRAVEL </v>
      </c>
      <c r="C5249" s="4" t="s">
        <v>10</v>
      </c>
      <c r="D5249">
        <v>45156</v>
      </c>
      <c r="E5249" s="4" t="s">
        <v>4300</v>
      </c>
      <c r="F5249" s="4" t="s">
        <v>540</v>
      </c>
      <c r="G5249" s="4" t="s">
        <v>541</v>
      </c>
    </row>
    <row r="5250" spans="1:7" x14ac:dyDescent="0.3">
      <c r="A5250" s="4" t="s">
        <v>26</v>
      </c>
      <c r="B5250" s="4" t="str">
        <f t="shared" ref="B5250:B5313" si="82">LEFT(C5250,FIND(" ",C5250,1))</f>
        <v xml:space="preserve">TRAVEL </v>
      </c>
      <c r="C5250" s="4" t="s">
        <v>10</v>
      </c>
      <c r="D5250">
        <v>115578</v>
      </c>
      <c r="E5250" s="4" t="s">
        <v>4304</v>
      </c>
      <c r="F5250" s="4" t="s">
        <v>218</v>
      </c>
      <c r="G5250" s="4" t="s">
        <v>219</v>
      </c>
    </row>
    <row r="5251" spans="1:7" x14ac:dyDescent="0.3">
      <c r="A5251" s="4" t="s">
        <v>26</v>
      </c>
      <c r="B5251" s="4" t="str">
        <f t="shared" si="82"/>
        <v xml:space="preserve">TRAVEL </v>
      </c>
      <c r="C5251" s="4" t="s">
        <v>10</v>
      </c>
      <c r="D5251">
        <v>56224</v>
      </c>
      <c r="E5251" s="4" t="s">
        <v>4317</v>
      </c>
      <c r="F5251" s="4" t="s">
        <v>1841</v>
      </c>
      <c r="G5251" s="4" t="s">
        <v>1842</v>
      </c>
    </row>
    <row r="5252" spans="1:7" x14ac:dyDescent="0.3">
      <c r="A5252" s="4" t="s">
        <v>26</v>
      </c>
      <c r="B5252" s="4" t="str">
        <f t="shared" si="82"/>
        <v xml:space="preserve">TRAVEL </v>
      </c>
      <c r="C5252" s="4" t="s">
        <v>10</v>
      </c>
      <c r="D5252">
        <v>132180</v>
      </c>
      <c r="E5252" s="4" t="s">
        <v>4335</v>
      </c>
      <c r="F5252" s="4" t="s">
        <v>218</v>
      </c>
      <c r="G5252" s="4" t="s">
        <v>219</v>
      </c>
    </row>
    <row r="5253" spans="1:7" x14ac:dyDescent="0.3">
      <c r="A5253" s="4" t="s">
        <v>26</v>
      </c>
      <c r="B5253" s="4" t="str">
        <f t="shared" si="82"/>
        <v xml:space="preserve">TRAVEL </v>
      </c>
      <c r="C5253" s="4" t="s">
        <v>10</v>
      </c>
      <c r="D5253">
        <v>46958</v>
      </c>
      <c r="E5253" s="4" t="s">
        <v>4336</v>
      </c>
      <c r="F5253" s="4" t="s">
        <v>534</v>
      </c>
      <c r="G5253" s="4" t="s">
        <v>4270</v>
      </c>
    </row>
    <row r="5254" spans="1:7" x14ac:dyDescent="0.3">
      <c r="A5254" s="4" t="s">
        <v>26</v>
      </c>
      <c r="B5254" s="4" t="str">
        <f t="shared" si="82"/>
        <v xml:space="preserve">TRAVEL </v>
      </c>
      <c r="C5254" s="4" t="s">
        <v>10</v>
      </c>
      <c r="D5254">
        <v>45552</v>
      </c>
      <c r="E5254" s="4" t="s">
        <v>4337</v>
      </c>
      <c r="F5254" s="4" t="s">
        <v>540</v>
      </c>
      <c r="G5254" s="4" t="s">
        <v>541</v>
      </c>
    </row>
    <row r="5255" spans="1:7" x14ac:dyDescent="0.3">
      <c r="A5255" s="4" t="s">
        <v>26</v>
      </c>
      <c r="B5255" s="4" t="str">
        <f t="shared" si="82"/>
        <v xml:space="preserve">TRAVEL </v>
      </c>
      <c r="C5255" s="4" t="s">
        <v>10</v>
      </c>
      <c r="D5255">
        <v>92931</v>
      </c>
      <c r="E5255" s="4" t="s">
        <v>4343</v>
      </c>
      <c r="F5255" s="4" t="s">
        <v>540</v>
      </c>
      <c r="G5255" s="4" t="s">
        <v>541</v>
      </c>
    </row>
    <row r="5256" spans="1:7" x14ac:dyDescent="0.3">
      <c r="A5256" s="4" t="s">
        <v>26</v>
      </c>
      <c r="B5256" s="4" t="str">
        <f t="shared" si="82"/>
        <v xml:space="preserve">TRAVEL </v>
      </c>
      <c r="C5256" s="4" t="s">
        <v>10</v>
      </c>
      <c r="D5256">
        <v>54937</v>
      </c>
      <c r="E5256" s="4" t="s">
        <v>4370</v>
      </c>
      <c r="F5256" s="4" t="s">
        <v>540</v>
      </c>
      <c r="G5256" s="4" t="s">
        <v>541</v>
      </c>
    </row>
    <row r="5257" spans="1:7" x14ac:dyDescent="0.3">
      <c r="A5257" s="4" t="s">
        <v>26</v>
      </c>
      <c r="B5257" s="4" t="str">
        <f t="shared" si="82"/>
        <v xml:space="preserve">TRAVEL </v>
      </c>
      <c r="C5257" s="4" t="s">
        <v>10</v>
      </c>
      <c r="D5257">
        <v>56619</v>
      </c>
      <c r="E5257" s="4" t="s">
        <v>4469</v>
      </c>
      <c r="F5257" s="4" t="s">
        <v>218</v>
      </c>
      <c r="G5257" s="4" t="s">
        <v>330</v>
      </c>
    </row>
    <row r="5258" spans="1:7" x14ac:dyDescent="0.3">
      <c r="A5258" s="4" t="s">
        <v>26</v>
      </c>
      <c r="B5258" s="4" t="str">
        <f t="shared" si="82"/>
        <v xml:space="preserve">TRAVEL </v>
      </c>
      <c r="C5258" s="4" t="s">
        <v>10</v>
      </c>
      <c r="D5258">
        <v>175366</v>
      </c>
      <c r="E5258" s="4" t="s">
        <v>4519</v>
      </c>
      <c r="F5258" s="4" t="s">
        <v>218</v>
      </c>
      <c r="G5258" s="4" t="s">
        <v>572</v>
      </c>
    </row>
    <row r="5259" spans="1:7" x14ac:dyDescent="0.3">
      <c r="A5259" s="4" t="s">
        <v>26</v>
      </c>
      <c r="B5259" s="4" t="str">
        <f t="shared" si="82"/>
        <v xml:space="preserve">TRAVEL </v>
      </c>
      <c r="C5259" s="4" t="s">
        <v>10</v>
      </c>
      <c r="D5259">
        <v>62744</v>
      </c>
      <c r="E5259" s="4" t="s">
        <v>4622</v>
      </c>
      <c r="F5259" s="4" t="s">
        <v>218</v>
      </c>
      <c r="G5259" s="4" t="s">
        <v>219</v>
      </c>
    </row>
    <row r="5260" spans="1:7" x14ac:dyDescent="0.3">
      <c r="A5260" s="4" t="s">
        <v>26</v>
      </c>
      <c r="B5260" s="4" t="str">
        <f t="shared" si="82"/>
        <v xml:space="preserve">TRAVEL </v>
      </c>
      <c r="C5260" s="4" t="s">
        <v>10</v>
      </c>
      <c r="D5260">
        <v>72245</v>
      </c>
      <c r="E5260" s="4" t="s">
        <v>4626</v>
      </c>
      <c r="F5260" s="4" t="s">
        <v>218</v>
      </c>
      <c r="G5260" s="4" t="s">
        <v>219</v>
      </c>
    </row>
    <row r="5261" spans="1:7" x14ac:dyDescent="0.3">
      <c r="A5261" s="4" t="s">
        <v>26</v>
      </c>
      <c r="B5261" s="4" t="str">
        <f t="shared" si="82"/>
        <v xml:space="preserve">TRAVEL </v>
      </c>
      <c r="C5261" s="4" t="s">
        <v>10</v>
      </c>
      <c r="D5261">
        <v>57968</v>
      </c>
      <c r="E5261" s="4" t="s">
        <v>4637</v>
      </c>
      <c r="F5261" s="4" t="s">
        <v>218</v>
      </c>
      <c r="G5261" s="4" t="s">
        <v>219</v>
      </c>
    </row>
    <row r="5262" spans="1:7" x14ac:dyDescent="0.3">
      <c r="A5262" s="4" t="s">
        <v>26</v>
      </c>
      <c r="B5262" s="4" t="str">
        <f t="shared" si="82"/>
        <v xml:space="preserve">TRAVEL </v>
      </c>
      <c r="C5262" s="4" t="s">
        <v>10</v>
      </c>
      <c r="D5262">
        <v>66228</v>
      </c>
      <c r="E5262" s="4" t="s">
        <v>4650</v>
      </c>
      <c r="F5262" s="4" t="s">
        <v>218</v>
      </c>
      <c r="G5262" s="4" t="s">
        <v>330</v>
      </c>
    </row>
    <row r="5263" spans="1:7" x14ac:dyDescent="0.3">
      <c r="A5263" s="4" t="s">
        <v>26</v>
      </c>
      <c r="B5263" s="4" t="str">
        <f t="shared" si="82"/>
        <v xml:space="preserve">TRAVEL </v>
      </c>
      <c r="C5263" s="4" t="s">
        <v>10</v>
      </c>
      <c r="D5263">
        <v>67016</v>
      </c>
      <c r="E5263" s="4" t="s">
        <v>4652</v>
      </c>
      <c r="F5263" s="4" t="s">
        <v>218</v>
      </c>
      <c r="G5263" s="4" t="s">
        <v>330</v>
      </c>
    </row>
    <row r="5264" spans="1:7" x14ac:dyDescent="0.3">
      <c r="A5264" s="4" t="s">
        <v>26</v>
      </c>
      <c r="B5264" s="4" t="str">
        <f t="shared" si="82"/>
        <v xml:space="preserve">TRAVEL </v>
      </c>
      <c r="C5264" s="4" t="s">
        <v>120</v>
      </c>
      <c r="D5264">
        <v>38025</v>
      </c>
      <c r="E5264" s="4" t="s">
        <v>4341</v>
      </c>
      <c r="F5264" s="4" t="s">
        <v>534</v>
      </c>
      <c r="G5264" s="4" t="s">
        <v>4270</v>
      </c>
    </row>
    <row r="5265" spans="1:7" x14ac:dyDescent="0.3">
      <c r="A5265" s="4" t="s">
        <v>26</v>
      </c>
      <c r="B5265" s="4" t="str">
        <f t="shared" si="82"/>
        <v xml:space="preserve">TRAVEL </v>
      </c>
      <c r="C5265" s="4" t="s">
        <v>120</v>
      </c>
      <c r="D5265">
        <v>96334</v>
      </c>
      <c r="E5265" s="4" t="s">
        <v>4519</v>
      </c>
      <c r="F5265" s="4" t="s">
        <v>218</v>
      </c>
      <c r="G5265" s="4" t="s">
        <v>572</v>
      </c>
    </row>
    <row r="5266" spans="1:7" x14ac:dyDescent="0.3">
      <c r="A5266" s="4" t="s">
        <v>26</v>
      </c>
      <c r="B5266" s="4" t="str">
        <f t="shared" si="82"/>
        <v xml:space="preserve">WAREHOUSE </v>
      </c>
      <c r="C5266" s="4" t="s">
        <v>121</v>
      </c>
      <c r="D5266">
        <v>489896</v>
      </c>
      <c r="E5266" s="4" t="s">
        <v>4308</v>
      </c>
      <c r="F5266" s="4" t="s">
        <v>540</v>
      </c>
      <c r="G5266" s="4" t="s">
        <v>541</v>
      </c>
    </row>
    <row r="5267" spans="1:7" x14ac:dyDescent="0.3">
      <c r="A5267" s="4" t="s">
        <v>26</v>
      </c>
      <c r="B5267" s="4" t="str">
        <f t="shared" si="82"/>
        <v xml:space="preserve">WAREHOUSE </v>
      </c>
      <c r="C5267" s="4" t="s">
        <v>121</v>
      </c>
      <c r="D5267">
        <v>202838</v>
      </c>
      <c r="E5267" s="4" t="s">
        <v>4383</v>
      </c>
      <c r="F5267" s="4" t="s">
        <v>540</v>
      </c>
      <c r="G5267" s="4" t="s">
        <v>541</v>
      </c>
    </row>
    <row r="5268" spans="1:7" x14ac:dyDescent="0.3">
      <c r="A5268" s="4" t="s">
        <v>26</v>
      </c>
      <c r="B5268" s="4" t="str">
        <f t="shared" si="82"/>
        <v xml:space="preserve">WAREHOUSE </v>
      </c>
      <c r="C5268" s="4" t="s">
        <v>121</v>
      </c>
      <c r="D5268">
        <v>147283</v>
      </c>
      <c r="E5268" s="4" t="s">
        <v>4384</v>
      </c>
      <c r="F5268" s="4" t="s">
        <v>540</v>
      </c>
      <c r="G5268" s="4" t="s">
        <v>541</v>
      </c>
    </row>
    <row r="5269" spans="1:7" x14ac:dyDescent="0.3">
      <c r="A5269" s="4" t="s">
        <v>26</v>
      </c>
      <c r="B5269" s="4" t="str">
        <f t="shared" si="82"/>
        <v xml:space="preserve">WAREHOUSE </v>
      </c>
      <c r="C5269" s="4" t="s">
        <v>121</v>
      </c>
      <c r="D5269">
        <v>70000</v>
      </c>
      <c r="E5269" s="4" t="s">
        <v>4392</v>
      </c>
      <c r="F5269" s="4" t="s">
        <v>540</v>
      </c>
      <c r="G5269" s="4" t="s">
        <v>541</v>
      </c>
    </row>
    <row r="5270" spans="1:7" x14ac:dyDescent="0.3">
      <c r="A5270" s="4" t="s">
        <v>26</v>
      </c>
      <c r="B5270" s="4" t="str">
        <f t="shared" si="82"/>
        <v xml:space="preserve">WAREHOUSE </v>
      </c>
      <c r="C5270" s="4" t="s">
        <v>121</v>
      </c>
      <c r="D5270">
        <v>235466</v>
      </c>
      <c r="E5270" s="4" t="s">
        <v>4396</v>
      </c>
      <c r="F5270" s="4" t="s">
        <v>540</v>
      </c>
      <c r="G5270" s="4" t="s">
        <v>541</v>
      </c>
    </row>
    <row r="5271" spans="1:7" x14ac:dyDescent="0.3">
      <c r="A5271" s="4" t="s">
        <v>26</v>
      </c>
      <c r="B5271" s="4" t="str">
        <f t="shared" si="82"/>
        <v xml:space="preserve">WAREHOUSE </v>
      </c>
      <c r="C5271" s="4" t="s">
        <v>121</v>
      </c>
      <c r="D5271">
        <v>88338</v>
      </c>
      <c r="E5271" s="4" t="s">
        <v>4468</v>
      </c>
      <c r="F5271" s="4" t="s">
        <v>540</v>
      </c>
      <c r="G5271" s="4" t="s">
        <v>541</v>
      </c>
    </row>
    <row r="5272" spans="1:7" x14ac:dyDescent="0.3">
      <c r="A5272" s="4" t="s">
        <v>26</v>
      </c>
      <c r="B5272" s="4" t="str">
        <f t="shared" si="82"/>
        <v xml:space="preserve">WAREHOUSE </v>
      </c>
      <c r="C5272" s="4" t="s">
        <v>122</v>
      </c>
      <c r="D5272">
        <v>132865</v>
      </c>
      <c r="E5272" s="4" t="s">
        <v>4196</v>
      </c>
      <c r="F5272" s="4" t="s">
        <v>948</v>
      </c>
      <c r="G5272" s="4" t="s">
        <v>952</v>
      </c>
    </row>
    <row r="5273" spans="1:7" x14ac:dyDescent="0.3">
      <c r="A5273" s="4" t="s">
        <v>26</v>
      </c>
      <c r="B5273" s="4" t="str">
        <f t="shared" si="82"/>
        <v xml:space="preserve">WAREHOUSE </v>
      </c>
      <c r="C5273" s="4" t="s">
        <v>122</v>
      </c>
      <c r="D5273">
        <v>115660</v>
      </c>
      <c r="E5273" s="4" t="s">
        <v>4455</v>
      </c>
      <c r="F5273" s="4" t="s">
        <v>218</v>
      </c>
      <c r="G5273" s="4" t="s">
        <v>330</v>
      </c>
    </row>
    <row r="5274" spans="1:7" x14ac:dyDescent="0.3">
      <c r="A5274" s="4" t="s">
        <v>26</v>
      </c>
      <c r="B5274" s="4" t="str">
        <f t="shared" si="82"/>
        <v xml:space="preserve">WAREHOUSE </v>
      </c>
      <c r="C5274" s="4" t="s">
        <v>122</v>
      </c>
      <c r="D5274">
        <v>98524</v>
      </c>
      <c r="E5274" s="4" t="s">
        <v>4458</v>
      </c>
      <c r="F5274" s="4" t="s">
        <v>218</v>
      </c>
      <c r="G5274" s="4" t="s">
        <v>330</v>
      </c>
    </row>
    <row r="5275" spans="1:7" x14ac:dyDescent="0.3">
      <c r="A5275" s="4" t="s">
        <v>26</v>
      </c>
      <c r="B5275" s="4" t="str">
        <f t="shared" si="82"/>
        <v xml:space="preserve">WAREHOUSE </v>
      </c>
      <c r="C5275" s="4" t="s">
        <v>122</v>
      </c>
      <c r="D5275">
        <v>147025</v>
      </c>
      <c r="E5275" s="4" t="s">
        <v>4647</v>
      </c>
      <c r="F5275" s="4" t="s">
        <v>1841</v>
      </c>
      <c r="G5275" s="4" t="s">
        <v>1842</v>
      </c>
    </row>
    <row r="5276" spans="1:7" x14ac:dyDescent="0.3">
      <c r="A5276" s="4" t="s">
        <v>26</v>
      </c>
      <c r="B5276" s="4" t="str">
        <f t="shared" si="82"/>
        <v xml:space="preserve">WAREHOUSE </v>
      </c>
      <c r="C5276" s="4" t="s">
        <v>122</v>
      </c>
      <c r="D5276">
        <v>138674</v>
      </c>
      <c r="E5276" s="4" t="s">
        <v>4649</v>
      </c>
      <c r="F5276" s="4" t="s">
        <v>1841</v>
      </c>
      <c r="G5276" s="4" t="s">
        <v>1842</v>
      </c>
    </row>
    <row r="5277" spans="1:7" x14ac:dyDescent="0.3">
      <c r="A5277" s="4" t="s">
        <v>26</v>
      </c>
      <c r="B5277" s="4" t="str">
        <f t="shared" si="82"/>
        <v xml:space="preserve">WAREHOUSE </v>
      </c>
      <c r="C5277" s="4" t="s">
        <v>123</v>
      </c>
      <c r="D5277">
        <v>73025</v>
      </c>
      <c r="E5277" s="4" t="s">
        <v>4092</v>
      </c>
      <c r="F5277" s="4" t="s">
        <v>1841</v>
      </c>
      <c r="G5277" s="4" t="s">
        <v>1842</v>
      </c>
    </row>
    <row r="5278" spans="1:7" x14ac:dyDescent="0.3">
      <c r="A5278" s="4" t="s">
        <v>26</v>
      </c>
      <c r="B5278" s="4" t="str">
        <f t="shared" si="82"/>
        <v xml:space="preserve">WAREHOUSE </v>
      </c>
      <c r="C5278" s="4" t="s">
        <v>123</v>
      </c>
      <c r="D5278">
        <v>319708</v>
      </c>
      <c r="E5278" s="4" t="s">
        <v>4094</v>
      </c>
      <c r="F5278" s="4" t="s">
        <v>540</v>
      </c>
      <c r="G5278" s="4" t="s">
        <v>541</v>
      </c>
    </row>
    <row r="5279" spans="1:7" x14ac:dyDescent="0.3">
      <c r="A5279" s="4" t="s">
        <v>26</v>
      </c>
      <c r="B5279" s="4" t="str">
        <f t="shared" si="82"/>
        <v xml:space="preserve">WAREHOUSE </v>
      </c>
      <c r="C5279" s="4" t="s">
        <v>123</v>
      </c>
      <c r="D5279">
        <v>66144</v>
      </c>
      <c r="E5279" s="4" t="s">
        <v>4094</v>
      </c>
      <c r="F5279" s="4" t="s">
        <v>540</v>
      </c>
      <c r="G5279" s="4" t="s">
        <v>541</v>
      </c>
    </row>
    <row r="5280" spans="1:7" x14ac:dyDescent="0.3">
      <c r="A5280" s="4" t="s">
        <v>26</v>
      </c>
      <c r="B5280" s="4" t="str">
        <f t="shared" si="82"/>
        <v xml:space="preserve">WAREHOUSE </v>
      </c>
      <c r="C5280" s="4" t="s">
        <v>123</v>
      </c>
      <c r="D5280">
        <v>82940</v>
      </c>
      <c r="E5280" s="4" t="s">
        <v>4094</v>
      </c>
      <c r="F5280" s="4" t="s">
        <v>540</v>
      </c>
      <c r="G5280" s="4" t="s">
        <v>541</v>
      </c>
    </row>
    <row r="5281" spans="1:7" x14ac:dyDescent="0.3">
      <c r="A5281" s="4" t="s">
        <v>26</v>
      </c>
      <c r="B5281" s="4" t="str">
        <f t="shared" si="82"/>
        <v xml:space="preserve">WAREHOUSE </v>
      </c>
      <c r="C5281" s="4" t="s">
        <v>123</v>
      </c>
      <c r="D5281">
        <v>50354</v>
      </c>
      <c r="E5281" s="4" t="s">
        <v>4101</v>
      </c>
      <c r="F5281" s="4" t="s">
        <v>1841</v>
      </c>
      <c r="G5281" s="4" t="s">
        <v>1842</v>
      </c>
    </row>
    <row r="5282" spans="1:7" x14ac:dyDescent="0.3">
      <c r="A5282" s="4" t="s">
        <v>26</v>
      </c>
      <c r="B5282" s="4" t="str">
        <f t="shared" si="82"/>
        <v xml:space="preserve">WAREHOUSE </v>
      </c>
      <c r="C5282" s="4" t="s">
        <v>123</v>
      </c>
      <c r="D5282">
        <v>47250</v>
      </c>
      <c r="E5282" s="4" t="s">
        <v>4103</v>
      </c>
      <c r="F5282" s="4" t="s">
        <v>540</v>
      </c>
      <c r="G5282" s="4" t="s">
        <v>541</v>
      </c>
    </row>
    <row r="5283" spans="1:7" x14ac:dyDescent="0.3">
      <c r="A5283" s="4" t="s">
        <v>26</v>
      </c>
      <c r="B5283" s="4" t="str">
        <f t="shared" si="82"/>
        <v xml:space="preserve">WAREHOUSE </v>
      </c>
      <c r="C5283" s="4" t="s">
        <v>123</v>
      </c>
      <c r="D5283">
        <v>162000</v>
      </c>
      <c r="E5283" s="4" t="s">
        <v>4105</v>
      </c>
      <c r="F5283" s="4" t="s">
        <v>1841</v>
      </c>
      <c r="G5283" s="4" t="s">
        <v>1842</v>
      </c>
    </row>
    <row r="5284" spans="1:7" x14ac:dyDescent="0.3">
      <c r="A5284" s="4" t="s">
        <v>26</v>
      </c>
      <c r="B5284" s="4" t="str">
        <f t="shared" si="82"/>
        <v xml:space="preserve">WAREHOUSE </v>
      </c>
      <c r="C5284" s="4" t="s">
        <v>123</v>
      </c>
      <c r="D5284">
        <v>52010</v>
      </c>
      <c r="E5284" s="4" t="s">
        <v>4106</v>
      </c>
      <c r="F5284" s="4" t="s">
        <v>1841</v>
      </c>
      <c r="G5284" s="4" t="s">
        <v>1842</v>
      </c>
    </row>
    <row r="5285" spans="1:7" x14ac:dyDescent="0.3">
      <c r="A5285" s="4" t="s">
        <v>26</v>
      </c>
      <c r="B5285" s="4" t="str">
        <f t="shared" si="82"/>
        <v xml:space="preserve">WAREHOUSE </v>
      </c>
      <c r="C5285" s="4" t="s">
        <v>123</v>
      </c>
      <c r="D5285">
        <v>75600</v>
      </c>
      <c r="E5285" s="4" t="s">
        <v>4108</v>
      </c>
      <c r="F5285" s="4" t="s">
        <v>1841</v>
      </c>
      <c r="G5285" s="4" t="s">
        <v>1842</v>
      </c>
    </row>
    <row r="5286" spans="1:7" x14ac:dyDescent="0.3">
      <c r="A5286" s="4" t="s">
        <v>26</v>
      </c>
      <c r="B5286" s="4" t="str">
        <f t="shared" si="82"/>
        <v xml:space="preserve">WAREHOUSE </v>
      </c>
      <c r="C5286" s="4" t="s">
        <v>123</v>
      </c>
      <c r="D5286">
        <v>63750</v>
      </c>
      <c r="E5286" s="4" t="s">
        <v>4108</v>
      </c>
      <c r="F5286" s="4" t="s">
        <v>1841</v>
      </c>
      <c r="G5286" s="4" t="s">
        <v>1842</v>
      </c>
    </row>
    <row r="5287" spans="1:7" x14ac:dyDescent="0.3">
      <c r="A5287" s="4" t="s">
        <v>26</v>
      </c>
      <c r="B5287" s="4" t="str">
        <f t="shared" si="82"/>
        <v xml:space="preserve">WAREHOUSE </v>
      </c>
      <c r="C5287" s="4" t="s">
        <v>123</v>
      </c>
      <c r="D5287">
        <v>99868</v>
      </c>
      <c r="E5287" s="4" t="s">
        <v>4109</v>
      </c>
      <c r="F5287" s="4" t="s">
        <v>1841</v>
      </c>
      <c r="G5287" s="4" t="s">
        <v>1842</v>
      </c>
    </row>
    <row r="5288" spans="1:7" x14ac:dyDescent="0.3">
      <c r="A5288" s="4" t="s">
        <v>26</v>
      </c>
      <c r="B5288" s="4" t="str">
        <f t="shared" si="82"/>
        <v xml:space="preserve">WAREHOUSE </v>
      </c>
      <c r="C5288" s="4" t="s">
        <v>123</v>
      </c>
      <c r="D5288">
        <v>60000</v>
      </c>
      <c r="E5288" s="4" t="s">
        <v>4119</v>
      </c>
      <c r="F5288" s="4" t="s">
        <v>1841</v>
      </c>
      <c r="G5288" s="4" t="s">
        <v>1842</v>
      </c>
    </row>
    <row r="5289" spans="1:7" x14ac:dyDescent="0.3">
      <c r="A5289" s="4" t="s">
        <v>26</v>
      </c>
      <c r="B5289" s="4" t="str">
        <f t="shared" si="82"/>
        <v xml:space="preserve">WAREHOUSE </v>
      </c>
      <c r="C5289" s="4" t="s">
        <v>123</v>
      </c>
      <c r="D5289">
        <v>156140</v>
      </c>
      <c r="E5289" s="4" t="s">
        <v>4120</v>
      </c>
      <c r="F5289" s="4" t="s">
        <v>540</v>
      </c>
      <c r="G5289" s="4" t="s">
        <v>541</v>
      </c>
    </row>
    <row r="5290" spans="1:7" x14ac:dyDescent="0.3">
      <c r="A5290" s="4" t="s">
        <v>26</v>
      </c>
      <c r="B5290" s="4" t="str">
        <f t="shared" si="82"/>
        <v xml:space="preserve">WAREHOUSE </v>
      </c>
      <c r="C5290" s="4" t="s">
        <v>123</v>
      </c>
      <c r="D5290">
        <v>91069</v>
      </c>
      <c r="E5290" s="4" t="s">
        <v>4123</v>
      </c>
      <c r="F5290" s="4" t="s">
        <v>1841</v>
      </c>
      <c r="G5290" s="4" t="s">
        <v>1842</v>
      </c>
    </row>
    <row r="5291" spans="1:7" x14ac:dyDescent="0.3">
      <c r="A5291" s="4" t="s">
        <v>26</v>
      </c>
      <c r="B5291" s="4" t="str">
        <f t="shared" si="82"/>
        <v xml:space="preserve">WAREHOUSE </v>
      </c>
      <c r="C5291" s="4" t="s">
        <v>123</v>
      </c>
      <c r="D5291">
        <v>186400</v>
      </c>
      <c r="E5291" s="4" t="s">
        <v>4127</v>
      </c>
      <c r="F5291" s="4" t="s">
        <v>1841</v>
      </c>
      <c r="G5291" s="4" t="s">
        <v>1842</v>
      </c>
    </row>
    <row r="5292" spans="1:7" x14ac:dyDescent="0.3">
      <c r="A5292" s="4" t="s">
        <v>26</v>
      </c>
      <c r="B5292" s="4" t="str">
        <f t="shared" si="82"/>
        <v xml:space="preserve">WAREHOUSE </v>
      </c>
      <c r="C5292" s="4" t="s">
        <v>123</v>
      </c>
      <c r="D5292">
        <v>200544</v>
      </c>
      <c r="E5292" s="4" t="s">
        <v>4128</v>
      </c>
      <c r="F5292" s="4" t="s">
        <v>1841</v>
      </c>
      <c r="G5292" s="4" t="s">
        <v>1842</v>
      </c>
    </row>
    <row r="5293" spans="1:7" x14ac:dyDescent="0.3">
      <c r="A5293" s="4" t="s">
        <v>26</v>
      </c>
      <c r="B5293" s="4" t="str">
        <f t="shared" si="82"/>
        <v xml:space="preserve">WAREHOUSE </v>
      </c>
      <c r="C5293" s="4" t="s">
        <v>123</v>
      </c>
      <c r="D5293">
        <v>143924</v>
      </c>
      <c r="E5293" s="4" t="s">
        <v>4131</v>
      </c>
      <c r="F5293" s="4" t="s">
        <v>1841</v>
      </c>
      <c r="G5293" s="4" t="s">
        <v>1842</v>
      </c>
    </row>
    <row r="5294" spans="1:7" x14ac:dyDescent="0.3">
      <c r="A5294" s="4" t="s">
        <v>26</v>
      </c>
      <c r="B5294" s="4" t="str">
        <f t="shared" si="82"/>
        <v xml:space="preserve">WAREHOUSE </v>
      </c>
      <c r="C5294" s="4" t="s">
        <v>123</v>
      </c>
      <c r="D5294">
        <v>40780</v>
      </c>
      <c r="E5294" s="4" t="s">
        <v>4133</v>
      </c>
      <c r="F5294" s="4" t="s">
        <v>1841</v>
      </c>
      <c r="G5294" s="4" t="s">
        <v>1842</v>
      </c>
    </row>
    <row r="5295" spans="1:7" x14ac:dyDescent="0.3">
      <c r="A5295" s="4" t="s">
        <v>26</v>
      </c>
      <c r="B5295" s="4" t="str">
        <f t="shared" si="82"/>
        <v xml:space="preserve">WAREHOUSE </v>
      </c>
      <c r="C5295" s="4" t="s">
        <v>123</v>
      </c>
      <c r="D5295">
        <v>84550</v>
      </c>
      <c r="E5295" s="4" t="s">
        <v>4134</v>
      </c>
      <c r="F5295" s="4" t="s">
        <v>1841</v>
      </c>
      <c r="G5295" s="4" t="s">
        <v>1842</v>
      </c>
    </row>
    <row r="5296" spans="1:7" x14ac:dyDescent="0.3">
      <c r="A5296" s="4" t="s">
        <v>26</v>
      </c>
      <c r="B5296" s="4" t="str">
        <f t="shared" si="82"/>
        <v xml:space="preserve">WAREHOUSE </v>
      </c>
      <c r="C5296" s="4" t="s">
        <v>123</v>
      </c>
      <c r="D5296">
        <v>44080</v>
      </c>
      <c r="E5296" s="4" t="s">
        <v>4136</v>
      </c>
      <c r="F5296" s="4" t="s">
        <v>540</v>
      </c>
      <c r="G5296" s="4" t="s">
        <v>541</v>
      </c>
    </row>
    <row r="5297" spans="1:7" x14ac:dyDescent="0.3">
      <c r="A5297" s="4" t="s">
        <v>26</v>
      </c>
      <c r="B5297" s="4" t="str">
        <f t="shared" si="82"/>
        <v xml:space="preserve">WAREHOUSE </v>
      </c>
      <c r="C5297" s="4" t="s">
        <v>123</v>
      </c>
      <c r="D5297">
        <v>153000</v>
      </c>
      <c r="E5297" s="4" t="s">
        <v>4138</v>
      </c>
      <c r="F5297" s="4" t="s">
        <v>1841</v>
      </c>
      <c r="G5297" s="4" t="s">
        <v>1842</v>
      </c>
    </row>
    <row r="5298" spans="1:7" x14ac:dyDescent="0.3">
      <c r="A5298" s="4" t="s">
        <v>26</v>
      </c>
      <c r="B5298" s="4" t="str">
        <f t="shared" si="82"/>
        <v xml:space="preserve">WAREHOUSE </v>
      </c>
      <c r="C5298" s="4" t="s">
        <v>123</v>
      </c>
      <c r="D5298">
        <v>153480</v>
      </c>
      <c r="E5298" s="4" t="s">
        <v>4138</v>
      </c>
      <c r="F5298" s="4" t="s">
        <v>1841</v>
      </c>
      <c r="G5298" s="4" t="s">
        <v>1842</v>
      </c>
    </row>
    <row r="5299" spans="1:7" x14ac:dyDescent="0.3">
      <c r="A5299" s="4" t="s">
        <v>26</v>
      </c>
      <c r="B5299" s="4" t="str">
        <f t="shared" si="82"/>
        <v xml:space="preserve">WAREHOUSE </v>
      </c>
      <c r="C5299" s="4" t="s">
        <v>123</v>
      </c>
      <c r="D5299">
        <v>36800</v>
      </c>
      <c r="E5299" s="4" t="s">
        <v>4138</v>
      </c>
      <c r="F5299" s="4" t="s">
        <v>1841</v>
      </c>
      <c r="G5299" s="4" t="s">
        <v>1842</v>
      </c>
    </row>
    <row r="5300" spans="1:7" x14ac:dyDescent="0.3">
      <c r="A5300" s="4" t="s">
        <v>26</v>
      </c>
      <c r="B5300" s="4" t="str">
        <f t="shared" si="82"/>
        <v xml:space="preserve">WAREHOUSE </v>
      </c>
      <c r="C5300" s="4" t="s">
        <v>123</v>
      </c>
      <c r="D5300">
        <v>56509</v>
      </c>
      <c r="E5300" s="4" t="s">
        <v>4139</v>
      </c>
      <c r="F5300" s="4" t="s">
        <v>1841</v>
      </c>
      <c r="G5300" s="4" t="s">
        <v>1842</v>
      </c>
    </row>
    <row r="5301" spans="1:7" x14ac:dyDescent="0.3">
      <c r="A5301" s="4" t="s">
        <v>26</v>
      </c>
      <c r="B5301" s="4" t="str">
        <f t="shared" si="82"/>
        <v xml:space="preserve">WAREHOUSE </v>
      </c>
      <c r="C5301" s="4" t="s">
        <v>123</v>
      </c>
      <c r="D5301">
        <v>141000</v>
      </c>
      <c r="E5301" s="4" t="s">
        <v>4147</v>
      </c>
      <c r="F5301" s="4" t="s">
        <v>1841</v>
      </c>
      <c r="G5301" s="4" t="s">
        <v>1842</v>
      </c>
    </row>
    <row r="5302" spans="1:7" x14ac:dyDescent="0.3">
      <c r="A5302" s="4" t="s">
        <v>26</v>
      </c>
      <c r="B5302" s="4" t="str">
        <f t="shared" si="82"/>
        <v xml:space="preserve">WAREHOUSE </v>
      </c>
      <c r="C5302" s="4" t="s">
        <v>123</v>
      </c>
      <c r="D5302">
        <v>85080</v>
      </c>
      <c r="E5302" s="4" t="s">
        <v>4148</v>
      </c>
      <c r="F5302" s="4" t="s">
        <v>1841</v>
      </c>
      <c r="G5302" s="4" t="s">
        <v>1842</v>
      </c>
    </row>
    <row r="5303" spans="1:7" x14ac:dyDescent="0.3">
      <c r="A5303" s="4" t="s">
        <v>26</v>
      </c>
      <c r="B5303" s="4" t="str">
        <f t="shared" si="82"/>
        <v xml:space="preserve">WAREHOUSE </v>
      </c>
      <c r="C5303" s="4" t="s">
        <v>123</v>
      </c>
      <c r="D5303">
        <v>108000</v>
      </c>
      <c r="E5303" s="4" t="s">
        <v>4148</v>
      </c>
      <c r="F5303" s="4" t="s">
        <v>1841</v>
      </c>
      <c r="G5303" s="4" t="s">
        <v>1842</v>
      </c>
    </row>
    <row r="5304" spans="1:7" x14ac:dyDescent="0.3">
      <c r="A5304" s="4" t="s">
        <v>26</v>
      </c>
      <c r="B5304" s="4" t="str">
        <f t="shared" si="82"/>
        <v xml:space="preserve">WAREHOUSE </v>
      </c>
      <c r="C5304" s="4" t="s">
        <v>123</v>
      </c>
      <c r="D5304">
        <v>113420</v>
      </c>
      <c r="E5304" s="4" t="s">
        <v>4149</v>
      </c>
      <c r="F5304" s="4" t="s">
        <v>1841</v>
      </c>
      <c r="G5304" s="4" t="s">
        <v>1842</v>
      </c>
    </row>
    <row r="5305" spans="1:7" x14ac:dyDescent="0.3">
      <c r="A5305" s="4" t="s">
        <v>26</v>
      </c>
      <c r="B5305" s="4" t="str">
        <f t="shared" si="82"/>
        <v xml:space="preserve">WAREHOUSE </v>
      </c>
      <c r="C5305" s="4" t="s">
        <v>123</v>
      </c>
      <c r="D5305">
        <v>141600</v>
      </c>
      <c r="E5305" s="4" t="s">
        <v>4150</v>
      </c>
      <c r="F5305" s="4" t="s">
        <v>1841</v>
      </c>
      <c r="G5305" s="4" t="s">
        <v>1842</v>
      </c>
    </row>
    <row r="5306" spans="1:7" x14ac:dyDescent="0.3">
      <c r="A5306" s="4" t="s">
        <v>26</v>
      </c>
      <c r="B5306" s="4" t="str">
        <f t="shared" si="82"/>
        <v xml:space="preserve">WAREHOUSE </v>
      </c>
      <c r="C5306" s="4" t="s">
        <v>123</v>
      </c>
      <c r="D5306">
        <v>145562</v>
      </c>
      <c r="E5306" s="4" t="s">
        <v>4151</v>
      </c>
      <c r="F5306" s="4" t="s">
        <v>1841</v>
      </c>
      <c r="G5306" s="4" t="s">
        <v>1842</v>
      </c>
    </row>
    <row r="5307" spans="1:7" x14ac:dyDescent="0.3">
      <c r="A5307" s="4" t="s">
        <v>26</v>
      </c>
      <c r="B5307" s="4" t="str">
        <f t="shared" si="82"/>
        <v xml:space="preserve">WAREHOUSE </v>
      </c>
      <c r="C5307" s="4" t="s">
        <v>123</v>
      </c>
      <c r="D5307">
        <v>220800</v>
      </c>
      <c r="E5307" s="4" t="s">
        <v>4152</v>
      </c>
      <c r="F5307" s="4" t="s">
        <v>1841</v>
      </c>
      <c r="G5307" s="4" t="s">
        <v>1842</v>
      </c>
    </row>
    <row r="5308" spans="1:7" x14ac:dyDescent="0.3">
      <c r="A5308" s="4" t="s">
        <v>26</v>
      </c>
      <c r="B5308" s="4" t="str">
        <f t="shared" si="82"/>
        <v xml:space="preserve">WAREHOUSE </v>
      </c>
      <c r="C5308" s="4" t="s">
        <v>123</v>
      </c>
      <c r="D5308">
        <v>77401</v>
      </c>
      <c r="E5308" s="4" t="s">
        <v>4152</v>
      </c>
      <c r="F5308" s="4" t="s">
        <v>1841</v>
      </c>
      <c r="G5308" s="4" t="s">
        <v>1842</v>
      </c>
    </row>
    <row r="5309" spans="1:7" x14ac:dyDescent="0.3">
      <c r="A5309" s="4" t="s">
        <v>26</v>
      </c>
      <c r="B5309" s="4" t="str">
        <f t="shared" si="82"/>
        <v xml:space="preserve">WAREHOUSE </v>
      </c>
      <c r="C5309" s="4" t="s">
        <v>123</v>
      </c>
      <c r="D5309">
        <v>164400</v>
      </c>
      <c r="E5309" s="4" t="s">
        <v>4153</v>
      </c>
      <c r="F5309" s="4" t="s">
        <v>1841</v>
      </c>
      <c r="G5309" s="4" t="s">
        <v>1842</v>
      </c>
    </row>
    <row r="5310" spans="1:7" x14ac:dyDescent="0.3">
      <c r="A5310" s="4" t="s">
        <v>26</v>
      </c>
      <c r="B5310" s="4" t="str">
        <f t="shared" si="82"/>
        <v xml:space="preserve">WAREHOUSE </v>
      </c>
      <c r="C5310" s="4" t="s">
        <v>123</v>
      </c>
      <c r="D5310">
        <v>169911</v>
      </c>
      <c r="E5310" s="4" t="s">
        <v>4154</v>
      </c>
      <c r="F5310" s="4" t="s">
        <v>1841</v>
      </c>
      <c r="G5310" s="4" t="s">
        <v>1842</v>
      </c>
    </row>
    <row r="5311" spans="1:7" x14ac:dyDescent="0.3">
      <c r="A5311" s="4" t="s">
        <v>26</v>
      </c>
      <c r="B5311" s="4" t="str">
        <f t="shared" si="82"/>
        <v xml:space="preserve">WAREHOUSE </v>
      </c>
      <c r="C5311" s="4" t="s">
        <v>123</v>
      </c>
      <c r="D5311">
        <v>82800</v>
      </c>
      <c r="E5311" s="4" t="s">
        <v>4155</v>
      </c>
      <c r="F5311" s="4" t="s">
        <v>1841</v>
      </c>
      <c r="G5311" s="4" t="s">
        <v>1842</v>
      </c>
    </row>
    <row r="5312" spans="1:7" x14ac:dyDescent="0.3">
      <c r="A5312" s="4" t="s">
        <v>26</v>
      </c>
      <c r="B5312" s="4" t="str">
        <f t="shared" si="82"/>
        <v xml:space="preserve">WAREHOUSE </v>
      </c>
      <c r="C5312" s="4" t="s">
        <v>123</v>
      </c>
      <c r="D5312">
        <v>157610</v>
      </c>
      <c r="E5312" s="4" t="s">
        <v>4156</v>
      </c>
      <c r="F5312" s="4" t="s">
        <v>540</v>
      </c>
      <c r="G5312" s="4" t="s">
        <v>541</v>
      </c>
    </row>
    <row r="5313" spans="1:7" x14ac:dyDescent="0.3">
      <c r="A5313" s="4" t="s">
        <v>26</v>
      </c>
      <c r="B5313" s="4" t="str">
        <f t="shared" si="82"/>
        <v xml:space="preserve">WAREHOUSE </v>
      </c>
      <c r="C5313" s="4" t="s">
        <v>123</v>
      </c>
      <c r="D5313">
        <v>182880</v>
      </c>
      <c r="E5313" s="4" t="s">
        <v>4157</v>
      </c>
      <c r="F5313" s="4" t="s">
        <v>1841</v>
      </c>
      <c r="G5313" s="4" t="s">
        <v>1842</v>
      </c>
    </row>
    <row r="5314" spans="1:7" x14ac:dyDescent="0.3">
      <c r="A5314" s="4" t="s">
        <v>26</v>
      </c>
      <c r="B5314" s="4" t="str">
        <f t="shared" ref="B5314:B5377" si="83">LEFT(C5314,FIND(" ",C5314,1))</f>
        <v xml:space="preserve">WAREHOUSE </v>
      </c>
      <c r="C5314" s="4" t="s">
        <v>123</v>
      </c>
      <c r="D5314">
        <v>271600</v>
      </c>
      <c r="E5314" s="4" t="s">
        <v>4160</v>
      </c>
      <c r="F5314" s="4" t="s">
        <v>1841</v>
      </c>
      <c r="G5314" s="4" t="s">
        <v>1842</v>
      </c>
    </row>
    <row r="5315" spans="1:7" x14ac:dyDescent="0.3">
      <c r="A5315" s="4" t="s">
        <v>26</v>
      </c>
      <c r="B5315" s="4" t="str">
        <f t="shared" si="83"/>
        <v xml:space="preserve">WAREHOUSE </v>
      </c>
      <c r="C5315" s="4" t="s">
        <v>123</v>
      </c>
      <c r="D5315">
        <v>271600</v>
      </c>
      <c r="E5315" s="4" t="s">
        <v>4160</v>
      </c>
      <c r="F5315" s="4" t="s">
        <v>1841</v>
      </c>
      <c r="G5315" s="4" t="s">
        <v>1842</v>
      </c>
    </row>
    <row r="5316" spans="1:7" x14ac:dyDescent="0.3">
      <c r="A5316" s="4" t="s">
        <v>26</v>
      </c>
      <c r="B5316" s="4" t="str">
        <f t="shared" si="83"/>
        <v xml:space="preserve">WAREHOUSE </v>
      </c>
      <c r="C5316" s="4" t="s">
        <v>123</v>
      </c>
      <c r="D5316">
        <v>155660</v>
      </c>
      <c r="E5316" s="4" t="s">
        <v>4161</v>
      </c>
      <c r="F5316" s="4" t="s">
        <v>1841</v>
      </c>
      <c r="G5316" s="4" t="s">
        <v>1842</v>
      </c>
    </row>
    <row r="5317" spans="1:7" x14ac:dyDescent="0.3">
      <c r="A5317" s="4" t="s">
        <v>26</v>
      </c>
      <c r="B5317" s="4" t="str">
        <f t="shared" si="83"/>
        <v xml:space="preserve">WAREHOUSE </v>
      </c>
      <c r="C5317" s="4" t="s">
        <v>123</v>
      </c>
      <c r="D5317">
        <v>155660</v>
      </c>
      <c r="E5317" s="4" t="s">
        <v>4161</v>
      </c>
      <c r="F5317" s="4" t="s">
        <v>1841</v>
      </c>
      <c r="G5317" s="4" t="s">
        <v>1842</v>
      </c>
    </row>
    <row r="5318" spans="1:7" x14ac:dyDescent="0.3">
      <c r="A5318" s="4" t="s">
        <v>26</v>
      </c>
      <c r="B5318" s="4" t="str">
        <f t="shared" si="83"/>
        <v xml:space="preserve">WAREHOUSE </v>
      </c>
      <c r="C5318" s="4" t="s">
        <v>123</v>
      </c>
      <c r="D5318">
        <v>43031</v>
      </c>
      <c r="E5318" s="4" t="s">
        <v>4162</v>
      </c>
      <c r="F5318" s="4" t="s">
        <v>1841</v>
      </c>
      <c r="G5318" s="4" t="s">
        <v>1842</v>
      </c>
    </row>
    <row r="5319" spans="1:7" x14ac:dyDescent="0.3">
      <c r="A5319" s="4" t="s">
        <v>26</v>
      </c>
      <c r="B5319" s="4" t="str">
        <f t="shared" si="83"/>
        <v xml:space="preserve">WAREHOUSE </v>
      </c>
      <c r="C5319" s="4" t="s">
        <v>123</v>
      </c>
      <c r="D5319">
        <v>50921</v>
      </c>
      <c r="E5319" s="4" t="s">
        <v>4163</v>
      </c>
      <c r="F5319" s="4" t="s">
        <v>1841</v>
      </c>
      <c r="G5319" s="4" t="s">
        <v>1842</v>
      </c>
    </row>
    <row r="5320" spans="1:7" x14ac:dyDescent="0.3">
      <c r="A5320" s="4" t="s">
        <v>26</v>
      </c>
      <c r="B5320" s="4" t="str">
        <f t="shared" si="83"/>
        <v xml:space="preserve">WAREHOUSE </v>
      </c>
      <c r="C5320" s="4" t="s">
        <v>123</v>
      </c>
      <c r="D5320">
        <v>66816</v>
      </c>
      <c r="E5320" s="4" t="s">
        <v>4164</v>
      </c>
      <c r="F5320" s="4" t="s">
        <v>1841</v>
      </c>
      <c r="G5320" s="4" t="s">
        <v>1842</v>
      </c>
    </row>
    <row r="5321" spans="1:7" x14ac:dyDescent="0.3">
      <c r="A5321" s="4" t="s">
        <v>26</v>
      </c>
      <c r="B5321" s="4" t="str">
        <f t="shared" si="83"/>
        <v xml:space="preserve">WAREHOUSE </v>
      </c>
      <c r="C5321" s="4" t="s">
        <v>123</v>
      </c>
      <c r="D5321">
        <v>99963</v>
      </c>
      <c r="E5321" s="4" t="s">
        <v>4165</v>
      </c>
      <c r="F5321" s="4" t="s">
        <v>1841</v>
      </c>
      <c r="G5321" s="4" t="s">
        <v>1842</v>
      </c>
    </row>
    <row r="5322" spans="1:7" x14ac:dyDescent="0.3">
      <c r="A5322" s="4" t="s">
        <v>26</v>
      </c>
      <c r="B5322" s="4" t="str">
        <f t="shared" si="83"/>
        <v xml:space="preserve">WAREHOUSE </v>
      </c>
      <c r="C5322" s="4" t="s">
        <v>123</v>
      </c>
      <c r="D5322">
        <v>63700</v>
      </c>
      <c r="E5322" s="4" t="s">
        <v>4166</v>
      </c>
      <c r="F5322" s="4" t="s">
        <v>1841</v>
      </c>
      <c r="G5322" s="4" t="s">
        <v>1842</v>
      </c>
    </row>
    <row r="5323" spans="1:7" x14ac:dyDescent="0.3">
      <c r="A5323" s="4" t="s">
        <v>26</v>
      </c>
      <c r="B5323" s="4" t="str">
        <f t="shared" si="83"/>
        <v xml:space="preserve">WAREHOUSE </v>
      </c>
      <c r="C5323" s="4" t="s">
        <v>123</v>
      </c>
      <c r="D5323">
        <v>166050</v>
      </c>
      <c r="E5323" s="4" t="s">
        <v>4168</v>
      </c>
      <c r="F5323" s="4" t="s">
        <v>1841</v>
      </c>
      <c r="G5323" s="4" t="s">
        <v>1842</v>
      </c>
    </row>
    <row r="5324" spans="1:7" x14ac:dyDescent="0.3">
      <c r="A5324" s="4" t="s">
        <v>26</v>
      </c>
      <c r="B5324" s="4" t="str">
        <f t="shared" si="83"/>
        <v xml:space="preserve">WAREHOUSE </v>
      </c>
      <c r="C5324" s="4" t="s">
        <v>123</v>
      </c>
      <c r="D5324">
        <v>152000</v>
      </c>
      <c r="E5324" s="4" t="s">
        <v>4168</v>
      </c>
      <c r="F5324" s="4" t="s">
        <v>1841</v>
      </c>
      <c r="G5324" s="4" t="s">
        <v>1842</v>
      </c>
    </row>
    <row r="5325" spans="1:7" x14ac:dyDescent="0.3">
      <c r="A5325" s="4" t="s">
        <v>26</v>
      </c>
      <c r="B5325" s="4" t="str">
        <f t="shared" si="83"/>
        <v xml:space="preserve">WAREHOUSE </v>
      </c>
      <c r="C5325" s="4" t="s">
        <v>123</v>
      </c>
      <c r="D5325">
        <v>99600</v>
      </c>
      <c r="E5325" s="4" t="s">
        <v>4170</v>
      </c>
      <c r="F5325" s="4" t="s">
        <v>260</v>
      </c>
      <c r="G5325" s="4" t="s">
        <v>261</v>
      </c>
    </row>
    <row r="5326" spans="1:7" x14ac:dyDescent="0.3">
      <c r="A5326" s="4" t="s">
        <v>26</v>
      </c>
      <c r="B5326" s="4" t="str">
        <f t="shared" si="83"/>
        <v xml:space="preserve">WAREHOUSE </v>
      </c>
      <c r="C5326" s="4" t="s">
        <v>123</v>
      </c>
      <c r="D5326">
        <v>126000</v>
      </c>
      <c r="E5326" s="4" t="s">
        <v>4170</v>
      </c>
      <c r="F5326" s="4" t="s">
        <v>260</v>
      </c>
      <c r="G5326" s="4" t="s">
        <v>261</v>
      </c>
    </row>
    <row r="5327" spans="1:7" x14ac:dyDescent="0.3">
      <c r="A5327" s="4" t="s">
        <v>26</v>
      </c>
      <c r="B5327" s="4" t="str">
        <f t="shared" si="83"/>
        <v xml:space="preserve">WAREHOUSE </v>
      </c>
      <c r="C5327" s="4" t="s">
        <v>123</v>
      </c>
      <c r="D5327">
        <v>67620</v>
      </c>
      <c r="E5327" s="4" t="s">
        <v>4174</v>
      </c>
      <c r="F5327" s="4" t="s">
        <v>1841</v>
      </c>
      <c r="G5327" s="4" t="s">
        <v>1842</v>
      </c>
    </row>
    <row r="5328" spans="1:7" x14ac:dyDescent="0.3">
      <c r="A5328" s="4" t="s">
        <v>26</v>
      </c>
      <c r="B5328" s="4" t="str">
        <f t="shared" si="83"/>
        <v xml:space="preserve">WAREHOUSE </v>
      </c>
      <c r="C5328" s="4" t="s">
        <v>123</v>
      </c>
      <c r="D5328">
        <v>214900</v>
      </c>
      <c r="E5328" s="4" t="s">
        <v>4182</v>
      </c>
      <c r="F5328" s="4" t="s">
        <v>260</v>
      </c>
      <c r="G5328" s="4" t="s">
        <v>261</v>
      </c>
    </row>
    <row r="5329" spans="1:7" x14ac:dyDescent="0.3">
      <c r="A5329" s="4" t="s">
        <v>26</v>
      </c>
      <c r="B5329" s="4" t="str">
        <f t="shared" si="83"/>
        <v xml:space="preserve">WAREHOUSE </v>
      </c>
      <c r="C5329" s="4" t="s">
        <v>123</v>
      </c>
      <c r="D5329">
        <v>50690</v>
      </c>
      <c r="E5329" s="4" t="s">
        <v>4183</v>
      </c>
      <c r="F5329" s="4" t="s">
        <v>260</v>
      </c>
      <c r="G5329" s="4" t="s">
        <v>261</v>
      </c>
    </row>
    <row r="5330" spans="1:7" x14ac:dyDescent="0.3">
      <c r="A5330" s="4" t="s">
        <v>26</v>
      </c>
      <c r="B5330" s="4" t="str">
        <f t="shared" si="83"/>
        <v xml:space="preserve">WAREHOUSE </v>
      </c>
      <c r="C5330" s="4" t="s">
        <v>123</v>
      </c>
      <c r="D5330">
        <v>75524</v>
      </c>
      <c r="E5330" s="4" t="s">
        <v>4301</v>
      </c>
      <c r="F5330" s="4" t="s">
        <v>534</v>
      </c>
      <c r="G5330" s="4" t="s">
        <v>4270</v>
      </c>
    </row>
    <row r="5331" spans="1:7" x14ac:dyDescent="0.3">
      <c r="A5331" s="4" t="s">
        <v>26</v>
      </c>
      <c r="B5331" s="4" t="str">
        <f t="shared" si="83"/>
        <v xml:space="preserve">WAREHOUSE </v>
      </c>
      <c r="C5331" s="4" t="s">
        <v>123</v>
      </c>
      <c r="D5331">
        <v>121356</v>
      </c>
      <c r="E5331" s="4" t="s">
        <v>4309</v>
      </c>
      <c r="F5331" s="4" t="s">
        <v>540</v>
      </c>
      <c r="G5331" s="4" t="s">
        <v>541</v>
      </c>
    </row>
    <row r="5332" spans="1:7" x14ac:dyDescent="0.3">
      <c r="A5332" s="4" t="s">
        <v>26</v>
      </c>
      <c r="B5332" s="4" t="str">
        <f t="shared" si="83"/>
        <v xml:space="preserve">WAREHOUSE </v>
      </c>
      <c r="C5332" s="4" t="s">
        <v>123</v>
      </c>
      <c r="D5332">
        <v>90950</v>
      </c>
      <c r="E5332" s="4" t="s">
        <v>4311</v>
      </c>
      <c r="F5332" s="4" t="s">
        <v>534</v>
      </c>
      <c r="G5332" s="4" t="s">
        <v>4270</v>
      </c>
    </row>
    <row r="5333" spans="1:7" x14ac:dyDescent="0.3">
      <c r="A5333" s="4" t="s">
        <v>26</v>
      </c>
      <c r="B5333" s="4" t="str">
        <f t="shared" si="83"/>
        <v xml:space="preserve">WAREHOUSE </v>
      </c>
      <c r="C5333" s="4" t="s">
        <v>123</v>
      </c>
      <c r="D5333">
        <v>304575</v>
      </c>
      <c r="E5333" s="4" t="s">
        <v>4312</v>
      </c>
      <c r="F5333" s="4" t="s">
        <v>534</v>
      </c>
      <c r="G5333" s="4" t="s">
        <v>4270</v>
      </c>
    </row>
    <row r="5334" spans="1:7" x14ac:dyDescent="0.3">
      <c r="A5334" s="4" t="s">
        <v>26</v>
      </c>
      <c r="B5334" s="4" t="str">
        <f t="shared" si="83"/>
        <v xml:space="preserve">WAREHOUSE </v>
      </c>
      <c r="C5334" s="4" t="s">
        <v>123</v>
      </c>
      <c r="D5334">
        <v>108957</v>
      </c>
      <c r="E5334" s="4" t="s">
        <v>4313</v>
      </c>
      <c r="F5334" s="4" t="s">
        <v>540</v>
      </c>
      <c r="G5334" s="4" t="s">
        <v>541</v>
      </c>
    </row>
    <row r="5335" spans="1:7" x14ac:dyDescent="0.3">
      <c r="A5335" s="4" t="s">
        <v>26</v>
      </c>
      <c r="B5335" s="4" t="str">
        <f t="shared" si="83"/>
        <v xml:space="preserve">WAREHOUSE </v>
      </c>
      <c r="C5335" s="4" t="s">
        <v>123</v>
      </c>
      <c r="D5335">
        <v>401280</v>
      </c>
      <c r="E5335" s="4" t="s">
        <v>4314</v>
      </c>
      <c r="F5335" s="4" t="s">
        <v>540</v>
      </c>
      <c r="G5335" s="4" t="s">
        <v>541</v>
      </c>
    </row>
    <row r="5336" spans="1:7" x14ac:dyDescent="0.3">
      <c r="A5336" s="4" t="s">
        <v>26</v>
      </c>
      <c r="B5336" s="4" t="str">
        <f t="shared" si="83"/>
        <v xml:space="preserve">WAREHOUSE </v>
      </c>
      <c r="C5336" s="4" t="s">
        <v>123</v>
      </c>
      <c r="D5336">
        <v>232950</v>
      </c>
      <c r="E5336" s="4" t="s">
        <v>4315</v>
      </c>
      <c r="F5336" s="4" t="s">
        <v>540</v>
      </c>
      <c r="G5336" s="4" t="s">
        <v>541</v>
      </c>
    </row>
    <row r="5337" spans="1:7" x14ac:dyDescent="0.3">
      <c r="A5337" s="4" t="s">
        <v>26</v>
      </c>
      <c r="B5337" s="4" t="str">
        <f t="shared" si="83"/>
        <v xml:space="preserve">WAREHOUSE </v>
      </c>
      <c r="C5337" s="4" t="s">
        <v>123</v>
      </c>
      <c r="D5337">
        <v>64394</v>
      </c>
      <c r="E5337" s="4" t="s">
        <v>4318</v>
      </c>
      <c r="F5337" s="4" t="s">
        <v>534</v>
      </c>
      <c r="G5337" s="4" t="s">
        <v>4270</v>
      </c>
    </row>
    <row r="5338" spans="1:7" x14ac:dyDescent="0.3">
      <c r="A5338" s="4" t="s">
        <v>26</v>
      </c>
      <c r="B5338" s="4" t="str">
        <f t="shared" si="83"/>
        <v xml:space="preserve">WAREHOUSE </v>
      </c>
      <c r="C5338" s="4" t="s">
        <v>123</v>
      </c>
      <c r="D5338">
        <v>79200</v>
      </c>
      <c r="E5338" s="4" t="s">
        <v>4325</v>
      </c>
      <c r="F5338" s="4" t="s">
        <v>540</v>
      </c>
      <c r="G5338" s="4" t="s">
        <v>541</v>
      </c>
    </row>
    <row r="5339" spans="1:7" x14ac:dyDescent="0.3">
      <c r="A5339" s="4" t="s">
        <v>26</v>
      </c>
      <c r="B5339" s="4" t="str">
        <f t="shared" si="83"/>
        <v xml:space="preserve">WAREHOUSE </v>
      </c>
      <c r="C5339" s="4" t="s">
        <v>123</v>
      </c>
      <c r="D5339">
        <v>59200</v>
      </c>
      <c r="E5339" s="4" t="s">
        <v>4326</v>
      </c>
      <c r="F5339" s="4" t="s">
        <v>540</v>
      </c>
      <c r="G5339" s="4" t="s">
        <v>541</v>
      </c>
    </row>
    <row r="5340" spans="1:7" x14ac:dyDescent="0.3">
      <c r="A5340" s="4" t="s">
        <v>26</v>
      </c>
      <c r="B5340" s="4" t="str">
        <f t="shared" si="83"/>
        <v xml:space="preserve">WAREHOUSE </v>
      </c>
      <c r="C5340" s="4" t="s">
        <v>123</v>
      </c>
      <c r="D5340">
        <v>80601</v>
      </c>
      <c r="E5340" s="4" t="s">
        <v>4327</v>
      </c>
      <c r="F5340" s="4" t="s">
        <v>540</v>
      </c>
      <c r="G5340" s="4" t="s">
        <v>541</v>
      </c>
    </row>
    <row r="5341" spans="1:7" x14ac:dyDescent="0.3">
      <c r="A5341" s="4" t="s">
        <v>26</v>
      </c>
      <c r="B5341" s="4" t="str">
        <f t="shared" si="83"/>
        <v xml:space="preserve">WAREHOUSE </v>
      </c>
      <c r="C5341" s="4" t="s">
        <v>123</v>
      </c>
      <c r="D5341">
        <v>100000</v>
      </c>
      <c r="E5341" s="4" t="s">
        <v>4328</v>
      </c>
      <c r="F5341" s="4" t="s">
        <v>540</v>
      </c>
      <c r="G5341" s="4" t="s">
        <v>541</v>
      </c>
    </row>
    <row r="5342" spans="1:7" x14ac:dyDescent="0.3">
      <c r="A5342" s="4" t="s">
        <v>26</v>
      </c>
      <c r="B5342" s="4" t="str">
        <f t="shared" si="83"/>
        <v xml:space="preserve">WAREHOUSE </v>
      </c>
      <c r="C5342" s="4" t="s">
        <v>123</v>
      </c>
      <c r="D5342">
        <v>60000</v>
      </c>
      <c r="E5342" s="4" t="s">
        <v>4329</v>
      </c>
      <c r="F5342" s="4" t="s">
        <v>540</v>
      </c>
      <c r="G5342" s="4" t="s">
        <v>541</v>
      </c>
    </row>
    <row r="5343" spans="1:7" x14ac:dyDescent="0.3">
      <c r="A5343" s="4" t="s">
        <v>26</v>
      </c>
      <c r="B5343" s="4" t="str">
        <f t="shared" si="83"/>
        <v xml:space="preserve">WAREHOUSE </v>
      </c>
      <c r="C5343" s="4" t="s">
        <v>123</v>
      </c>
      <c r="D5343">
        <v>100000</v>
      </c>
      <c r="E5343" s="4" t="s">
        <v>4330</v>
      </c>
      <c r="F5343" s="4" t="s">
        <v>540</v>
      </c>
      <c r="G5343" s="4" t="s">
        <v>541</v>
      </c>
    </row>
    <row r="5344" spans="1:7" x14ac:dyDescent="0.3">
      <c r="A5344" s="4" t="s">
        <v>26</v>
      </c>
      <c r="B5344" s="4" t="str">
        <f t="shared" si="83"/>
        <v xml:space="preserve">WAREHOUSE </v>
      </c>
      <c r="C5344" s="4" t="s">
        <v>123</v>
      </c>
      <c r="D5344">
        <v>100000</v>
      </c>
      <c r="E5344" s="4" t="s">
        <v>4331</v>
      </c>
      <c r="F5344" s="4" t="s">
        <v>540</v>
      </c>
      <c r="G5344" s="4" t="s">
        <v>541</v>
      </c>
    </row>
    <row r="5345" spans="1:7" x14ac:dyDescent="0.3">
      <c r="A5345" s="4" t="s">
        <v>26</v>
      </c>
      <c r="B5345" s="4" t="str">
        <f t="shared" si="83"/>
        <v xml:space="preserve">WAREHOUSE </v>
      </c>
      <c r="C5345" s="4" t="s">
        <v>123</v>
      </c>
      <c r="D5345">
        <v>59436</v>
      </c>
      <c r="E5345" s="4" t="s">
        <v>4333</v>
      </c>
      <c r="F5345" s="4" t="s">
        <v>540</v>
      </c>
      <c r="G5345" s="4" t="s">
        <v>541</v>
      </c>
    </row>
    <row r="5346" spans="1:7" x14ac:dyDescent="0.3">
      <c r="A5346" s="4" t="s">
        <v>26</v>
      </c>
      <c r="B5346" s="4" t="str">
        <f t="shared" si="83"/>
        <v xml:space="preserve">WAREHOUSE </v>
      </c>
      <c r="C5346" s="4" t="s">
        <v>123</v>
      </c>
      <c r="D5346">
        <v>57600</v>
      </c>
      <c r="E5346" s="4" t="s">
        <v>4339</v>
      </c>
      <c r="F5346" s="4" t="s">
        <v>540</v>
      </c>
      <c r="G5346" s="4" t="s">
        <v>541</v>
      </c>
    </row>
    <row r="5347" spans="1:7" x14ac:dyDescent="0.3">
      <c r="A5347" s="4" t="s">
        <v>26</v>
      </c>
      <c r="B5347" s="4" t="str">
        <f t="shared" si="83"/>
        <v xml:space="preserve">WAREHOUSE </v>
      </c>
      <c r="C5347" s="4" t="s">
        <v>123</v>
      </c>
      <c r="D5347">
        <v>75000</v>
      </c>
      <c r="E5347" s="4" t="s">
        <v>4342</v>
      </c>
      <c r="F5347" s="4" t="s">
        <v>540</v>
      </c>
      <c r="G5347" s="4" t="s">
        <v>541</v>
      </c>
    </row>
    <row r="5348" spans="1:7" x14ac:dyDescent="0.3">
      <c r="A5348" s="4" t="s">
        <v>26</v>
      </c>
      <c r="B5348" s="4" t="str">
        <f t="shared" si="83"/>
        <v xml:space="preserve">WAREHOUSE </v>
      </c>
      <c r="C5348" s="4" t="s">
        <v>123</v>
      </c>
      <c r="D5348">
        <v>134056</v>
      </c>
      <c r="E5348" s="4" t="s">
        <v>4344</v>
      </c>
      <c r="F5348" s="4" t="s">
        <v>540</v>
      </c>
      <c r="G5348" s="4" t="s">
        <v>541</v>
      </c>
    </row>
    <row r="5349" spans="1:7" x14ac:dyDescent="0.3">
      <c r="A5349" s="4" t="s">
        <v>26</v>
      </c>
      <c r="B5349" s="4" t="str">
        <f t="shared" si="83"/>
        <v xml:space="preserve">WAREHOUSE </v>
      </c>
      <c r="C5349" s="4" t="s">
        <v>123</v>
      </c>
      <c r="D5349">
        <v>205000</v>
      </c>
      <c r="E5349" s="4" t="s">
        <v>4345</v>
      </c>
      <c r="F5349" s="4" t="s">
        <v>540</v>
      </c>
      <c r="G5349" s="4" t="s">
        <v>541</v>
      </c>
    </row>
    <row r="5350" spans="1:7" x14ac:dyDescent="0.3">
      <c r="A5350" s="4" t="s">
        <v>26</v>
      </c>
      <c r="B5350" s="4" t="str">
        <f t="shared" si="83"/>
        <v xml:space="preserve">WAREHOUSE </v>
      </c>
      <c r="C5350" s="4" t="s">
        <v>123</v>
      </c>
      <c r="D5350">
        <v>160228</v>
      </c>
      <c r="E5350" s="4" t="s">
        <v>4348</v>
      </c>
      <c r="F5350" s="4" t="s">
        <v>540</v>
      </c>
      <c r="G5350" s="4" t="s">
        <v>541</v>
      </c>
    </row>
    <row r="5351" spans="1:7" x14ac:dyDescent="0.3">
      <c r="A5351" s="4" t="s">
        <v>26</v>
      </c>
      <c r="B5351" s="4" t="str">
        <f t="shared" si="83"/>
        <v xml:space="preserve">WAREHOUSE </v>
      </c>
      <c r="C5351" s="4" t="s">
        <v>123</v>
      </c>
      <c r="D5351">
        <v>120500</v>
      </c>
      <c r="E5351" s="4" t="s">
        <v>4352</v>
      </c>
      <c r="F5351" s="4" t="s">
        <v>540</v>
      </c>
      <c r="G5351" s="4" t="s">
        <v>541</v>
      </c>
    </row>
    <row r="5352" spans="1:7" x14ac:dyDescent="0.3">
      <c r="A5352" s="4" t="s">
        <v>26</v>
      </c>
      <c r="B5352" s="4" t="str">
        <f t="shared" si="83"/>
        <v xml:space="preserve">WAREHOUSE </v>
      </c>
      <c r="C5352" s="4" t="s">
        <v>123</v>
      </c>
      <c r="D5352">
        <v>112448</v>
      </c>
      <c r="E5352" s="4" t="s">
        <v>4353</v>
      </c>
      <c r="F5352" s="4" t="s">
        <v>540</v>
      </c>
      <c r="G5352" s="4" t="s">
        <v>541</v>
      </c>
    </row>
    <row r="5353" spans="1:7" x14ac:dyDescent="0.3">
      <c r="A5353" s="4" t="s">
        <v>26</v>
      </c>
      <c r="B5353" s="4" t="str">
        <f t="shared" si="83"/>
        <v xml:space="preserve">WAREHOUSE </v>
      </c>
      <c r="C5353" s="4" t="s">
        <v>123</v>
      </c>
      <c r="D5353">
        <v>72000</v>
      </c>
      <c r="E5353" s="4" t="s">
        <v>4354</v>
      </c>
      <c r="F5353" s="4" t="s">
        <v>540</v>
      </c>
      <c r="G5353" s="4" t="s">
        <v>541</v>
      </c>
    </row>
    <row r="5354" spans="1:7" x14ac:dyDescent="0.3">
      <c r="A5354" s="4" t="s">
        <v>26</v>
      </c>
      <c r="B5354" s="4" t="str">
        <f t="shared" si="83"/>
        <v xml:space="preserve">WAREHOUSE </v>
      </c>
      <c r="C5354" s="4" t="s">
        <v>123</v>
      </c>
      <c r="D5354">
        <v>88013</v>
      </c>
      <c r="E5354" s="4" t="s">
        <v>4355</v>
      </c>
      <c r="F5354" s="4" t="s">
        <v>540</v>
      </c>
      <c r="G5354" s="4" t="s">
        <v>541</v>
      </c>
    </row>
    <row r="5355" spans="1:7" x14ac:dyDescent="0.3">
      <c r="A5355" s="4" t="s">
        <v>26</v>
      </c>
      <c r="B5355" s="4" t="str">
        <f t="shared" si="83"/>
        <v xml:space="preserve">WAREHOUSE </v>
      </c>
      <c r="C5355" s="4" t="s">
        <v>123</v>
      </c>
      <c r="D5355">
        <v>113377</v>
      </c>
      <c r="E5355" s="4" t="s">
        <v>4355</v>
      </c>
      <c r="F5355" s="4" t="s">
        <v>540</v>
      </c>
      <c r="G5355" s="4" t="s">
        <v>541</v>
      </c>
    </row>
    <row r="5356" spans="1:7" x14ac:dyDescent="0.3">
      <c r="A5356" s="4" t="s">
        <v>26</v>
      </c>
      <c r="B5356" s="4" t="str">
        <f t="shared" si="83"/>
        <v xml:space="preserve">WAREHOUSE </v>
      </c>
      <c r="C5356" s="4" t="s">
        <v>123</v>
      </c>
      <c r="D5356">
        <v>120761</v>
      </c>
      <c r="E5356" s="4" t="s">
        <v>4358</v>
      </c>
      <c r="F5356" s="4" t="s">
        <v>4302</v>
      </c>
      <c r="G5356" s="4" t="s">
        <v>4303</v>
      </c>
    </row>
    <row r="5357" spans="1:7" x14ac:dyDescent="0.3">
      <c r="A5357" s="4" t="s">
        <v>26</v>
      </c>
      <c r="B5357" s="4" t="str">
        <f t="shared" si="83"/>
        <v xml:space="preserve">WAREHOUSE </v>
      </c>
      <c r="C5357" s="4" t="s">
        <v>123</v>
      </c>
      <c r="D5357">
        <v>170071</v>
      </c>
      <c r="E5357" s="4" t="s">
        <v>4359</v>
      </c>
      <c r="F5357" s="4" t="s">
        <v>4302</v>
      </c>
      <c r="G5357" s="4" t="s">
        <v>4303</v>
      </c>
    </row>
    <row r="5358" spans="1:7" x14ac:dyDescent="0.3">
      <c r="A5358" s="4" t="s">
        <v>26</v>
      </c>
      <c r="B5358" s="4" t="str">
        <f t="shared" si="83"/>
        <v xml:space="preserve">WAREHOUSE </v>
      </c>
      <c r="C5358" s="4" t="s">
        <v>123</v>
      </c>
      <c r="D5358">
        <v>89468</v>
      </c>
      <c r="E5358" s="4" t="s">
        <v>4364</v>
      </c>
      <c r="F5358" s="4" t="s">
        <v>4302</v>
      </c>
      <c r="G5358" s="4" t="s">
        <v>4303</v>
      </c>
    </row>
    <row r="5359" spans="1:7" x14ac:dyDescent="0.3">
      <c r="A5359" s="4" t="s">
        <v>26</v>
      </c>
      <c r="B5359" s="4" t="str">
        <f t="shared" si="83"/>
        <v xml:space="preserve">WAREHOUSE </v>
      </c>
      <c r="C5359" s="4" t="s">
        <v>123</v>
      </c>
      <c r="D5359">
        <v>190752</v>
      </c>
      <c r="E5359" s="4" t="s">
        <v>4365</v>
      </c>
      <c r="F5359" s="4" t="s">
        <v>4302</v>
      </c>
      <c r="G5359" s="4" t="s">
        <v>4303</v>
      </c>
    </row>
    <row r="5360" spans="1:7" x14ac:dyDescent="0.3">
      <c r="A5360" s="4" t="s">
        <v>26</v>
      </c>
      <c r="B5360" s="4" t="str">
        <f t="shared" si="83"/>
        <v xml:space="preserve">WAREHOUSE </v>
      </c>
      <c r="C5360" s="4" t="s">
        <v>123</v>
      </c>
      <c r="D5360">
        <v>66802</v>
      </c>
      <c r="E5360" s="4" t="s">
        <v>4367</v>
      </c>
      <c r="F5360" s="4" t="s">
        <v>4302</v>
      </c>
      <c r="G5360" s="4" t="s">
        <v>4303</v>
      </c>
    </row>
    <row r="5361" spans="1:7" x14ac:dyDescent="0.3">
      <c r="A5361" s="4" t="s">
        <v>26</v>
      </c>
      <c r="B5361" s="4" t="str">
        <f t="shared" si="83"/>
        <v xml:space="preserve">WAREHOUSE </v>
      </c>
      <c r="C5361" s="4" t="s">
        <v>123</v>
      </c>
      <c r="D5361">
        <v>111610</v>
      </c>
      <c r="E5361" s="4" t="s">
        <v>4368</v>
      </c>
      <c r="F5361" s="4" t="s">
        <v>4302</v>
      </c>
      <c r="G5361" s="4" t="s">
        <v>4303</v>
      </c>
    </row>
    <row r="5362" spans="1:7" x14ac:dyDescent="0.3">
      <c r="A5362" s="4" t="s">
        <v>26</v>
      </c>
      <c r="B5362" s="4" t="str">
        <f t="shared" si="83"/>
        <v xml:space="preserve">WAREHOUSE </v>
      </c>
      <c r="C5362" s="4" t="s">
        <v>123</v>
      </c>
      <c r="D5362">
        <v>71400</v>
      </c>
      <c r="E5362" s="4" t="s">
        <v>4369</v>
      </c>
      <c r="F5362" s="4" t="s">
        <v>540</v>
      </c>
      <c r="G5362" s="4" t="s">
        <v>541</v>
      </c>
    </row>
    <row r="5363" spans="1:7" x14ac:dyDescent="0.3">
      <c r="A5363" s="4" t="s">
        <v>26</v>
      </c>
      <c r="B5363" s="4" t="str">
        <f t="shared" si="83"/>
        <v xml:space="preserve">WAREHOUSE </v>
      </c>
      <c r="C5363" s="4" t="s">
        <v>123</v>
      </c>
      <c r="D5363">
        <v>95290</v>
      </c>
      <c r="E5363" s="4" t="s">
        <v>4372</v>
      </c>
      <c r="F5363" s="4" t="s">
        <v>540</v>
      </c>
      <c r="G5363" s="4" t="s">
        <v>541</v>
      </c>
    </row>
    <row r="5364" spans="1:7" x14ac:dyDescent="0.3">
      <c r="A5364" s="4" t="s">
        <v>26</v>
      </c>
      <c r="B5364" s="4" t="str">
        <f t="shared" si="83"/>
        <v xml:space="preserve">WAREHOUSE </v>
      </c>
      <c r="C5364" s="4" t="s">
        <v>123</v>
      </c>
      <c r="D5364">
        <v>40600</v>
      </c>
      <c r="E5364" s="4" t="s">
        <v>4378</v>
      </c>
      <c r="F5364" s="4" t="s">
        <v>540</v>
      </c>
      <c r="G5364" s="4" t="s">
        <v>541</v>
      </c>
    </row>
    <row r="5365" spans="1:7" x14ac:dyDescent="0.3">
      <c r="A5365" s="4" t="s">
        <v>26</v>
      </c>
      <c r="B5365" s="4" t="str">
        <f t="shared" si="83"/>
        <v xml:space="preserve">WAREHOUSE </v>
      </c>
      <c r="C5365" s="4" t="s">
        <v>123</v>
      </c>
      <c r="D5365">
        <v>76125</v>
      </c>
      <c r="E5365" s="4" t="s">
        <v>4380</v>
      </c>
      <c r="F5365" s="4" t="s">
        <v>540</v>
      </c>
      <c r="G5365" s="4" t="s">
        <v>541</v>
      </c>
    </row>
    <row r="5366" spans="1:7" x14ac:dyDescent="0.3">
      <c r="A5366" s="4" t="s">
        <v>26</v>
      </c>
      <c r="B5366" s="4" t="str">
        <f t="shared" si="83"/>
        <v xml:space="preserve">WAREHOUSE </v>
      </c>
      <c r="C5366" s="4" t="s">
        <v>123</v>
      </c>
      <c r="D5366">
        <v>94898</v>
      </c>
      <c r="E5366" s="4" t="s">
        <v>4385</v>
      </c>
      <c r="F5366" s="4" t="s">
        <v>540</v>
      </c>
      <c r="G5366" s="4" t="s">
        <v>541</v>
      </c>
    </row>
    <row r="5367" spans="1:7" x14ac:dyDescent="0.3">
      <c r="A5367" s="4" t="s">
        <v>26</v>
      </c>
      <c r="B5367" s="4" t="str">
        <f t="shared" si="83"/>
        <v xml:space="preserve">WAREHOUSE </v>
      </c>
      <c r="C5367" s="4" t="s">
        <v>123</v>
      </c>
      <c r="D5367">
        <v>49468</v>
      </c>
      <c r="E5367" s="4" t="s">
        <v>4386</v>
      </c>
      <c r="F5367" s="4" t="s">
        <v>540</v>
      </c>
      <c r="G5367" s="4" t="s">
        <v>541</v>
      </c>
    </row>
    <row r="5368" spans="1:7" x14ac:dyDescent="0.3">
      <c r="A5368" s="4" t="s">
        <v>26</v>
      </c>
      <c r="B5368" s="4" t="str">
        <f t="shared" si="83"/>
        <v xml:space="preserve">WAREHOUSE </v>
      </c>
      <c r="C5368" s="4" t="s">
        <v>123</v>
      </c>
      <c r="D5368">
        <v>104112</v>
      </c>
      <c r="E5368" s="4" t="s">
        <v>4387</v>
      </c>
      <c r="F5368" s="4" t="s">
        <v>540</v>
      </c>
      <c r="G5368" s="4" t="s">
        <v>541</v>
      </c>
    </row>
    <row r="5369" spans="1:7" x14ac:dyDescent="0.3">
      <c r="A5369" s="4" t="s">
        <v>26</v>
      </c>
      <c r="B5369" s="4" t="str">
        <f t="shared" si="83"/>
        <v xml:space="preserve">WAREHOUSE </v>
      </c>
      <c r="C5369" s="4" t="s">
        <v>123</v>
      </c>
      <c r="D5369">
        <v>74850</v>
      </c>
      <c r="E5369" s="4" t="s">
        <v>4392</v>
      </c>
      <c r="F5369" s="4" t="s">
        <v>540</v>
      </c>
      <c r="G5369" s="4" t="s">
        <v>541</v>
      </c>
    </row>
    <row r="5370" spans="1:7" x14ac:dyDescent="0.3">
      <c r="A5370" s="4" t="s">
        <v>26</v>
      </c>
      <c r="B5370" s="4" t="str">
        <f t="shared" si="83"/>
        <v xml:space="preserve">WAREHOUSE </v>
      </c>
      <c r="C5370" s="4" t="s">
        <v>123</v>
      </c>
      <c r="D5370">
        <v>76125</v>
      </c>
      <c r="E5370" s="4" t="s">
        <v>4393</v>
      </c>
      <c r="F5370" s="4" t="s">
        <v>540</v>
      </c>
      <c r="G5370" s="4" t="s">
        <v>541</v>
      </c>
    </row>
    <row r="5371" spans="1:7" x14ac:dyDescent="0.3">
      <c r="A5371" s="4" t="s">
        <v>26</v>
      </c>
      <c r="B5371" s="4" t="str">
        <f t="shared" si="83"/>
        <v xml:space="preserve">WAREHOUSE </v>
      </c>
      <c r="C5371" s="4" t="s">
        <v>123</v>
      </c>
      <c r="D5371">
        <v>49742</v>
      </c>
      <c r="E5371" s="4" t="s">
        <v>4394</v>
      </c>
      <c r="F5371" s="4" t="s">
        <v>540</v>
      </c>
      <c r="G5371" s="4" t="s">
        <v>541</v>
      </c>
    </row>
    <row r="5372" spans="1:7" x14ac:dyDescent="0.3">
      <c r="A5372" s="4" t="s">
        <v>26</v>
      </c>
      <c r="B5372" s="4" t="str">
        <f t="shared" si="83"/>
        <v xml:space="preserve">WAREHOUSE </v>
      </c>
      <c r="C5372" s="4" t="s">
        <v>123</v>
      </c>
      <c r="D5372">
        <v>175200</v>
      </c>
      <c r="E5372" s="4" t="s">
        <v>4395</v>
      </c>
      <c r="F5372" s="4" t="s">
        <v>540</v>
      </c>
      <c r="G5372" s="4" t="s">
        <v>541</v>
      </c>
    </row>
    <row r="5373" spans="1:7" x14ac:dyDescent="0.3">
      <c r="A5373" s="4" t="s">
        <v>26</v>
      </c>
      <c r="B5373" s="4" t="str">
        <f t="shared" si="83"/>
        <v xml:space="preserve">WAREHOUSE </v>
      </c>
      <c r="C5373" s="4" t="s">
        <v>123</v>
      </c>
      <c r="D5373">
        <v>124634</v>
      </c>
      <c r="E5373" s="4" t="s">
        <v>4399</v>
      </c>
      <c r="F5373" s="4" t="s">
        <v>547</v>
      </c>
      <c r="G5373" s="4" t="s">
        <v>548</v>
      </c>
    </row>
    <row r="5374" spans="1:7" x14ac:dyDescent="0.3">
      <c r="A5374" s="4" t="s">
        <v>26</v>
      </c>
      <c r="B5374" s="4" t="str">
        <f t="shared" si="83"/>
        <v xml:space="preserve">WAREHOUSE </v>
      </c>
      <c r="C5374" s="4" t="s">
        <v>123</v>
      </c>
      <c r="D5374">
        <v>60527</v>
      </c>
      <c r="E5374" s="4" t="s">
        <v>4400</v>
      </c>
      <c r="F5374" s="4" t="s">
        <v>547</v>
      </c>
      <c r="G5374" s="4" t="s">
        <v>548</v>
      </c>
    </row>
    <row r="5375" spans="1:7" x14ac:dyDescent="0.3">
      <c r="A5375" s="4" t="s">
        <v>26</v>
      </c>
      <c r="B5375" s="4" t="str">
        <f t="shared" si="83"/>
        <v xml:space="preserve">WAREHOUSE </v>
      </c>
      <c r="C5375" s="4" t="s">
        <v>123</v>
      </c>
      <c r="D5375">
        <v>85157</v>
      </c>
      <c r="E5375" s="4" t="s">
        <v>4403</v>
      </c>
      <c r="F5375" s="4" t="s">
        <v>540</v>
      </c>
      <c r="G5375" s="4" t="s">
        <v>541</v>
      </c>
    </row>
    <row r="5376" spans="1:7" x14ac:dyDescent="0.3">
      <c r="A5376" s="4" t="s">
        <v>26</v>
      </c>
      <c r="B5376" s="4" t="str">
        <f t="shared" si="83"/>
        <v xml:space="preserve">WAREHOUSE </v>
      </c>
      <c r="C5376" s="4" t="s">
        <v>123</v>
      </c>
      <c r="D5376">
        <v>58225</v>
      </c>
      <c r="E5376" s="4" t="s">
        <v>4405</v>
      </c>
      <c r="F5376" s="4" t="s">
        <v>540</v>
      </c>
      <c r="G5376" s="4" t="s">
        <v>541</v>
      </c>
    </row>
    <row r="5377" spans="1:7" x14ac:dyDescent="0.3">
      <c r="A5377" s="4" t="s">
        <v>26</v>
      </c>
      <c r="B5377" s="4" t="str">
        <f t="shared" si="83"/>
        <v xml:space="preserve">WAREHOUSE </v>
      </c>
      <c r="C5377" s="4" t="s">
        <v>123</v>
      </c>
      <c r="D5377">
        <v>135300</v>
      </c>
      <c r="E5377" s="4" t="s">
        <v>4405</v>
      </c>
      <c r="F5377" s="4" t="s">
        <v>540</v>
      </c>
      <c r="G5377" s="4" t="s">
        <v>541</v>
      </c>
    </row>
    <row r="5378" spans="1:7" x14ac:dyDescent="0.3">
      <c r="A5378" s="4" t="s">
        <v>26</v>
      </c>
      <c r="B5378" s="4" t="str">
        <f t="shared" ref="B5378:B5441" si="84">LEFT(C5378,FIND(" ",C5378,1))</f>
        <v xml:space="preserve">WAREHOUSE </v>
      </c>
      <c r="C5378" s="4" t="s">
        <v>123</v>
      </c>
      <c r="D5378">
        <v>73500</v>
      </c>
      <c r="E5378" s="4" t="s">
        <v>4406</v>
      </c>
      <c r="F5378" s="4" t="s">
        <v>540</v>
      </c>
      <c r="G5378" s="4" t="s">
        <v>541</v>
      </c>
    </row>
    <row r="5379" spans="1:7" x14ac:dyDescent="0.3">
      <c r="A5379" s="4" t="s">
        <v>26</v>
      </c>
      <c r="B5379" s="4" t="str">
        <f t="shared" si="84"/>
        <v xml:space="preserve">WAREHOUSE </v>
      </c>
      <c r="C5379" s="4" t="s">
        <v>123</v>
      </c>
      <c r="D5379">
        <v>86445</v>
      </c>
      <c r="E5379" s="4" t="s">
        <v>4409</v>
      </c>
      <c r="F5379" s="4" t="s">
        <v>540</v>
      </c>
      <c r="G5379" s="4" t="s">
        <v>541</v>
      </c>
    </row>
    <row r="5380" spans="1:7" x14ac:dyDescent="0.3">
      <c r="A5380" s="4" t="s">
        <v>26</v>
      </c>
      <c r="B5380" s="4" t="str">
        <f t="shared" si="84"/>
        <v xml:space="preserve">WAREHOUSE </v>
      </c>
      <c r="C5380" s="4" t="s">
        <v>123</v>
      </c>
      <c r="D5380">
        <v>45995</v>
      </c>
      <c r="E5380" s="4" t="s">
        <v>4410</v>
      </c>
      <c r="F5380" s="4" t="s">
        <v>540</v>
      </c>
      <c r="G5380" s="4" t="s">
        <v>541</v>
      </c>
    </row>
    <row r="5381" spans="1:7" x14ac:dyDescent="0.3">
      <c r="A5381" s="4" t="s">
        <v>26</v>
      </c>
      <c r="B5381" s="4" t="str">
        <f t="shared" si="84"/>
        <v xml:space="preserve">WAREHOUSE </v>
      </c>
      <c r="C5381" s="4" t="s">
        <v>123</v>
      </c>
      <c r="D5381">
        <v>120600</v>
      </c>
      <c r="E5381" s="4" t="s">
        <v>4411</v>
      </c>
      <c r="F5381" s="4" t="s">
        <v>540</v>
      </c>
      <c r="G5381" s="4" t="s">
        <v>541</v>
      </c>
    </row>
    <row r="5382" spans="1:7" x14ac:dyDescent="0.3">
      <c r="A5382" s="4" t="s">
        <v>26</v>
      </c>
      <c r="B5382" s="4" t="str">
        <f t="shared" si="84"/>
        <v xml:space="preserve">WAREHOUSE </v>
      </c>
      <c r="C5382" s="4" t="s">
        <v>123</v>
      </c>
      <c r="D5382">
        <v>177514</v>
      </c>
      <c r="E5382" s="4" t="s">
        <v>4422</v>
      </c>
      <c r="F5382" s="4" t="s">
        <v>540</v>
      </c>
      <c r="G5382" s="4" t="s">
        <v>541</v>
      </c>
    </row>
    <row r="5383" spans="1:7" x14ac:dyDescent="0.3">
      <c r="A5383" s="4" t="s">
        <v>26</v>
      </c>
      <c r="B5383" s="4" t="str">
        <f t="shared" si="84"/>
        <v xml:space="preserve">WAREHOUSE </v>
      </c>
      <c r="C5383" s="4" t="s">
        <v>123</v>
      </c>
      <c r="D5383">
        <v>90000</v>
      </c>
      <c r="E5383" s="4" t="s">
        <v>4423</v>
      </c>
      <c r="F5383" s="4" t="s">
        <v>540</v>
      </c>
      <c r="G5383" s="4" t="s">
        <v>541</v>
      </c>
    </row>
    <row r="5384" spans="1:7" x14ac:dyDescent="0.3">
      <c r="A5384" s="4" t="s">
        <v>26</v>
      </c>
      <c r="B5384" s="4" t="str">
        <f t="shared" si="84"/>
        <v xml:space="preserve">WAREHOUSE </v>
      </c>
      <c r="C5384" s="4" t="s">
        <v>123</v>
      </c>
      <c r="D5384">
        <v>101000</v>
      </c>
      <c r="E5384" s="4" t="s">
        <v>4424</v>
      </c>
      <c r="F5384" s="4" t="s">
        <v>540</v>
      </c>
      <c r="G5384" s="4" t="s">
        <v>541</v>
      </c>
    </row>
    <row r="5385" spans="1:7" x14ac:dyDescent="0.3">
      <c r="A5385" s="4" t="s">
        <v>26</v>
      </c>
      <c r="B5385" s="4" t="str">
        <f t="shared" si="84"/>
        <v xml:space="preserve">WAREHOUSE </v>
      </c>
      <c r="C5385" s="4" t="s">
        <v>123</v>
      </c>
      <c r="D5385">
        <v>72240</v>
      </c>
      <c r="E5385" s="4" t="s">
        <v>4425</v>
      </c>
      <c r="F5385" s="4" t="s">
        <v>540</v>
      </c>
      <c r="G5385" s="4" t="s">
        <v>541</v>
      </c>
    </row>
    <row r="5386" spans="1:7" x14ac:dyDescent="0.3">
      <c r="A5386" s="4" t="s">
        <v>26</v>
      </c>
      <c r="B5386" s="4" t="str">
        <f t="shared" si="84"/>
        <v xml:space="preserve">WAREHOUSE </v>
      </c>
      <c r="C5386" s="4" t="s">
        <v>123</v>
      </c>
      <c r="D5386">
        <v>43472</v>
      </c>
      <c r="E5386" s="4" t="s">
        <v>4432</v>
      </c>
      <c r="F5386" s="4" t="s">
        <v>547</v>
      </c>
      <c r="G5386" s="4" t="s">
        <v>548</v>
      </c>
    </row>
    <row r="5387" spans="1:7" x14ac:dyDescent="0.3">
      <c r="A5387" s="4" t="s">
        <v>26</v>
      </c>
      <c r="B5387" s="4" t="str">
        <f t="shared" si="84"/>
        <v xml:space="preserve">WAREHOUSE </v>
      </c>
      <c r="C5387" s="4" t="s">
        <v>123</v>
      </c>
      <c r="D5387">
        <v>108610</v>
      </c>
      <c r="E5387" s="4" t="s">
        <v>4433</v>
      </c>
      <c r="F5387" s="4" t="s">
        <v>547</v>
      </c>
      <c r="G5387" s="4" t="s">
        <v>548</v>
      </c>
    </row>
    <row r="5388" spans="1:7" x14ac:dyDescent="0.3">
      <c r="A5388" s="4" t="s">
        <v>26</v>
      </c>
      <c r="B5388" s="4" t="str">
        <f t="shared" si="84"/>
        <v xml:space="preserve">WAREHOUSE </v>
      </c>
      <c r="C5388" s="4" t="s">
        <v>123</v>
      </c>
      <c r="D5388">
        <v>148824</v>
      </c>
      <c r="E5388" s="4" t="s">
        <v>4434</v>
      </c>
      <c r="F5388" s="4" t="s">
        <v>547</v>
      </c>
      <c r="G5388" s="4" t="s">
        <v>548</v>
      </c>
    </row>
    <row r="5389" spans="1:7" x14ac:dyDescent="0.3">
      <c r="A5389" s="4" t="s">
        <v>26</v>
      </c>
      <c r="B5389" s="4" t="str">
        <f t="shared" si="84"/>
        <v xml:space="preserve">WAREHOUSE </v>
      </c>
      <c r="C5389" s="4" t="s">
        <v>123</v>
      </c>
      <c r="D5389">
        <v>115500</v>
      </c>
      <c r="E5389" s="4" t="s">
        <v>4435</v>
      </c>
      <c r="F5389" s="4" t="s">
        <v>547</v>
      </c>
      <c r="G5389" s="4" t="s">
        <v>548</v>
      </c>
    </row>
    <row r="5390" spans="1:7" x14ac:dyDescent="0.3">
      <c r="A5390" s="4" t="s">
        <v>26</v>
      </c>
      <c r="B5390" s="4" t="str">
        <f t="shared" si="84"/>
        <v xml:space="preserve">WAREHOUSE </v>
      </c>
      <c r="C5390" s="4" t="s">
        <v>123</v>
      </c>
      <c r="D5390">
        <v>89697</v>
      </c>
      <c r="E5390" s="4" t="s">
        <v>4436</v>
      </c>
      <c r="F5390" s="4" t="s">
        <v>540</v>
      </c>
      <c r="G5390" s="4" t="s">
        <v>541</v>
      </c>
    </row>
    <row r="5391" spans="1:7" x14ac:dyDescent="0.3">
      <c r="A5391" s="4" t="s">
        <v>26</v>
      </c>
      <c r="B5391" s="4" t="str">
        <f t="shared" si="84"/>
        <v xml:space="preserve">WAREHOUSE </v>
      </c>
      <c r="C5391" s="4" t="s">
        <v>123</v>
      </c>
      <c r="D5391">
        <v>357306</v>
      </c>
      <c r="E5391" s="4" t="s">
        <v>4437</v>
      </c>
      <c r="F5391" s="4" t="s">
        <v>540</v>
      </c>
      <c r="G5391" s="4" t="s">
        <v>541</v>
      </c>
    </row>
    <row r="5392" spans="1:7" x14ac:dyDescent="0.3">
      <c r="A5392" s="4" t="s">
        <v>26</v>
      </c>
      <c r="B5392" s="4" t="str">
        <f t="shared" si="84"/>
        <v xml:space="preserve">WAREHOUSE </v>
      </c>
      <c r="C5392" s="4" t="s">
        <v>123</v>
      </c>
      <c r="D5392">
        <v>75956</v>
      </c>
      <c r="E5392" s="4" t="s">
        <v>4440</v>
      </c>
      <c r="F5392" s="4" t="s">
        <v>540</v>
      </c>
      <c r="G5392" s="4" t="s">
        <v>541</v>
      </c>
    </row>
    <row r="5393" spans="1:7" x14ac:dyDescent="0.3">
      <c r="A5393" s="4" t="s">
        <v>26</v>
      </c>
      <c r="B5393" s="4" t="str">
        <f t="shared" si="84"/>
        <v xml:space="preserve">WAREHOUSE </v>
      </c>
      <c r="C5393" s="4" t="s">
        <v>123</v>
      </c>
      <c r="D5393">
        <v>63384</v>
      </c>
      <c r="E5393" s="4" t="s">
        <v>4440</v>
      </c>
      <c r="F5393" s="4" t="s">
        <v>540</v>
      </c>
      <c r="G5393" s="4" t="s">
        <v>541</v>
      </c>
    </row>
    <row r="5394" spans="1:7" x14ac:dyDescent="0.3">
      <c r="A5394" s="4" t="s">
        <v>26</v>
      </c>
      <c r="B5394" s="4" t="str">
        <f t="shared" si="84"/>
        <v xml:space="preserve">WAREHOUSE </v>
      </c>
      <c r="C5394" s="4" t="s">
        <v>123</v>
      </c>
      <c r="D5394">
        <v>49457</v>
      </c>
      <c r="E5394" s="4" t="s">
        <v>4440</v>
      </c>
      <c r="F5394" s="4" t="s">
        <v>540</v>
      </c>
      <c r="G5394" s="4" t="s">
        <v>541</v>
      </c>
    </row>
    <row r="5395" spans="1:7" x14ac:dyDescent="0.3">
      <c r="A5395" s="4" t="s">
        <v>26</v>
      </c>
      <c r="B5395" s="4" t="str">
        <f t="shared" si="84"/>
        <v xml:space="preserve">WAREHOUSE </v>
      </c>
      <c r="C5395" s="4" t="s">
        <v>123</v>
      </c>
      <c r="D5395">
        <v>642260</v>
      </c>
      <c r="E5395" s="4" t="s">
        <v>4441</v>
      </c>
      <c r="F5395" s="4" t="s">
        <v>534</v>
      </c>
      <c r="G5395" s="4" t="s">
        <v>4270</v>
      </c>
    </row>
    <row r="5396" spans="1:7" x14ac:dyDescent="0.3">
      <c r="A5396" s="4" t="s">
        <v>26</v>
      </c>
      <c r="B5396" s="4" t="str">
        <f t="shared" si="84"/>
        <v xml:space="preserve">WAREHOUSE </v>
      </c>
      <c r="C5396" s="4" t="s">
        <v>123</v>
      </c>
      <c r="D5396">
        <v>145125</v>
      </c>
      <c r="E5396" s="4" t="s">
        <v>4443</v>
      </c>
      <c r="F5396" s="4" t="s">
        <v>540</v>
      </c>
      <c r="G5396" s="4" t="s">
        <v>541</v>
      </c>
    </row>
    <row r="5397" spans="1:7" x14ac:dyDescent="0.3">
      <c r="A5397" s="4" t="s">
        <v>26</v>
      </c>
      <c r="B5397" s="4" t="str">
        <f t="shared" si="84"/>
        <v xml:space="preserve">WAREHOUSE </v>
      </c>
      <c r="C5397" s="4" t="s">
        <v>123</v>
      </c>
      <c r="D5397">
        <v>57000</v>
      </c>
      <c r="E5397" s="4" t="s">
        <v>4450</v>
      </c>
      <c r="F5397" s="4" t="s">
        <v>534</v>
      </c>
      <c r="G5397" s="4" t="s">
        <v>4270</v>
      </c>
    </row>
    <row r="5398" spans="1:7" x14ac:dyDescent="0.3">
      <c r="A5398" s="4" t="s">
        <v>26</v>
      </c>
      <c r="B5398" s="4" t="str">
        <f t="shared" si="84"/>
        <v xml:space="preserve">WAREHOUSE </v>
      </c>
      <c r="C5398" s="4" t="s">
        <v>123</v>
      </c>
      <c r="D5398">
        <v>146604</v>
      </c>
      <c r="E5398" s="4" t="s">
        <v>4460</v>
      </c>
      <c r="F5398" s="4" t="s">
        <v>534</v>
      </c>
      <c r="G5398" s="4" t="s">
        <v>4270</v>
      </c>
    </row>
    <row r="5399" spans="1:7" x14ac:dyDescent="0.3">
      <c r="A5399" s="4" t="s">
        <v>26</v>
      </c>
      <c r="B5399" s="4" t="str">
        <f t="shared" si="84"/>
        <v xml:space="preserve">WAREHOUSE </v>
      </c>
      <c r="C5399" s="4" t="s">
        <v>123</v>
      </c>
      <c r="D5399">
        <v>86760</v>
      </c>
      <c r="E5399" s="4" t="s">
        <v>4463</v>
      </c>
      <c r="F5399" s="4" t="s">
        <v>540</v>
      </c>
      <c r="G5399" s="4" t="s">
        <v>541</v>
      </c>
    </row>
    <row r="5400" spans="1:7" x14ac:dyDescent="0.3">
      <c r="A5400" s="4" t="s">
        <v>26</v>
      </c>
      <c r="B5400" s="4" t="str">
        <f t="shared" si="84"/>
        <v xml:space="preserve">WAREHOUSE </v>
      </c>
      <c r="C5400" s="4" t="s">
        <v>123</v>
      </c>
      <c r="D5400">
        <v>105480</v>
      </c>
      <c r="E5400" s="4" t="s">
        <v>4464</v>
      </c>
      <c r="F5400" s="4" t="s">
        <v>540</v>
      </c>
      <c r="G5400" s="4" t="s">
        <v>541</v>
      </c>
    </row>
    <row r="5401" spans="1:7" x14ac:dyDescent="0.3">
      <c r="A5401" s="4" t="s">
        <v>26</v>
      </c>
      <c r="B5401" s="4" t="str">
        <f t="shared" si="84"/>
        <v xml:space="preserve">WAREHOUSE </v>
      </c>
      <c r="C5401" s="4" t="s">
        <v>123</v>
      </c>
      <c r="D5401">
        <v>38040</v>
      </c>
      <c r="E5401" s="4" t="s">
        <v>4464</v>
      </c>
      <c r="F5401" s="4" t="s">
        <v>540</v>
      </c>
      <c r="G5401" s="4" t="s">
        <v>541</v>
      </c>
    </row>
    <row r="5402" spans="1:7" x14ac:dyDescent="0.3">
      <c r="A5402" s="4" t="s">
        <v>26</v>
      </c>
      <c r="B5402" s="4" t="str">
        <f t="shared" si="84"/>
        <v xml:space="preserve">WAREHOUSE </v>
      </c>
      <c r="C5402" s="4" t="s">
        <v>123</v>
      </c>
      <c r="D5402">
        <v>59776</v>
      </c>
      <c r="E5402" s="4" t="s">
        <v>4466</v>
      </c>
      <c r="F5402" s="4" t="s">
        <v>547</v>
      </c>
      <c r="G5402" s="4" t="s">
        <v>548</v>
      </c>
    </row>
    <row r="5403" spans="1:7" x14ac:dyDescent="0.3">
      <c r="A5403" s="4" t="s">
        <v>26</v>
      </c>
      <c r="B5403" s="4" t="str">
        <f t="shared" si="84"/>
        <v xml:space="preserve">WAREHOUSE </v>
      </c>
      <c r="C5403" s="4" t="s">
        <v>123</v>
      </c>
      <c r="D5403">
        <v>105550</v>
      </c>
      <c r="E5403" s="4" t="s">
        <v>4478</v>
      </c>
      <c r="F5403" s="4" t="s">
        <v>534</v>
      </c>
      <c r="G5403" s="4" t="s">
        <v>4270</v>
      </c>
    </row>
    <row r="5404" spans="1:7" x14ac:dyDescent="0.3">
      <c r="A5404" s="4" t="s">
        <v>26</v>
      </c>
      <c r="B5404" s="4" t="str">
        <f t="shared" si="84"/>
        <v xml:space="preserve">WAREHOUSE </v>
      </c>
      <c r="C5404" s="4" t="s">
        <v>123</v>
      </c>
      <c r="D5404">
        <v>120000</v>
      </c>
      <c r="E5404" s="4" t="s">
        <v>4493</v>
      </c>
      <c r="F5404" s="4" t="s">
        <v>540</v>
      </c>
      <c r="G5404" s="4" t="s">
        <v>541</v>
      </c>
    </row>
    <row r="5405" spans="1:7" x14ac:dyDescent="0.3">
      <c r="A5405" s="4" t="s">
        <v>26</v>
      </c>
      <c r="B5405" s="4" t="str">
        <f t="shared" si="84"/>
        <v xml:space="preserve">WAREHOUSE </v>
      </c>
      <c r="C5405" s="4" t="s">
        <v>123</v>
      </c>
      <c r="D5405">
        <v>160228</v>
      </c>
      <c r="E5405" s="4" t="s">
        <v>4505</v>
      </c>
      <c r="F5405" s="4" t="s">
        <v>540</v>
      </c>
      <c r="G5405" s="4" t="s">
        <v>541</v>
      </c>
    </row>
    <row r="5406" spans="1:7" x14ac:dyDescent="0.3">
      <c r="A5406" s="4" t="s">
        <v>26</v>
      </c>
      <c r="B5406" s="4" t="str">
        <f t="shared" si="84"/>
        <v xml:space="preserve">WAREHOUSE </v>
      </c>
      <c r="C5406" s="4" t="s">
        <v>123</v>
      </c>
      <c r="D5406">
        <v>55300</v>
      </c>
      <c r="E5406" s="4" t="s">
        <v>4513</v>
      </c>
      <c r="F5406" s="4" t="s">
        <v>218</v>
      </c>
      <c r="G5406" s="4" t="s">
        <v>219</v>
      </c>
    </row>
    <row r="5407" spans="1:7" x14ac:dyDescent="0.3">
      <c r="A5407" s="4" t="s">
        <v>26</v>
      </c>
      <c r="B5407" s="4" t="str">
        <f t="shared" si="84"/>
        <v xml:space="preserve">WAREHOUSE </v>
      </c>
      <c r="C5407" s="4" t="s">
        <v>123</v>
      </c>
      <c r="D5407">
        <v>39000</v>
      </c>
      <c r="E5407" s="4" t="s">
        <v>4515</v>
      </c>
      <c r="F5407" s="4" t="s">
        <v>218</v>
      </c>
      <c r="G5407" s="4" t="s">
        <v>219</v>
      </c>
    </row>
    <row r="5408" spans="1:7" x14ac:dyDescent="0.3">
      <c r="A5408" s="4" t="s">
        <v>26</v>
      </c>
      <c r="B5408" s="4" t="str">
        <f t="shared" si="84"/>
        <v xml:space="preserve">WAREHOUSE </v>
      </c>
      <c r="C5408" s="4" t="s">
        <v>123</v>
      </c>
      <c r="D5408">
        <v>341784</v>
      </c>
      <c r="E5408" s="4" t="s">
        <v>4567</v>
      </c>
      <c r="F5408" s="4" t="s">
        <v>218</v>
      </c>
      <c r="G5408" s="4" t="s">
        <v>330</v>
      </c>
    </row>
    <row r="5409" spans="1:7" x14ac:dyDescent="0.3">
      <c r="A5409" s="4" t="s">
        <v>26</v>
      </c>
      <c r="B5409" s="4" t="str">
        <f t="shared" si="84"/>
        <v xml:space="preserve">WAREHOUSE </v>
      </c>
      <c r="C5409" s="4" t="s">
        <v>123</v>
      </c>
      <c r="D5409">
        <v>103566</v>
      </c>
      <c r="E5409" s="4" t="s">
        <v>4567</v>
      </c>
      <c r="F5409" s="4" t="s">
        <v>218</v>
      </c>
      <c r="G5409" s="4" t="s">
        <v>330</v>
      </c>
    </row>
    <row r="5410" spans="1:7" x14ac:dyDescent="0.3">
      <c r="A5410" s="4" t="s">
        <v>26</v>
      </c>
      <c r="B5410" s="4" t="str">
        <f t="shared" si="84"/>
        <v xml:space="preserve">WAREHOUSE </v>
      </c>
      <c r="C5410" s="4" t="s">
        <v>123</v>
      </c>
      <c r="D5410">
        <v>69186</v>
      </c>
      <c r="E5410" s="4" t="s">
        <v>4573</v>
      </c>
      <c r="F5410" s="4" t="s">
        <v>218</v>
      </c>
      <c r="G5410" s="4" t="s">
        <v>330</v>
      </c>
    </row>
    <row r="5411" spans="1:7" x14ac:dyDescent="0.3">
      <c r="A5411" s="4" t="s">
        <v>26</v>
      </c>
      <c r="B5411" s="4" t="str">
        <f t="shared" si="84"/>
        <v xml:space="preserve">WAREHOUSE </v>
      </c>
      <c r="C5411" s="4" t="s">
        <v>123</v>
      </c>
      <c r="D5411">
        <v>39590</v>
      </c>
      <c r="E5411" s="4" t="s">
        <v>4573</v>
      </c>
      <c r="F5411" s="4" t="s">
        <v>218</v>
      </c>
      <c r="G5411" s="4" t="s">
        <v>330</v>
      </c>
    </row>
    <row r="5412" spans="1:7" x14ac:dyDescent="0.3">
      <c r="A5412" s="4" t="s">
        <v>26</v>
      </c>
      <c r="B5412" s="4" t="str">
        <f t="shared" si="84"/>
        <v xml:space="preserve">WAREHOUSE </v>
      </c>
      <c r="C5412" s="4" t="s">
        <v>124</v>
      </c>
      <c r="D5412">
        <v>456240</v>
      </c>
      <c r="E5412" s="4" t="s">
        <v>4096</v>
      </c>
      <c r="F5412" s="4" t="s">
        <v>260</v>
      </c>
      <c r="G5412" s="4" t="s">
        <v>261</v>
      </c>
    </row>
    <row r="5413" spans="1:7" x14ac:dyDescent="0.3">
      <c r="A5413" s="4" t="s">
        <v>26</v>
      </c>
      <c r="B5413" s="4" t="str">
        <f t="shared" si="84"/>
        <v xml:space="preserve">WAREHOUSE </v>
      </c>
      <c r="C5413" s="4" t="s">
        <v>124</v>
      </c>
      <c r="D5413">
        <v>314020</v>
      </c>
      <c r="E5413" s="4" t="s">
        <v>4173</v>
      </c>
      <c r="F5413" s="4" t="s">
        <v>1841</v>
      </c>
      <c r="G5413" s="4" t="s">
        <v>1842</v>
      </c>
    </row>
    <row r="5414" spans="1:7" x14ac:dyDescent="0.3">
      <c r="A5414" s="4" t="s">
        <v>26</v>
      </c>
      <c r="B5414" s="4" t="str">
        <f t="shared" si="84"/>
        <v xml:space="preserve">WAREHOUSE </v>
      </c>
      <c r="C5414" s="4" t="s">
        <v>124</v>
      </c>
      <c r="D5414">
        <v>612900</v>
      </c>
      <c r="E5414" s="4" t="s">
        <v>4175</v>
      </c>
      <c r="F5414" s="4" t="s">
        <v>540</v>
      </c>
      <c r="G5414" s="4" t="s">
        <v>541</v>
      </c>
    </row>
    <row r="5415" spans="1:7" x14ac:dyDescent="0.3">
      <c r="A5415" s="4" t="s">
        <v>26</v>
      </c>
      <c r="B5415" s="4" t="str">
        <f t="shared" si="84"/>
        <v xml:space="preserve">WAREHOUSE </v>
      </c>
      <c r="C5415" s="4" t="s">
        <v>124</v>
      </c>
      <c r="D5415">
        <v>853520</v>
      </c>
      <c r="E5415" s="4" t="s">
        <v>4348</v>
      </c>
      <c r="F5415" s="4" t="s">
        <v>540</v>
      </c>
      <c r="G5415" s="4" t="s">
        <v>541</v>
      </c>
    </row>
    <row r="5416" spans="1:7" x14ac:dyDescent="0.3">
      <c r="A5416" s="4" t="s">
        <v>26</v>
      </c>
      <c r="B5416" s="4" t="str">
        <f t="shared" si="84"/>
        <v xml:space="preserve">WAREHOUSE </v>
      </c>
      <c r="C5416" s="4" t="s">
        <v>124</v>
      </c>
      <c r="D5416">
        <v>243680</v>
      </c>
      <c r="E5416" s="4" t="s">
        <v>4379</v>
      </c>
      <c r="F5416" s="4" t="s">
        <v>540</v>
      </c>
      <c r="G5416" s="4" t="s">
        <v>541</v>
      </c>
    </row>
    <row r="5417" spans="1:7" x14ac:dyDescent="0.3">
      <c r="A5417" s="4" t="s">
        <v>26</v>
      </c>
      <c r="B5417" s="4" t="str">
        <f t="shared" si="84"/>
        <v xml:space="preserve">WAREHOUSE </v>
      </c>
      <c r="C5417" s="4" t="s">
        <v>124</v>
      </c>
      <c r="D5417">
        <v>236935</v>
      </c>
      <c r="E5417" s="4" t="s">
        <v>4420</v>
      </c>
      <c r="F5417" s="4" t="s">
        <v>218</v>
      </c>
      <c r="G5417" s="4" t="s">
        <v>330</v>
      </c>
    </row>
    <row r="5418" spans="1:7" x14ac:dyDescent="0.3">
      <c r="A5418" s="4" t="s">
        <v>26</v>
      </c>
      <c r="B5418" s="4" t="str">
        <f t="shared" si="84"/>
        <v xml:space="preserve">WAREHOUSE </v>
      </c>
      <c r="C5418" s="4" t="s">
        <v>124</v>
      </c>
      <c r="D5418">
        <v>203150</v>
      </c>
      <c r="E5418" s="4" t="s">
        <v>4444</v>
      </c>
      <c r="F5418" s="4" t="s">
        <v>540</v>
      </c>
      <c r="G5418" s="4" t="s">
        <v>541</v>
      </c>
    </row>
    <row r="5419" spans="1:7" x14ac:dyDescent="0.3">
      <c r="A5419" s="4" t="s">
        <v>26</v>
      </c>
      <c r="B5419" s="4" t="str">
        <f t="shared" si="84"/>
        <v xml:space="preserve">WAREHOUSE </v>
      </c>
      <c r="C5419" s="4" t="s">
        <v>124</v>
      </c>
      <c r="D5419">
        <v>697152</v>
      </c>
      <c r="E5419" s="4" t="s">
        <v>4467</v>
      </c>
      <c r="F5419" s="4" t="s">
        <v>218</v>
      </c>
      <c r="G5419" s="4" t="s">
        <v>330</v>
      </c>
    </row>
    <row r="5420" spans="1:7" x14ac:dyDescent="0.3">
      <c r="A5420" s="4" t="s">
        <v>26</v>
      </c>
      <c r="B5420" s="4" t="str">
        <f t="shared" si="84"/>
        <v xml:space="preserve">WAREHOUSE </v>
      </c>
      <c r="C5420" s="4" t="s">
        <v>124</v>
      </c>
      <c r="D5420">
        <v>988378</v>
      </c>
      <c r="E5420" s="4" t="s">
        <v>4471</v>
      </c>
      <c r="F5420" s="4" t="s">
        <v>218</v>
      </c>
      <c r="G5420" s="4" t="s">
        <v>330</v>
      </c>
    </row>
    <row r="5421" spans="1:7" x14ac:dyDescent="0.3">
      <c r="A5421" s="4" t="s">
        <v>26</v>
      </c>
      <c r="B5421" s="4" t="str">
        <f t="shared" si="84"/>
        <v xml:space="preserve">WAREHOUSE </v>
      </c>
      <c r="C5421" s="4" t="s">
        <v>124</v>
      </c>
      <c r="D5421">
        <v>269880</v>
      </c>
      <c r="E5421" s="4" t="s">
        <v>4471</v>
      </c>
      <c r="F5421" s="4" t="s">
        <v>218</v>
      </c>
      <c r="G5421" s="4" t="s">
        <v>330</v>
      </c>
    </row>
    <row r="5422" spans="1:7" x14ac:dyDescent="0.3">
      <c r="A5422" s="4" t="s">
        <v>26</v>
      </c>
      <c r="B5422" s="4" t="str">
        <f t="shared" si="84"/>
        <v xml:space="preserve">WAREHOUSE </v>
      </c>
      <c r="C5422" s="4" t="s">
        <v>124</v>
      </c>
      <c r="D5422">
        <v>449129</v>
      </c>
      <c r="E5422" s="4" t="s">
        <v>4587</v>
      </c>
      <c r="F5422" s="4" t="s">
        <v>218</v>
      </c>
      <c r="G5422" s="4" t="s">
        <v>330</v>
      </c>
    </row>
    <row r="5423" spans="1:7" x14ac:dyDescent="0.3">
      <c r="A5423" s="4" t="s">
        <v>26</v>
      </c>
      <c r="B5423" s="4" t="str">
        <f t="shared" si="84"/>
        <v xml:space="preserve">WAREHOUSE </v>
      </c>
      <c r="C5423" s="4" t="s">
        <v>125</v>
      </c>
      <c r="D5423">
        <v>86400</v>
      </c>
      <c r="E5423" s="4" t="s">
        <v>4099</v>
      </c>
      <c r="F5423" s="4" t="s">
        <v>1841</v>
      </c>
      <c r="G5423" s="4" t="s">
        <v>1842</v>
      </c>
    </row>
    <row r="5424" spans="1:7" x14ac:dyDescent="0.3">
      <c r="A5424" s="4" t="s">
        <v>26</v>
      </c>
      <c r="B5424" s="4" t="str">
        <f t="shared" si="84"/>
        <v xml:space="preserve">WAREHOUSE </v>
      </c>
      <c r="C5424" s="4" t="s">
        <v>125</v>
      </c>
      <c r="D5424">
        <v>118026</v>
      </c>
      <c r="E5424" s="4" t="s">
        <v>4122</v>
      </c>
      <c r="F5424" s="4" t="s">
        <v>1841</v>
      </c>
      <c r="G5424" s="4" t="s">
        <v>1842</v>
      </c>
    </row>
    <row r="5425" spans="1:7" x14ac:dyDescent="0.3">
      <c r="A5425" s="4" t="s">
        <v>26</v>
      </c>
      <c r="B5425" s="4" t="str">
        <f t="shared" si="84"/>
        <v xml:space="preserve">WAREHOUSE </v>
      </c>
      <c r="C5425" s="4" t="s">
        <v>125</v>
      </c>
      <c r="D5425">
        <v>76530</v>
      </c>
      <c r="E5425" s="4" t="s">
        <v>4222</v>
      </c>
      <c r="F5425" s="4" t="s">
        <v>948</v>
      </c>
      <c r="G5425" s="4" t="s">
        <v>949</v>
      </c>
    </row>
    <row r="5426" spans="1:7" x14ac:dyDescent="0.3">
      <c r="A5426" s="4" t="s">
        <v>26</v>
      </c>
      <c r="B5426" s="4" t="str">
        <f t="shared" si="84"/>
        <v xml:space="preserve">WAREHOUSE </v>
      </c>
      <c r="C5426" s="4" t="s">
        <v>125</v>
      </c>
      <c r="D5426">
        <v>118125</v>
      </c>
      <c r="E5426" s="4" t="s">
        <v>4227</v>
      </c>
      <c r="F5426" s="4" t="s">
        <v>948</v>
      </c>
      <c r="G5426" s="4" t="s">
        <v>952</v>
      </c>
    </row>
    <row r="5427" spans="1:7" x14ac:dyDescent="0.3">
      <c r="A5427" s="4" t="s">
        <v>26</v>
      </c>
      <c r="B5427" s="4" t="str">
        <f t="shared" si="84"/>
        <v xml:space="preserve">WAREHOUSE </v>
      </c>
      <c r="C5427" s="4" t="s">
        <v>125</v>
      </c>
      <c r="D5427">
        <v>110856</v>
      </c>
      <c r="E5427" s="4" t="s">
        <v>4334</v>
      </c>
      <c r="F5427" s="4" t="s">
        <v>218</v>
      </c>
      <c r="G5427" s="4" t="s">
        <v>330</v>
      </c>
    </row>
    <row r="5428" spans="1:7" x14ac:dyDescent="0.3">
      <c r="A5428" s="4" t="s">
        <v>26</v>
      </c>
      <c r="B5428" s="4" t="str">
        <f t="shared" si="84"/>
        <v xml:space="preserve">WAREHOUSE </v>
      </c>
      <c r="C5428" s="4" t="s">
        <v>125</v>
      </c>
      <c r="D5428">
        <v>46800</v>
      </c>
      <c r="E5428" s="4" t="s">
        <v>4340</v>
      </c>
      <c r="F5428" s="4" t="s">
        <v>218</v>
      </c>
      <c r="G5428" s="4" t="s">
        <v>330</v>
      </c>
    </row>
    <row r="5429" spans="1:7" x14ac:dyDescent="0.3">
      <c r="A5429" s="4" t="s">
        <v>26</v>
      </c>
      <c r="B5429" s="4" t="str">
        <f t="shared" si="84"/>
        <v xml:space="preserve">WAREHOUSE </v>
      </c>
      <c r="C5429" s="4" t="s">
        <v>125</v>
      </c>
      <c r="D5429">
        <v>46800</v>
      </c>
      <c r="E5429" s="4" t="s">
        <v>4340</v>
      </c>
      <c r="F5429" s="4" t="s">
        <v>218</v>
      </c>
      <c r="G5429" s="4" t="s">
        <v>330</v>
      </c>
    </row>
    <row r="5430" spans="1:7" x14ac:dyDescent="0.3">
      <c r="A5430" s="4" t="s">
        <v>26</v>
      </c>
      <c r="B5430" s="4" t="str">
        <f t="shared" si="84"/>
        <v xml:space="preserve">WAREHOUSE </v>
      </c>
      <c r="C5430" s="4" t="s">
        <v>125</v>
      </c>
      <c r="D5430">
        <v>107640</v>
      </c>
      <c r="E5430" s="4" t="s">
        <v>4382</v>
      </c>
      <c r="F5430" s="4" t="s">
        <v>540</v>
      </c>
      <c r="G5430" s="4" t="s">
        <v>541</v>
      </c>
    </row>
    <row r="5431" spans="1:7" x14ac:dyDescent="0.3">
      <c r="A5431" s="4" t="s">
        <v>26</v>
      </c>
      <c r="B5431" s="4" t="str">
        <f t="shared" si="84"/>
        <v xml:space="preserve">WAREHOUSE </v>
      </c>
      <c r="C5431" s="4" t="s">
        <v>125</v>
      </c>
      <c r="D5431">
        <v>59250</v>
      </c>
      <c r="E5431" s="4" t="s">
        <v>4492</v>
      </c>
      <c r="F5431" s="4" t="s">
        <v>534</v>
      </c>
      <c r="G5431" s="4" t="s">
        <v>4270</v>
      </c>
    </row>
    <row r="5432" spans="1:7" x14ac:dyDescent="0.3">
      <c r="A5432" s="4" t="s">
        <v>26</v>
      </c>
      <c r="B5432" s="4" t="str">
        <f t="shared" si="84"/>
        <v xml:space="preserve">WAREHOUSE </v>
      </c>
      <c r="C5432" s="4" t="s">
        <v>125</v>
      </c>
      <c r="D5432">
        <v>96000</v>
      </c>
      <c r="E5432" s="4" t="s">
        <v>4617</v>
      </c>
      <c r="F5432" s="4" t="s">
        <v>218</v>
      </c>
      <c r="G5432" s="4" t="s">
        <v>330</v>
      </c>
    </row>
    <row r="5433" spans="1:7" x14ac:dyDescent="0.3">
      <c r="A5433" s="4" t="s">
        <v>26</v>
      </c>
      <c r="B5433" s="4" t="str">
        <f t="shared" si="84"/>
        <v xml:space="preserve">WAREHOUSE </v>
      </c>
      <c r="C5433" s="4" t="s">
        <v>125</v>
      </c>
      <c r="D5433">
        <v>37920</v>
      </c>
      <c r="E5433" s="4" t="s">
        <v>4620</v>
      </c>
      <c r="F5433" s="4" t="s">
        <v>218</v>
      </c>
      <c r="G5433" s="4" t="s">
        <v>330</v>
      </c>
    </row>
    <row r="5434" spans="1:7" x14ac:dyDescent="0.3">
      <c r="A5434" s="4" t="s">
        <v>26</v>
      </c>
      <c r="B5434" s="4" t="str">
        <f t="shared" si="84"/>
        <v xml:space="preserve">WAREHOUSE </v>
      </c>
      <c r="C5434" s="4" t="s">
        <v>126</v>
      </c>
      <c r="D5434">
        <v>39856</v>
      </c>
      <c r="E5434" s="4" t="s">
        <v>4100</v>
      </c>
      <c r="F5434" s="4" t="s">
        <v>1841</v>
      </c>
      <c r="G5434" s="4" t="s">
        <v>1842</v>
      </c>
    </row>
    <row r="5435" spans="1:7" x14ac:dyDescent="0.3">
      <c r="A5435" s="4" t="s">
        <v>26</v>
      </c>
      <c r="B5435" s="4" t="str">
        <f t="shared" si="84"/>
        <v xml:space="preserve">WAREHOUSE </v>
      </c>
      <c r="C5435" s="4" t="s">
        <v>126</v>
      </c>
      <c r="D5435">
        <v>166854</v>
      </c>
      <c r="E5435" s="4" t="s">
        <v>4102</v>
      </c>
      <c r="F5435" s="4" t="s">
        <v>1841</v>
      </c>
      <c r="G5435" s="4" t="s">
        <v>1842</v>
      </c>
    </row>
    <row r="5436" spans="1:7" x14ac:dyDescent="0.3">
      <c r="A5436" s="4" t="s">
        <v>26</v>
      </c>
      <c r="B5436" s="4" t="str">
        <f t="shared" si="84"/>
        <v xml:space="preserve">WAREHOUSE </v>
      </c>
      <c r="C5436" s="4" t="s">
        <v>126</v>
      </c>
      <c r="D5436">
        <v>205800</v>
      </c>
      <c r="E5436" s="4" t="s">
        <v>4107</v>
      </c>
      <c r="F5436" s="4" t="s">
        <v>1841</v>
      </c>
      <c r="G5436" s="4" t="s">
        <v>1842</v>
      </c>
    </row>
    <row r="5437" spans="1:7" x14ac:dyDescent="0.3">
      <c r="A5437" s="4" t="s">
        <v>26</v>
      </c>
      <c r="B5437" s="4" t="str">
        <f t="shared" si="84"/>
        <v xml:space="preserve">WAREHOUSE </v>
      </c>
      <c r="C5437" s="4" t="s">
        <v>126</v>
      </c>
      <c r="D5437">
        <v>44000</v>
      </c>
      <c r="E5437" s="4" t="s">
        <v>4110</v>
      </c>
      <c r="F5437" s="4" t="s">
        <v>540</v>
      </c>
      <c r="G5437" s="4" t="s">
        <v>541</v>
      </c>
    </row>
    <row r="5438" spans="1:7" x14ac:dyDescent="0.3">
      <c r="A5438" s="4" t="s">
        <v>26</v>
      </c>
      <c r="B5438" s="4" t="str">
        <f t="shared" si="84"/>
        <v xml:space="preserve">WAREHOUSE </v>
      </c>
      <c r="C5438" s="4" t="s">
        <v>126</v>
      </c>
      <c r="D5438">
        <v>68800</v>
      </c>
      <c r="E5438" s="4" t="s">
        <v>4121</v>
      </c>
      <c r="F5438" s="4" t="s">
        <v>1841</v>
      </c>
      <c r="G5438" s="4" t="s">
        <v>1842</v>
      </c>
    </row>
    <row r="5439" spans="1:7" x14ac:dyDescent="0.3">
      <c r="A5439" s="4" t="s">
        <v>26</v>
      </c>
      <c r="B5439" s="4" t="str">
        <f t="shared" si="84"/>
        <v xml:space="preserve">WAREHOUSE </v>
      </c>
      <c r="C5439" s="4" t="s">
        <v>126</v>
      </c>
      <c r="D5439">
        <v>160050</v>
      </c>
      <c r="E5439" s="4" t="s">
        <v>4124</v>
      </c>
      <c r="F5439" s="4" t="s">
        <v>1841</v>
      </c>
      <c r="G5439" s="4" t="s">
        <v>1842</v>
      </c>
    </row>
    <row r="5440" spans="1:7" x14ac:dyDescent="0.3">
      <c r="A5440" s="4" t="s">
        <v>26</v>
      </c>
      <c r="B5440" s="4" t="str">
        <f t="shared" si="84"/>
        <v xml:space="preserve">WAREHOUSE </v>
      </c>
      <c r="C5440" s="4" t="s">
        <v>126</v>
      </c>
      <c r="D5440">
        <v>109530</v>
      </c>
      <c r="E5440" s="4" t="s">
        <v>4129</v>
      </c>
      <c r="F5440" s="4" t="s">
        <v>540</v>
      </c>
      <c r="G5440" s="4" t="s">
        <v>541</v>
      </c>
    </row>
    <row r="5441" spans="1:7" x14ac:dyDescent="0.3">
      <c r="A5441" s="4" t="s">
        <v>26</v>
      </c>
      <c r="B5441" s="4" t="str">
        <f t="shared" si="84"/>
        <v xml:space="preserve">WAREHOUSE </v>
      </c>
      <c r="C5441" s="4" t="s">
        <v>126</v>
      </c>
      <c r="D5441">
        <v>51576</v>
      </c>
      <c r="E5441" s="4" t="s">
        <v>4129</v>
      </c>
      <c r="F5441" s="4" t="s">
        <v>540</v>
      </c>
      <c r="G5441" s="4" t="s">
        <v>541</v>
      </c>
    </row>
    <row r="5442" spans="1:7" x14ac:dyDescent="0.3">
      <c r="A5442" s="4" t="s">
        <v>26</v>
      </c>
      <c r="B5442" s="4" t="str">
        <f t="shared" ref="B5442:B5505" si="85">LEFT(C5442,FIND(" ",C5442,1))</f>
        <v xml:space="preserve">WAREHOUSE </v>
      </c>
      <c r="C5442" s="4" t="s">
        <v>126</v>
      </c>
      <c r="D5442">
        <v>80050</v>
      </c>
      <c r="E5442" s="4" t="s">
        <v>4132</v>
      </c>
      <c r="F5442" s="4" t="s">
        <v>1841</v>
      </c>
      <c r="G5442" s="4" t="s">
        <v>1842</v>
      </c>
    </row>
    <row r="5443" spans="1:7" x14ac:dyDescent="0.3">
      <c r="A5443" s="4" t="s">
        <v>26</v>
      </c>
      <c r="B5443" s="4" t="str">
        <f t="shared" si="85"/>
        <v xml:space="preserve">WAREHOUSE </v>
      </c>
      <c r="C5443" s="4" t="s">
        <v>126</v>
      </c>
      <c r="D5443">
        <v>69872</v>
      </c>
      <c r="E5443" s="4"/>
      <c r="F5443" s="4"/>
      <c r="G5443" s="4"/>
    </row>
    <row r="5444" spans="1:7" x14ac:dyDescent="0.3">
      <c r="A5444" s="4" t="s">
        <v>26</v>
      </c>
      <c r="B5444" s="4" t="str">
        <f t="shared" si="85"/>
        <v xml:space="preserve">WAREHOUSE </v>
      </c>
      <c r="C5444" s="4" t="s">
        <v>126</v>
      </c>
      <c r="D5444">
        <v>47800</v>
      </c>
      <c r="E5444" s="4" t="s">
        <v>4177</v>
      </c>
      <c r="F5444" s="4" t="s">
        <v>1841</v>
      </c>
      <c r="G5444" s="4" t="s">
        <v>1842</v>
      </c>
    </row>
    <row r="5445" spans="1:7" x14ac:dyDescent="0.3">
      <c r="A5445" s="4" t="s">
        <v>26</v>
      </c>
      <c r="B5445" s="4" t="str">
        <f t="shared" si="85"/>
        <v xml:space="preserve">WAREHOUSE </v>
      </c>
      <c r="C5445" s="4" t="s">
        <v>126</v>
      </c>
      <c r="D5445">
        <v>126000</v>
      </c>
      <c r="E5445" s="4" t="s">
        <v>4189</v>
      </c>
      <c r="F5445" s="4" t="s">
        <v>1841</v>
      </c>
      <c r="G5445" s="4" t="s">
        <v>1842</v>
      </c>
    </row>
    <row r="5446" spans="1:7" x14ac:dyDescent="0.3">
      <c r="A5446" s="4" t="s">
        <v>26</v>
      </c>
      <c r="B5446" s="4" t="str">
        <f t="shared" si="85"/>
        <v xml:space="preserve">WAREHOUSE </v>
      </c>
      <c r="C5446" s="4" t="s">
        <v>126</v>
      </c>
      <c r="D5446">
        <v>93500</v>
      </c>
      <c r="E5446" s="4" t="s">
        <v>4190</v>
      </c>
      <c r="F5446" s="4" t="s">
        <v>1841</v>
      </c>
      <c r="G5446" s="4" t="s">
        <v>1842</v>
      </c>
    </row>
    <row r="5447" spans="1:7" x14ac:dyDescent="0.3">
      <c r="A5447" s="4" t="s">
        <v>26</v>
      </c>
      <c r="B5447" s="4" t="str">
        <f t="shared" si="85"/>
        <v xml:space="preserve">WAREHOUSE </v>
      </c>
      <c r="C5447" s="4" t="s">
        <v>126</v>
      </c>
      <c r="D5447">
        <v>37310</v>
      </c>
      <c r="E5447" s="4" t="s">
        <v>4219</v>
      </c>
      <c r="F5447" s="4" t="s">
        <v>948</v>
      </c>
      <c r="G5447" s="4" t="s">
        <v>949</v>
      </c>
    </row>
    <row r="5448" spans="1:7" x14ac:dyDescent="0.3">
      <c r="A5448" s="4" t="s">
        <v>26</v>
      </c>
      <c r="B5448" s="4" t="str">
        <f t="shared" si="85"/>
        <v xml:space="preserve">WAREHOUSE </v>
      </c>
      <c r="C5448" s="4" t="s">
        <v>126</v>
      </c>
      <c r="D5448">
        <v>58450</v>
      </c>
      <c r="E5448" s="4" t="s">
        <v>4255</v>
      </c>
      <c r="F5448" s="4" t="s">
        <v>824</v>
      </c>
      <c r="G5448" s="4" t="s">
        <v>825</v>
      </c>
    </row>
    <row r="5449" spans="1:7" x14ac:dyDescent="0.3">
      <c r="A5449" s="4" t="s">
        <v>26</v>
      </c>
      <c r="B5449" s="4" t="str">
        <f t="shared" si="85"/>
        <v xml:space="preserve">WAREHOUSE </v>
      </c>
      <c r="C5449" s="4" t="s">
        <v>126</v>
      </c>
      <c r="D5449">
        <v>40000</v>
      </c>
      <c r="E5449" s="4" t="s">
        <v>4256</v>
      </c>
      <c r="F5449" s="4" t="s">
        <v>824</v>
      </c>
      <c r="G5449" s="4" t="s">
        <v>825</v>
      </c>
    </row>
    <row r="5450" spans="1:7" x14ac:dyDescent="0.3">
      <c r="A5450" s="4" t="s">
        <v>26</v>
      </c>
      <c r="B5450" s="4" t="str">
        <f t="shared" si="85"/>
        <v xml:space="preserve">WAREHOUSE </v>
      </c>
      <c r="C5450" s="4" t="s">
        <v>126</v>
      </c>
      <c r="D5450">
        <v>40797</v>
      </c>
      <c r="E5450" s="4" t="s">
        <v>4277</v>
      </c>
      <c r="F5450" s="4" t="s">
        <v>534</v>
      </c>
      <c r="G5450" s="4" t="s">
        <v>4270</v>
      </c>
    </row>
    <row r="5451" spans="1:7" x14ac:dyDescent="0.3">
      <c r="A5451" s="4" t="s">
        <v>26</v>
      </c>
      <c r="B5451" s="4" t="str">
        <f t="shared" si="85"/>
        <v xml:space="preserve">WAREHOUSE </v>
      </c>
      <c r="C5451" s="4" t="s">
        <v>126</v>
      </c>
      <c r="D5451">
        <v>88308</v>
      </c>
      <c r="E5451" s="4" t="s">
        <v>4298</v>
      </c>
      <c r="F5451" s="4" t="s">
        <v>540</v>
      </c>
      <c r="G5451" s="4" t="s">
        <v>541</v>
      </c>
    </row>
    <row r="5452" spans="1:7" x14ac:dyDescent="0.3">
      <c r="A5452" s="4" t="s">
        <v>26</v>
      </c>
      <c r="B5452" s="4" t="str">
        <f t="shared" si="85"/>
        <v xml:space="preserve">WAREHOUSE </v>
      </c>
      <c r="C5452" s="4" t="s">
        <v>126</v>
      </c>
      <c r="D5452">
        <v>46368</v>
      </c>
      <c r="E5452" s="4" t="s">
        <v>4305</v>
      </c>
      <c r="F5452" s="4" t="s">
        <v>540</v>
      </c>
      <c r="G5452" s="4" t="s">
        <v>541</v>
      </c>
    </row>
    <row r="5453" spans="1:7" x14ac:dyDescent="0.3">
      <c r="A5453" s="4" t="s">
        <v>26</v>
      </c>
      <c r="B5453" s="4" t="str">
        <f t="shared" si="85"/>
        <v xml:space="preserve">WAREHOUSE </v>
      </c>
      <c r="C5453" s="4" t="s">
        <v>126</v>
      </c>
      <c r="D5453">
        <v>40800</v>
      </c>
      <c r="E5453" s="4" t="s">
        <v>4305</v>
      </c>
      <c r="F5453" s="4" t="s">
        <v>540</v>
      </c>
      <c r="G5453" s="4" t="s">
        <v>541</v>
      </c>
    </row>
    <row r="5454" spans="1:7" x14ac:dyDescent="0.3">
      <c r="A5454" s="4" t="s">
        <v>26</v>
      </c>
      <c r="B5454" s="4" t="str">
        <f t="shared" si="85"/>
        <v xml:space="preserve">WAREHOUSE </v>
      </c>
      <c r="C5454" s="4" t="s">
        <v>126</v>
      </c>
      <c r="D5454">
        <v>40740</v>
      </c>
      <c r="E5454" s="4" t="s">
        <v>4306</v>
      </c>
      <c r="F5454" s="4" t="s">
        <v>547</v>
      </c>
      <c r="G5454" s="4" t="s">
        <v>548</v>
      </c>
    </row>
    <row r="5455" spans="1:7" x14ac:dyDescent="0.3">
      <c r="A5455" s="4" t="s">
        <v>26</v>
      </c>
      <c r="B5455" s="4" t="str">
        <f t="shared" si="85"/>
        <v xml:space="preserve">WAREHOUSE </v>
      </c>
      <c r="C5455" s="4" t="s">
        <v>126</v>
      </c>
      <c r="D5455">
        <v>39850</v>
      </c>
      <c r="E5455" s="4"/>
      <c r="F5455" s="4"/>
      <c r="G5455" s="4"/>
    </row>
    <row r="5456" spans="1:7" x14ac:dyDescent="0.3">
      <c r="A5456" s="4" t="s">
        <v>26</v>
      </c>
      <c r="B5456" s="4" t="str">
        <f t="shared" si="85"/>
        <v xml:space="preserve">WAREHOUSE </v>
      </c>
      <c r="C5456" s="4" t="s">
        <v>126</v>
      </c>
      <c r="D5456">
        <v>36000</v>
      </c>
      <c r="E5456" s="4" t="s">
        <v>4310</v>
      </c>
      <c r="F5456" s="4" t="s">
        <v>540</v>
      </c>
      <c r="G5456" s="4" t="s">
        <v>541</v>
      </c>
    </row>
    <row r="5457" spans="1:7" x14ac:dyDescent="0.3">
      <c r="A5457" s="4" t="s">
        <v>26</v>
      </c>
      <c r="B5457" s="4" t="str">
        <f t="shared" si="85"/>
        <v xml:space="preserve">WAREHOUSE </v>
      </c>
      <c r="C5457" s="4" t="s">
        <v>126</v>
      </c>
      <c r="D5457">
        <v>133600</v>
      </c>
      <c r="E5457" s="4" t="s">
        <v>4322</v>
      </c>
      <c r="F5457" s="4" t="s">
        <v>540</v>
      </c>
      <c r="G5457" s="4" t="s">
        <v>541</v>
      </c>
    </row>
    <row r="5458" spans="1:7" x14ac:dyDescent="0.3">
      <c r="A5458" s="4" t="s">
        <v>26</v>
      </c>
      <c r="B5458" s="4" t="str">
        <f t="shared" si="85"/>
        <v xml:space="preserve">WAREHOUSE </v>
      </c>
      <c r="C5458" s="4" t="s">
        <v>126</v>
      </c>
      <c r="D5458">
        <v>48000</v>
      </c>
      <c r="E5458" s="4" t="s">
        <v>4323</v>
      </c>
      <c r="F5458" s="4" t="s">
        <v>534</v>
      </c>
      <c r="G5458" s="4" t="s">
        <v>4270</v>
      </c>
    </row>
    <row r="5459" spans="1:7" x14ac:dyDescent="0.3">
      <c r="A5459" s="4" t="s">
        <v>26</v>
      </c>
      <c r="B5459" s="4" t="str">
        <f t="shared" si="85"/>
        <v xml:space="preserve">WAREHOUSE </v>
      </c>
      <c r="C5459" s="4" t="s">
        <v>126</v>
      </c>
      <c r="D5459">
        <v>68000</v>
      </c>
      <c r="E5459" s="4" t="s">
        <v>4323</v>
      </c>
      <c r="F5459" s="4" t="s">
        <v>534</v>
      </c>
      <c r="G5459" s="4" t="s">
        <v>4270</v>
      </c>
    </row>
    <row r="5460" spans="1:7" x14ac:dyDescent="0.3">
      <c r="A5460" s="4" t="s">
        <v>26</v>
      </c>
      <c r="B5460" s="4" t="str">
        <f t="shared" si="85"/>
        <v xml:space="preserve">WAREHOUSE </v>
      </c>
      <c r="C5460" s="4" t="s">
        <v>126</v>
      </c>
      <c r="D5460">
        <v>271200</v>
      </c>
      <c r="E5460" s="4" t="s">
        <v>4323</v>
      </c>
      <c r="F5460" s="4" t="s">
        <v>534</v>
      </c>
      <c r="G5460" s="4" t="s">
        <v>4270</v>
      </c>
    </row>
    <row r="5461" spans="1:7" x14ac:dyDescent="0.3">
      <c r="A5461" s="4" t="s">
        <v>26</v>
      </c>
      <c r="B5461" s="4" t="str">
        <f t="shared" si="85"/>
        <v xml:space="preserve">WAREHOUSE </v>
      </c>
      <c r="C5461" s="4" t="s">
        <v>126</v>
      </c>
      <c r="D5461">
        <v>291250</v>
      </c>
      <c r="E5461" s="4" t="s">
        <v>4324</v>
      </c>
      <c r="F5461" s="4" t="s">
        <v>534</v>
      </c>
      <c r="G5461" s="4" t="s">
        <v>4270</v>
      </c>
    </row>
    <row r="5462" spans="1:7" x14ac:dyDescent="0.3">
      <c r="A5462" s="4" t="s">
        <v>26</v>
      </c>
      <c r="B5462" s="4" t="str">
        <f t="shared" si="85"/>
        <v xml:space="preserve">WAREHOUSE </v>
      </c>
      <c r="C5462" s="4" t="s">
        <v>126</v>
      </c>
      <c r="D5462">
        <v>245000</v>
      </c>
      <c r="E5462" s="4" t="s">
        <v>4324</v>
      </c>
      <c r="F5462" s="4" t="s">
        <v>534</v>
      </c>
      <c r="G5462" s="4" t="s">
        <v>4270</v>
      </c>
    </row>
    <row r="5463" spans="1:7" x14ac:dyDescent="0.3">
      <c r="A5463" s="4" t="s">
        <v>26</v>
      </c>
      <c r="B5463" s="4" t="str">
        <f t="shared" si="85"/>
        <v xml:space="preserve">WAREHOUSE </v>
      </c>
      <c r="C5463" s="4" t="s">
        <v>126</v>
      </c>
      <c r="D5463">
        <v>112000</v>
      </c>
      <c r="E5463" s="4" t="s">
        <v>4325</v>
      </c>
      <c r="F5463" s="4" t="s">
        <v>540</v>
      </c>
      <c r="G5463" s="4" t="s">
        <v>541</v>
      </c>
    </row>
    <row r="5464" spans="1:7" x14ac:dyDescent="0.3">
      <c r="A5464" s="4" t="s">
        <v>26</v>
      </c>
      <c r="B5464" s="4" t="str">
        <f t="shared" si="85"/>
        <v xml:space="preserve">WAREHOUSE </v>
      </c>
      <c r="C5464" s="4" t="s">
        <v>126</v>
      </c>
      <c r="D5464">
        <v>113400</v>
      </c>
      <c r="E5464" s="4" t="s">
        <v>4332</v>
      </c>
      <c r="F5464" s="4" t="s">
        <v>540</v>
      </c>
      <c r="G5464" s="4" t="s">
        <v>541</v>
      </c>
    </row>
    <row r="5465" spans="1:7" x14ac:dyDescent="0.3">
      <c r="A5465" s="4" t="s">
        <v>26</v>
      </c>
      <c r="B5465" s="4" t="str">
        <f t="shared" si="85"/>
        <v xml:space="preserve">WAREHOUSE </v>
      </c>
      <c r="C5465" s="4" t="s">
        <v>126</v>
      </c>
      <c r="D5465">
        <v>74884</v>
      </c>
      <c r="E5465" s="4" t="s">
        <v>4346</v>
      </c>
      <c r="F5465" s="4" t="s">
        <v>4302</v>
      </c>
      <c r="G5465" s="4" t="s">
        <v>4347</v>
      </c>
    </row>
    <row r="5466" spans="1:7" x14ac:dyDescent="0.3">
      <c r="A5466" s="4" t="s">
        <v>26</v>
      </c>
      <c r="B5466" s="4" t="str">
        <f t="shared" si="85"/>
        <v xml:space="preserve">WAREHOUSE </v>
      </c>
      <c r="C5466" s="4" t="s">
        <v>126</v>
      </c>
      <c r="D5466">
        <v>40062</v>
      </c>
      <c r="E5466" s="4" t="s">
        <v>4350</v>
      </c>
      <c r="F5466" s="4" t="s">
        <v>4302</v>
      </c>
      <c r="G5466" s="4" t="s">
        <v>4303</v>
      </c>
    </row>
    <row r="5467" spans="1:7" x14ac:dyDescent="0.3">
      <c r="A5467" s="4" t="s">
        <v>26</v>
      </c>
      <c r="B5467" s="4" t="str">
        <f t="shared" si="85"/>
        <v xml:space="preserve">WAREHOUSE </v>
      </c>
      <c r="C5467" s="4" t="s">
        <v>126</v>
      </c>
      <c r="D5467">
        <v>77224</v>
      </c>
      <c r="E5467" s="4" t="s">
        <v>4357</v>
      </c>
      <c r="F5467" s="4" t="s">
        <v>4302</v>
      </c>
      <c r="G5467" s="4" t="s">
        <v>4303</v>
      </c>
    </row>
    <row r="5468" spans="1:7" x14ac:dyDescent="0.3">
      <c r="A5468" s="4" t="s">
        <v>26</v>
      </c>
      <c r="B5468" s="4" t="str">
        <f t="shared" si="85"/>
        <v xml:space="preserve">WAREHOUSE </v>
      </c>
      <c r="C5468" s="4" t="s">
        <v>126</v>
      </c>
      <c r="D5468">
        <v>170020</v>
      </c>
      <c r="E5468" s="4" t="s">
        <v>4360</v>
      </c>
      <c r="F5468" s="4" t="s">
        <v>4302</v>
      </c>
      <c r="G5468" s="4" t="s">
        <v>4303</v>
      </c>
    </row>
    <row r="5469" spans="1:7" x14ac:dyDescent="0.3">
      <c r="A5469" s="4" t="s">
        <v>26</v>
      </c>
      <c r="B5469" s="4" t="str">
        <f t="shared" si="85"/>
        <v xml:space="preserve">WAREHOUSE </v>
      </c>
      <c r="C5469" s="4" t="s">
        <v>126</v>
      </c>
      <c r="D5469">
        <v>130080</v>
      </c>
      <c r="E5469" s="4" t="s">
        <v>4361</v>
      </c>
      <c r="F5469" s="4" t="s">
        <v>4302</v>
      </c>
      <c r="G5469" s="4" t="s">
        <v>4303</v>
      </c>
    </row>
    <row r="5470" spans="1:7" x14ac:dyDescent="0.3">
      <c r="A5470" s="4" t="s">
        <v>26</v>
      </c>
      <c r="B5470" s="4" t="str">
        <f t="shared" si="85"/>
        <v xml:space="preserve">WAREHOUSE </v>
      </c>
      <c r="C5470" s="4" t="s">
        <v>126</v>
      </c>
      <c r="D5470">
        <v>142080</v>
      </c>
      <c r="E5470" s="4" t="s">
        <v>4362</v>
      </c>
      <c r="F5470" s="4" t="s">
        <v>4302</v>
      </c>
      <c r="G5470" s="4" t="s">
        <v>4303</v>
      </c>
    </row>
    <row r="5471" spans="1:7" x14ac:dyDescent="0.3">
      <c r="A5471" s="4" t="s">
        <v>26</v>
      </c>
      <c r="B5471" s="4" t="str">
        <f t="shared" si="85"/>
        <v xml:space="preserve">WAREHOUSE </v>
      </c>
      <c r="C5471" s="4" t="s">
        <v>126</v>
      </c>
      <c r="D5471">
        <v>139416</v>
      </c>
      <c r="E5471" s="4" t="s">
        <v>4363</v>
      </c>
      <c r="F5471" s="4" t="s">
        <v>4302</v>
      </c>
      <c r="G5471" s="4" t="s">
        <v>4303</v>
      </c>
    </row>
    <row r="5472" spans="1:7" x14ac:dyDescent="0.3">
      <c r="A5472" s="4" t="s">
        <v>26</v>
      </c>
      <c r="B5472" s="4" t="str">
        <f t="shared" si="85"/>
        <v xml:space="preserve">WAREHOUSE </v>
      </c>
      <c r="C5472" s="4" t="s">
        <v>126</v>
      </c>
      <c r="D5472">
        <v>148125</v>
      </c>
      <c r="E5472" s="4" t="s">
        <v>4366</v>
      </c>
      <c r="F5472" s="4" t="s">
        <v>4302</v>
      </c>
      <c r="G5472" s="4" t="s">
        <v>4303</v>
      </c>
    </row>
    <row r="5473" spans="1:7" x14ac:dyDescent="0.3">
      <c r="A5473" s="4" t="s">
        <v>26</v>
      </c>
      <c r="B5473" s="4" t="str">
        <f t="shared" si="85"/>
        <v xml:space="preserve">WAREHOUSE </v>
      </c>
      <c r="C5473" s="4" t="s">
        <v>126</v>
      </c>
      <c r="D5473">
        <v>193500</v>
      </c>
      <c r="E5473" s="4" t="s">
        <v>4371</v>
      </c>
      <c r="F5473" s="4" t="s">
        <v>540</v>
      </c>
      <c r="G5473" s="4" t="s">
        <v>541</v>
      </c>
    </row>
    <row r="5474" spans="1:7" x14ac:dyDescent="0.3">
      <c r="A5474" s="4" t="s">
        <v>26</v>
      </c>
      <c r="B5474" s="4" t="str">
        <f t="shared" si="85"/>
        <v xml:space="preserve">WAREHOUSE </v>
      </c>
      <c r="C5474" s="4" t="s">
        <v>126</v>
      </c>
      <c r="D5474">
        <v>118869</v>
      </c>
      <c r="E5474" s="4" t="s">
        <v>4373</v>
      </c>
      <c r="F5474" s="4" t="s">
        <v>540</v>
      </c>
      <c r="G5474" s="4" t="s">
        <v>541</v>
      </c>
    </row>
    <row r="5475" spans="1:7" x14ac:dyDescent="0.3">
      <c r="A5475" s="4" t="s">
        <v>26</v>
      </c>
      <c r="B5475" s="4" t="str">
        <f t="shared" si="85"/>
        <v xml:space="preserve">WAREHOUSE </v>
      </c>
      <c r="C5475" s="4" t="s">
        <v>126</v>
      </c>
      <c r="D5475">
        <v>125175</v>
      </c>
      <c r="E5475" s="4" t="s">
        <v>4374</v>
      </c>
      <c r="F5475" s="4" t="s">
        <v>540</v>
      </c>
      <c r="G5475" s="4" t="s">
        <v>541</v>
      </c>
    </row>
    <row r="5476" spans="1:7" x14ac:dyDescent="0.3">
      <c r="A5476" s="4" t="s">
        <v>26</v>
      </c>
      <c r="B5476" s="4" t="str">
        <f t="shared" si="85"/>
        <v xml:space="preserve">WAREHOUSE </v>
      </c>
      <c r="C5476" s="4" t="s">
        <v>126</v>
      </c>
      <c r="D5476">
        <v>142125</v>
      </c>
      <c r="E5476" s="4" t="s">
        <v>4375</v>
      </c>
      <c r="F5476" s="4" t="s">
        <v>540</v>
      </c>
      <c r="G5476" s="4" t="s">
        <v>541</v>
      </c>
    </row>
    <row r="5477" spans="1:7" x14ac:dyDescent="0.3">
      <c r="A5477" s="4" t="s">
        <v>26</v>
      </c>
      <c r="B5477" s="4" t="str">
        <f t="shared" si="85"/>
        <v xml:space="preserve">WAREHOUSE </v>
      </c>
      <c r="C5477" s="4" t="s">
        <v>126</v>
      </c>
      <c r="D5477">
        <v>169791</v>
      </c>
      <c r="E5477" s="4" t="s">
        <v>4376</v>
      </c>
      <c r="F5477" s="4" t="s">
        <v>540</v>
      </c>
      <c r="G5477" s="4" t="s">
        <v>541</v>
      </c>
    </row>
    <row r="5478" spans="1:7" x14ac:dyDescent="0.3">
      <c r="A5478" s="4" t="s">
        <v>26</v>
      </c>
      <c r="B5478" s="4" t="str">
        <f t="shared" si="85"/>
        <v xml:space="preserve">WAREHOUSE </v>
      </c>
      <c r="C5478" s="4" t="s">
        <v>126</v>
      </c>
      <c r="D5478">
        <v>63717</v>
      </c>
      <c r="E5478" s="4" t="s">
        <v>4376</v>
      </c>
      <c r="F5478" s="4" t="s">
        <v>540</v>
      </c>
      <c r="G5478" s="4" t="s">
        <v>541</v>
      </c>
    </row>
    <row r="5479" spans="1:7" x14ac:dyDescent="0.3">
      <c r="A5479" s="4" t="s">
        <v>26</v>
      </c>
      <c r="B5479" s="4" t="str">
        <f t="shared" si="85"/>
        <v xml:space="preserve">WAREHOUSE </v>
      </c>
      <c r="C5479" s="4" t="s">
        <v>126</v>
      </c>
      <c r="D5479">
        <v>125400</v>
      </c>
      <c r="E5479" s="4" t="s">
        <v>4389</v>
      </c>
      <c r="F5479" s="4" t="s">
        <v>540</v>
      </c>
      <c r="G5479" s="4" t="s">
        <v>541</v>
      </c>
    </row>
    <row r="5480" spans="1:7" x14ac:dyDescent="0.3">
      <c r="A5480" s="4" t="s">
        <v>26</v>
      </c>
      <c r="B5480" s="4" t="str">
        <f t="shared" si="85"/>
        <v xml:space="preserve">WAREHOUSE </v>
      </c>
      <c r="C5480" s="4" t="s">
        <v>126</v>
      </c>
      <c r="D5480">
        <v>68154</v>
      </c>
      <c r="E5480" s="4" t="s">
        <v>4390</v>
      </c>
      <c r="F5480" s="4" t="s">
        <v>540</v>
      </c>
      <c r="G5480" s="4" t="s">
        <v>541</v>
      </c>
    </row>
    <row r="5481" spans="1:7" x14ac:dyDescent="0.3">
      <c r="A5481" s="4" t="s">
        <v>26</v>
      </c>
      <c r="B5481" s="4" t="str">
        <f t="shared" si="85"/>
        <v xml:space="preserve">WAREHOUSE </v>
      </c>
      <c r="C5481" s="4" t="s">
        <v>126</v>
      </c>
      <c r="D5481">
        <v>60702</v>
      </c>
      <c r="E5481" s="4" t="s">
        <v>4391</v>
      </c>
      <c r="F5481" s="4" t="s">
        <v>540</v>
      </c>
      <c r="G5481" s="4" t="s">
        <v>541</v>
      </c>
    </row>
    <row r="5482" spans="1:7" x14ac:dyDescent="0.3">
      <c r="A5482" s="4" t="s">
        <v>26</v>
      </c>
      <c r="B5482" s="4" t="str">
        <f t="shared" si="85"/>
        <v xml:space="preserve">WAREHOUSE </v>
      </c>
      <c r="C5482" s="4" t="s">
        <v>126</v>
      </c>
      <c r="D5482">
        <v>65838</v>
      </c>
      <c r="E5482" s="4" t="s">
        <v>4402</v>
      </c>
      <c r="F5482" s="4" t="s">
        <v>540</v>
      </c>
      <c r="G5482" s="4" t="s">
        <v>541</v>
      </c>
    </row>
    <row r="5483" spans="1:7" x14ac:dyDescent="0.3">
      <c r="A5483" s="4" t="s">
        <v>26</v>
      </c>
      <c r="B5483" s="4" t="str">
        <f t="shared" si="85"/>
        <v xml:space="preserve">WAREHOUSE </v>
      </c>
      <c r="C5483" s="4" t="s">
        <v>126</v>
      </c>
      <c r="D5483">
        <v>73490</v>
      </c>
      <c r="E5483" s="4" t="s">
        <v>4404</v>
      </c>
      <c r="F5483" s="4" t="s">
        <v>540</v>
      </c>
      <c r="G5483" s="4" t="s">
        <v>541</v>
      </c>
    </row>
    <row r="5484" spans="1:7" x14ac:dyDescent="0.3">
      <c r="A5484" s="4" t="s">
        <v>26</v>
      </c>
      <c r="B5484" s="4" t="str">
        <f t="shared" si="85"/>
        <v xml:space="preserve">WAREHOUSE </v>
      </c>
      <c r="C5484" s="4" t="s">
        <v>126</v>
      </c>
      <c r="D5484">
        <v>160560</v>
      </c>
      <c r="E5484" s="4" t="s">
        <v>4404</v>
      </c>
      <c r="F5484" s="4" t="s">
        <v>540</v>
      </c>
      <c r="G5484" s="4" t="s">
        <v>541</v>
      </c>
    </row>
    <row r="5485" spans="1:7" x14ac:dyDescent="0.3">
      <c r="A5485" s="4" t="s">
        <v>26</v>
      </c>
      <c r="B5485" s="4" t="str">
        <f t="shared" si="85"/>
        <v xml:space="preserve">WAREHOUSE </v>
      </c>
      <c r="C5485" s="4" t="s">
        <v>126</v>
      </c>
      <c r="D5485">
        <v>140118</v>
      </c>
      <c r="E5485" s="4" t="s">
        <v>4407</v>
      </c>
      <c r="F5485" s="4" t="s">
        <v>540</v>
      </c>
      <c r="G5485" s="4" t="s">
        <v>541</v>
      </c>
    </row>
    <row r="5486" spans="1:7" x14ac:dyDescent="0.3">
      <c r="A5486" s="4" t="s">
        <v>26</v>
      </c>
      <c r="B5486" s="4" t="str">
        <f t="shared" si="85"/>
        <v xml:space="preserve">WAREHOUSE </v>
      </c>
      <c r="C5486" s="4" t="s">
        <v>126</v>
      </c>
      <c r="D5486">
        <v>151469</v>
      </c>
      <c r="E5486" s="4" t="s">
        <v>4408</v>
      </c>
      <c r="F5486" s="4" t="s">
        <v>540</v>
      </c>
      <c r="G5486" s="4" t="s">
        <v>541</v>
      </c>
    </row>
    <row r="5487" spans="1:7" x14ac:dyDescent="0.3">
      <c r="A5487" s="4" t="s">
        <v>26</v>
      </c>
      <c r="B5487" s="4" t="str">
        <f t="shared" si="85"/>
        <v xml:space="preserve">WAREHOUSE </v>
      </c>
      <c r="C5487" s="4" t="s">
        <v>126</v>
      </c>
      <c r="D5487">
        <v>44568</v>
      </c>
      <c r="E5487" s="4" t="s">
        <v>4412</v>
      </c>
      <c r="F5487" s="4" t="s">
        <v>540</v>
      </c>
      <c r="G5487" s="4" t="s">
        <v>541</v>
      </c>
    </row>
    <row r="5488" spans="1:7" x14ac:dyDescent="0.3">
      <c r="A5488" s="4" t="s">
        <v>26</v>
      </c>
      <c r="B5488" s="4" t="str">
        <f t="shared" si="85"/>
        <v xml:space="preserve">WAREHOUSE </v>
      </c>
      <c r="C5488" s="4" t="s">
        <v>126</v>
      </c>
      <c r="D5488">
        <v>71620</v>
      </c>
      <c r="E5488" s="4" t="s">
        <v>4430</v>
      </c>
      <c r="F5488" s="4" t="s">
        <v>547</v>
      </c>
      <c r="G5488" s="4" t="s">
        <v>548</v>
      </c>
    </row>
    <row r="5489" spans="1:7" x14ac:dyDescent="0.3">
      <c r="A5489" s="4" t="s">
        <v>26</v>
      </c>
      <c r="B5489" s="4" t="str">
        <f t="shared" si="85"/>
        <v xml:space="preserve">WAREHOUSE </v>
      </c>
      <c r="C5489" s="4" t="s">
        <v>126</v>
      </c>
      <c r="D5489">
        <v>57635</v>
      </c>
      <c r="E5489" s="4" t="s">
        <v>4431</v>
      </c>
      <c r="F5489" s="4" t="s">
        <v>547</v>
      </c>
      <c r="G5489" s="4" t="s">
        <v>548</v>
      </c>
    </row>
    <row r="5490" spans="1:7" x14ac:dyDescent="0.3">
      <c r="A5490" s="4" t="s">
        <v>26</v>
      </c>
      <c r="B5490" s="4" t="str">
        <f t="shared" si="85"/>
        <v xml:space="preserve">WAREHOUSE </v>
      </c>
      <c r="C5490" s="4" t="s">
        <v>126</v>
      </c>
      <c r="D5490">
        <v>210000</v>
      </c>
      <c r="E5490" s="4" t="s">
        <v>4445</v>
      </c>
      <c r="F5490" s="4" t="s">
        <v>540</v>
      </c>
      <c r="G5490" s="4" t="s">
        <v>541</v>
      </c>
    </row>
    <row r="5491" spans="1:7" x14ac:dyDescent="0.3">
      <c r="A5491" s="4" t="s">
        <v>26</v>
      </c>
      <c r="B5491" s="4" t="str">
        <f t="shared" si="85"/>
        <v xml:space="preserve">WAREHOUSE </v>
      </c>
      <c r="C5491" s="4" t="s">
        <v>126</v>
      </c>
      <c r="D5491">
        <v>142885</v>
      </c>
      <c r="E5491" s="4" t="s">
        <v>4462</v>
      </c>
      <c r="F5491" s="4" t="s">
        <v>540</v>
      </c>
      <c r="G5491" s="4" t="s">
        <v>541</v>
      </c>
    </row>
    <row r="5492" spans="1:7" x14ac:dyDescent="0.3">
      <c r="A5492" s="4" t="s">
        <v>26</v>
      </c>
      <c r="B5492" s="4" t="str">
        <f t="shared" si="85"/>
        <v xml:space="preserve">WAREHOUSE </v>
      </c>
      <c r="C5492" s="4" t="s">
        <v>126</v>
      </c>
      <c r="D5492">
        <v>140000</v>
      </c>
      <c r="E5492" s="4" t="s">
        <v>4462</v>
      </c>
      <c r="F5492" s="4" t="s">
        <v>540</v>
      </c>
      <c r="G5492" s="4" t="s">
        <v>541</v>
      </c>
    </row>
    <row r="5493" spans="1:7" x14ac:dyDescent="0.3">
      <c r="A5493" s="4" t="s">
        <v>26</v>
      </c>
      <c r="B5493" s="4" t="str">
        <f t="shared" si="85"/>
        <v xml:space="preserve">WAREHOUSE </v>
      </c>
      <c r="C5493" s="4" t="s">
        <v>126</v>
      </c>
      <c r="D5493">
        <v>47600</v>
      </c>
      <c r="E5493" s="4" t="s">
        <v>4512</v>
      </c>
      <c r="F5493" s="4" t="s">
        <v>218</v>
      </c>
      <c r="G5493" s="4" t="s">
        <v>219</v>
      </c>
    </row>
    <row r="5494" spans="1:7" x14ac:dyDescent="0.3">
      <c r="A5494" s="4" t="s">
        <v>26</v>
      </c>
      <c r="B5494" s="4" t="str">
        <f t="shared" si="85"/>
        <v xml:space="preserve">WAREHOUSE </v>
      </c>
      <c r="C5494" s="4" t="s">
        <v>126</v>
      </c>
      <c r="D5494">
        <v>170084</v>
      </c>
      <c r="E5494" s="4" t="s">
        <v>4568</v>
      </c>
      <c r="F5494" s="4" t="s">
        <v>218</v>
      </c>
      <c r="G5494" s="4" t="s">
        <v>330</v>
      </c>
    </row>
    <row r="5495" spans="1:7" x14ac:dyDescent="0.3">
      <c r="A5495" s="4" t="s">
        <v>26</v>
      </c>
      <c r="B5495" s="4" t="str">
        <f t="shared" si="85"/>
        <v xml:space="preserve">WAREHOUSE </v>
      </c>
      <c r="C5495" s="4" t="s">
        <v>126</v>
      </c>
      <c r="D5495">
        <v>35798</v>
      </c>
      <c r="E5495" s="4" t="s">
        <v>4578</v>
      </c>
      <c r="F5495" s="4" t="s">
        <v>218</v>
      </c>
      <c r="G5495" s="4" t="s">
        <v>219</v>
      </c>
    </row>
    <row r="5496" spans="1:7" x14ac:dyDescent="0.3">
      <c r="A5496" s="4" t="s">
        <v>26</v>
      </c>
      <c r="B5496" s="4" t="str">
        <f t="shared" si="85"/>
        <v xml:space="preserve">WAREHOUSE </v>
      </c>
      <c r="C5496" s="4" t="s">
        <v>126</v>
      </c>
      <c r="D5496">
        <v>134000</v>
      </c>
      <c r="E5496" s="4" t="s">
        <v>4579</v>
      </c>
      <c r="F5496" s="4" t="s">
        <v>218</v>
      </c>
      <c r="G5496" s="4" t="s">
        <v>330</v>
      </c>
    </row>
    <row r="5497" spans="1:7" x14ac:dyDescent="0.3">
      <c r="A5497" s="4" t="s">
        <v>26</v>
      </c>
      <c r="B5497" s="4" t="str">
        <f t="shared" si="85"/>
        <v xml:space="preserve">WAREHOUSE </v>
      </c>
      <c r="C5497" s="4" t="s">
        <v>126</v>
      </c>
      <c r="D5497">
        <v>71700</v>
      </c>
      <c r="E5497" s="4" t="s">
        <v>4582</v>
      </c>
      <c r="F5497" s="4" t="s">
        <v>218</v>
      </c>
      <c r="G5497" s="4" t="s">
        <v>219</v>
      </c>
    </row>
    <row r="5498" spans="1:7" x14ac:dyDescent="0.3">
      <c r="A5498" s="4" t="s">
        <v>26</v>
      </c>
      <c r="B5498" s="4" t="str">
        <f t="shared" si="85"/>
        <v xml:space="preserve">WAREHOUSE </v>
      </c>
      <c r="C5498" s="4" t="s">
        <v>126</v>
      </c>
      <c r="D5498">
        <v>100000</v>
      </c>
      <c r="E5498" s="4" t="s">
        <v>4583</v>
      </c>
      <c r="F5498" s="4" t="s">
        <v>218</v>
      </c>
      <c r="G5498" s="4" t="s">
        <v>330</v>
      </c>
    </row>
    <row r="5499" spans="1:7" x14ac:dyDescent="0.3">
      <c r="A5499" s="4" t="s">
        <v>26</v>
      </c>
      <c r="B5499" s="4" t="str">
        <f t="shared" si="85"/>
        <v xml:space="preserve">WAREHOUSE </v>
      </c>
      <c r="C5499" s="4" t="s">
        <v>126</v>
      </c>
      <c r="D5499">
        <v>141300</v>
      </c>
      <c r="E5499" s="4" t="s">
        <v>4584</v>
      </c>
      <c r="F5499" s="4" t="s">
        <v>218</v>
      </c>
      <c r="G5499" s="4" t="s">
        <v>219</v>
      </c>
    </row>
    <row r="5500" spans="1:7" x14ac:dyDescent="0.3">
      <c r="A5500" s="4" t="s">
        <v>26</v>
      </c>
      <c r="B5500" s="4" t="str">
        <f t="shared" si="85"/>
        <v xml:space="preserve">WAREHOUSE </v>
      </c>
      <c r="C5500" s="4" t="s">
        <v>126</v>
      </c>
      <c r="D5500">
        <v>70200</v>
      </c>
      <c r="E5500" s="4" t="s">
        <v>4585</v>
      </c>
      <c r="F5500" s="4" t="s">
        <v>218</v>
      </c>
      <c r="G5500" s="4" t="s">
        <v>219</v>
      </c>
    </row>
    <row r="5501" spans="1:7" x14ac:dyDescent="0.3">
      <c r="A5501" s="4" t="s">
        <v>26</v>
      </c>
      <c r="B5501" s="4" t="str">
        <f t="shared" si="85"/>
        <v xml:space="preserve">WAREHOUSE </v>
      </c>
      <c r="C5501" s="4" t="s">
        <v>126</v>
      </c>
      <c r="D5501">
        <v>70200</v>
      </c>
      <c r="E5501" s="4" t="s">
        <v>4585</v>
      </c>
      <c r="F5501" s="4" t="s">
        <v>218</v>
      </c>
      <c r="G5501" s="4" t="s">
        <v>219</v>
      </c>
    </row>
    <row r="5502" spans="1:7" x14ac:dyDescent="0.3">
      <c r="A5502" s="4" t="s">
        <v>26</v>
      </c>
      <c r="B5502" s="4" t="str">
        <f t="shared" si="85"/>
        <v xml:space="preserve">WAREHOUSE </v>
      </c>
      <c r="C5502" s="4" t="s">
        <v>126</v>
      </c>
      <c r="D5502">
        <v>102309</v>
      </c>
      <c r="E5502" s="4" t="s">
        <v>4586</v>
      </c>
      <c r="F5502" s="4" t="s">
        <v>218</v>
      </c>
      <c r="G5502" s="4" t="s">
        <v>330</v>
      </c>
    </row>
    <row r="5503" spans="1:7" x14ac:dyDescent="0.3">
      <c r="A5503" s="4" t="s">
        <v>26</v>
      </c>
      <c r="B5503" s="4" t="str">
        <f t="shared" si="85"/>
        <v xml:space="preserve">WAREHOUSE </v>
      </c>
      <c r="C5503" s="4" t="s">
        <v>126</v>
      </c>
      <c r="D5503">
        <v>90000</v>
      </c>
      <c r="E5503" s="4" t="s">
        <v>4588</v>
      </c>
      <c r="F5503" s="4" t="s">
        <v>218</v>
      </c>
      <c r="G5503" s="4" t="s">
        <v>330</v>
      </c>
    </row>
    <row r="5504" spans="1:7" x14ac:dyDescent="0.3">
      <c r="A5504" s="4" t="s">
        <v>26</v>
      </c>
      <c r="B5504" s="4" t="str">
        <f t="shared" si="85"/>
        <v xml:space="preserve">WAREHOUSE </v>
      </c>
      <c r="C5504" s="4" t="s">
        <v>126</v>
      </c>
      <c r="D5504">
        <v>130000</v>
      </c>
      <c r="E5504" s="4" t="s">
        <v>4589</v>
      </c>
      <c r="F5504" s="4" t="s">
        <v>218</v>
      </c>
      <c r="G5504" s="4" t="s">
        <v>330</v>
      </c>
    </row>
    <row r="5505" spans="1:7" x14ac:dyDescent="0.3">
      <c r="A5505" s="4" t="s">
        <v>26</v>
      </c>
      <c r="B5505" s="4" t="str">
        <f t="shared" si="85"/>
        <v xml:space="preserve">WAREHOUSE </v>
      </c>
      <c r="C5505" s="4" t="s">
        <v>127</v>
      </c>
      <c r="D5505">
        <v>41678</v>
      </c>
      <c r="E5505" s="4"/>
      <c r="F5505" s="4"/>
      <c r="G5505" s="4"/>
    </row>
    <row r="5506" spans="1:7" x14ac:dyDescent="0.3">
      <c r="A5506" s="4" t="s">
        <v>26</v>
      </c>
      <c r="B5506" s="4" t="str">
        <f t="shared" ref="B5506:B5569" si="86">LEFT(C5506,FIND(" ",C5506,1))</f>
        <v xml:space="preserve">WAREHOUSE </v>
      </c>
      <c r="C5506" s="4" t="s">
        <v>127</v>
      </c>
      <c r="D5506">
        <v>37400</v>
      </c>
      <c r="E5506" s="4" t="s">
        <v>4115</v>
      </c>
      <c r="F5506" s="4" t="s">
        <v>1841</v>
      </c>
      <c r="G5506" s="4" t="s">
        <v>1842</v>
      </c>
    </row>
    <row r="5507" spans="1:7" x14ac:dyDescent="0.3">
      <c r="A5507" s="4" t="s">
        <v>26</v>
      </c>
      <c r="B5507" s="4" t="str">
        <f t="shared" si="86"/>
        <v xml:space="preserve">WAREHOUSE </v>
      </c>
      <c r="C5507" s="4" t="s">
        <v>127</v>
      </c>
      <c r="D5507">
        <v>60000</v>
      </c>
      <c r="E5507" s="4" t="s">
        <v>4117</v>
      </c>
      <c r="F5507" s="4" t="s">
        <v>1841</v>
      </c>
      <c r="G5507" s="4" t="s">
        <v>1842</v>
      </c>
    </row>
    <row r="5508" spans="1:7" x14ac:dyDescent="0.3">
      <c r="A5508" s="4" t="s">
        <v>26</v>
      </c>
      <c r="B5508" s="4" t="str">
        <f t="shared" si="86"/>
        <v xml:space="preserve">WAREHOUSE </v>
      </c>
      <c r="C5508" s="4" t="s">
        <v>127</v>
      </c>
      <c r="D5508">
        <v>60240</v>
      </c>
      <c r="E5508" s="4" t="s">
        <v>4118</v>
      </c>
      <c r="F5508" s="4" t="s">
        <v>1841</v>
      </c>
      <c r="G5508" s="4" t="s">
        <v>1842</v>
      </c>
    </row>
    <row r="5509" spans="1:7" x14ac:dyDescent="0.3">
      <c r="A5509" s="4" t="s">
        <v>26</v>
      </c>
      <c r="B5509" s="4" t="str">
        <f t="shared" si="86"/>
        <v xml:space="preserve">WAREHOUSE </v>
      </c>
      <c r="C5509" s="4" t="s">
        <v>129</v>
      </c>
      <c r="D5509">
        <v>101530</v>
      </c>
      <c r="E5509" s="4" t="s">
        <v>4114</v>
      </c>
      <c r="F5509" s="4" t="s">
        <v>1841</v>
      </c>
      <c r="G5509" s="4" t="s">
        <v>1842</v>
      </c>
    </row>
    <row r="5510" spans="1:7" x14ac:dyDescent="0.3">
      <c r="A5510" s="4" t="s">
        <v>26</v>
      </c>
      <c r="B5510" s="4" t="str">
        <f t="shared" si="86"/>
        <v xml:space="preserve">WAREHOUSE </v>
      </c>
      <c r="C5510" s="4" t="s">
        <v>129</v>
      </c>
      <c r="D5510">
        <v>131287</v>
      </c>
      <c r="E5510" s="4" t="s">
        <v>4449</v>
      </c>
      <c r="F5510" s="4" t="s">
        <v>218</v>
      </c>
      <c r="G5510" s="4" t="s">
        <v>330</v>
      </c>
    </row>
    <row r="5511" spans="1:7" x14ac:dyDescent="0.3">
      <c r="A5511" s="4" t="s">
        <v>26</v>
      </c>
      <c r="B5511" s="4" t="str">
        <f t="shared" si="86"/>
        <v xml:space="preserve">WAREHOUSE </v>
      </c>
      <c r="C5511" s="4" t="s">
        <v>129</v>
      </c>
      <c r="D5511">
        <v>89643</v>
      </c>
      <c r="E5511" s="4" t="s">
        <v>4507</v>
      </c>
      <c r="F5511" s="4" t="s">
        <v>218</v>
      </c>
      <c r="G5511" s="4" t="s">
        <v>219</v>
      </c>
    </row>
    <row r="5512" spans="1:7" x14ac:dyDescent="0.3">
      <c r="A5512" s="4" t="s">
        <v>26</v>
      </c>
      <c r="B5512" s="4" t="str">
        <f t="shared" si="86"/>
        <v xml:space="preserve">WAREHOUSE </v>
      </c>
      <c r="C5512" s="4" t="s">
        <v>129</v>
      </c>
      <c r="D5512">
        <v>121044</v>
      </c>
      <c r="E5512" s="4" t="s">
        <v>4511</v>
      </c>
      <c r="F5512" s="4" t="s">
        <v>218</v>
      </c>
      <c r="G5512" s="4" t="s">
        <v>219</v>
      </c>
    </row>
    <row r="5513" spans="1:7" x14ac:dyDescent="0.3">
      <c r="A5513" s="4" t="s">
        <v>27</v>
      </c>
      <c r="B5513" s="4" t="str">
        <f t="shared" si="86"/>
        <v xml:space="preserve">CARE </v>
      </c>
      <c r="C5513" s="4" t="s">
        <v>50</v>
      </c>
      <c r="D5513">
        <v>64534</v>
      </c>
      <c r="E5513" s="4" t="s">
        <v>4677</v>
      </c>
      <c r="F5513" s="4" t="s">
        <v>719</v>
      </c>
      <c r="G5513" s="4" t="s">
        <v>720</v>
      </c>
    </row>
    <row r="5514" spans="1:7" x14ac:dyDescent="0.3">
      <c r="A5514" s="4" t="s">
        <v>27</v>
      </c>
      <c r="B5514" s="4" t="str">
        <f t="shared" si="86"/>
        <v xml:space="preserve">CARE </v>
      </c>
      <c r="C5514" s="4" t="s">
        <v>50</v>
      </c>
      <c r="D5514">
        <v>44916</v>
      </c>
      <c r="E5514" s="4" t="s">
        <v>4681</v>
      </c>
      <c r="F5514" s="4" t="s">
        <v>719</v>
      </c>
      <c r="G5514" s="4" t="s">
        <v>720</v>
      </c>
    </row>
    <row r="5515" spans="1:7" x14ac:dyDescent="0.3">
      <c r="A5515" s="4" t="s">
        <v>27</v>
      </c>
      <c r="B5515" s="4" t="str">
        <f t="shared" si="86"/>
        <v xml:space="preserve">CARE </v>
      </c>
      <c r="C5515" s="4" t="s">
        <v>50</v>
      </c>
      <c r="D5515">
        <v>41046</v>
      </c>
      <c r="E5515" s="4" t="s">
        <v>4685</v>
      </c>
      <c r="F5515" s="4" t="s">
        <v>719</v>
      </c>
      <c r="G5515" s="4" t="s">
        <v>720</v>
      </c>
    </row>
    <row r="5516" spans="1:7" x14ac:dyDescent="0.3">
      <c r="A5516" s="4" t="s">
        <v>27</v>
      </c>
      <c r="B5516" s="4" t="str">
        <f t="shared" si="86"/>
        <v xml:space="preserve">CARE </v>
      </c>
      <c r="C5516" s="4" t="s">
        <v>51</v>
      </c>
      <c r="D5516">
        <v>86584</v>
      </c>
      <c r="E5516" s="4" t="s">
        <v>4680</v>
      </c>
      <c r="F5516" s="4" t="s">
        <v>719</v>
      </c>
      <c r="G5516" s="4" t="s">
        <v>720</v>
      </c>
    </row>
    <row r="5517" spans="1:7" x14ac:dyDescent="0.3">
      <c r="A5517" s="4" t="s">
        <v>27</v>
      </c>
      <c r="B5517" s="4" t="str">
        <f t="shared" si="86"/>
        <v xml:space="preserve">COMMUNITY </v>
      </c>
      <c r="C5517" s="4" t="s">
        <v>3</v>
      </c>
      <c r="D5517">
        <v>42483</v>
      </c>
      <c r="E5517" s="4" t="s">
        <v>4679</v>
      </c>
      <c r="F5517" s="4" t="s">
        <v>719</v>
      </c>
      <c r="G5517" s="4" t="s">
        <v>720</v>
      </c>
    </row>
    <row r="5518" spans="1:7" x14ac:dyDescent="0.3">
      <c r="A5518" s="4" t="s">
        <v>27</v>
      </c>
      <c r="B5518" s="4" t="str">
        <f t="shared" si="86"/>
        <v xml:space="preserve">DWEL </v>
      </c>
      <c r="C5518" s="4" t="s">
        <v>63</v>
      </c>
      <c r="D5518">
        <v>36000</v>
      </c>
      <c r="E5518" s="4" t="s">
        <v>3289</v>
      </c>
      <c r="F5518" s="4" t="s">
        <v>3290</v>
      </c>
      <c r="G5518" s="4" t="s">
        <v>3291</v>
      </c>
    </row>
    <row r="5519" spans="1:7" x14ac:dyDescent="0.3">
      <c r="A5519" s="4" t="s">
        <v>27</v>
      </c>
      <c r="B5519" s="4" t="str">
        <f t="shared" si="86"/>
        <v xml:space="preserve">HOUSING </v>
      </c>
      <c r="C5519" s="4" t="s">
        <v>70</v>
      </c>
      <c r="D5519">
        <v>213894</v>
      </c>
      <c r="E5519" s="4" t="s">
        <v>4684</v>
      </c>
      <c r="F5519" s="4" t="s">
        <v>719</v>
      </c>
      <c r="G5519" s="4" t="s">
        <v>720</v>
      </c>
    </row>
    <row r="5520" spans="1:7" x14ac:dyDescent="0.3">
      <c r="A5520" s="4" t="s">
        <v>27</v>
      </c>
      <c r="B5520" s="4" t="str">
        <f t="shared" si="86"/>
        <v xml:space="preserve">HOUSING </v>
      </c>
      <c r="C5520" s="4" t="s">
        <v>70</v>
      </c>
      <c r="D5520">
        <v>45414</v>
      </c>
      <c r="E5520" s="4"/>
      <c r="F5520" s="4" t="s">
        <v>719</v>
      </c>
      <c r="G5520" s="4" t="s">
        <v>720</v>
      </c>
    </row>
    <row r="5521" spans="1:7" x14ac:dyDescent="0.3">
      <c r="A5521" s="4" t="s">
        <v>27</v>
      </c>
      <c r="B5521" s="4" t="str">
        <f t="shared" si="86"/>
        <v xml:space="preserve">REC </v>
      </c>
      <c r="C5521" s="4" t="s">
        <v>86</v>
      </c>
      <c r="D5521">
        <v>60776</v>
      </c>
      <c r="E5521" s="4" t="s">
        <v>4679</v>
      </c>
      <c r="F5521" s="4" t="s">
        <v>719</v>
      </c>
      <c r="G5521" s="4" t="s">
        <v>720</v>
      </c>
    </row>
    <row r="5522" spans="1:7" x14ac:dyDescent="0.3">
      <c r="A5522" s="4" t="s">
        <v>27</v>
      </c>
      <c r="B5522" s="4" t="str">
        <f t="shared" si="86"/>
        <v xml:space="preserve">REC </v>
      </c>
      <c r="C5522" s="4" t="s">
        <v>86</v>
      </c>
      <c r="D5522">
        <v>57976</v>
      </c>
      <c r="E5522" s="4"/>
      <c r="F5522" s="4" t="s">
        <v>719</v>
      </c>
      <c r="G5522" s="4" t="s">
        <v>720</v>
      </c>
    </row>
    <row r="5523" spans="1:7" x14ac:dyDescent="0.3">
      <c r="A5523" s="4" t="s">
        <v>27</v>
      </c>
      <c r="B5523" s="4" t="str">
        <f t="shared" si="86"/>
        <v xml:space="preserve">REC </v>
      </c>
      <c r="C5523" s="4" t="s">
        <v>90</v>
      </c>
      <c r="D5523">
        <v>42320</v>
      </c>
      <c r="E5523" s="4" t="s">
        <v>4679</v>
      </c>
      <c r="F5523" s="4" t="s">
        <v>719</v>
      </c>
      <c r="G5523" s="4" t="s">
        <v>720</v>
      </c>
    </row>
    <row r="5524" spans="1:7" x14ac:dyDescent="0.3">
      <c r="A5524" s="4" t="s">
        <v>27</v>
      </c>
      <c r="B5524" s="4" t="str">
        <f t="shared" si="86"/>
        <v xml:space="preserve">STORE </v>
      </c>
      <c r="C5524" s="4" t="s">
        <v>114</v>
      </c>
      <c r="D5524">
        <v>43200</v>
      </c>
      <c r="E5524" s="4" t="s">
        <v>4675</v>
      </c>
      <c r="F5524" s="4" t="s">
        <v>719</v>
      </c>
      <c r="G5524" s="4" t="s">
        <v>720</v>
      </c>
    </row>
    <row r="5525" spans="1:7" x14ac:dyDescent="0.3">
      <c r="A5525" s="4" t="s">
        <v>27</v>
      </c>
      <c r="B5525" s="4" t="str">
        <f t="shared" si="86"/>
        <v xml:space="preserve">STORE </v>
      </c>
      <c r="C5525" s="4" t="s">
        <v>114</v>
      </c>
      <c r="D5525">
        <v>53811</v>
      </c>
      <c r="E5525" s="4" t="s">
        <v>4683</v>
      </c>
      <c r="F5525" s="4" t="s">
        <v>719</v>
      </c>
      <c r="G5525" s="4" t="s">
        <v>720</v>
      </c>
    </row>
    <row r="5526" spans="1:7" x14ac:dyDescent="0.3">
      <c r="A5526" s="4" t="s">
        <v>27</v>
      </c>
      <c r="B5526" s="4" t="str">
        <f t="shared" si="86"/>
        <v xml:space="preserve">STORE </v>
      </c>
      <c r="C5526" s="4" t="s">
        <v>115</v>
      </c>
      <c r="D5526">
        <v>153343</v>
      </c>
      <c r="E5526" s="4" t="s">
        <v>4682</v>
      </c>
      <c r="F5526" s="4" t="s">
        <v>719</v>
      </c>
      <c r="G5526" s="4" t="s">
        <v>720</v>
      </c>
    </row>
    <row r="5527" spans="1:7" x14ac:dyDescent="0.3">
      <c r="A5527" s="4" t="s">
        <v>27</v>
      </c>
      <c r="B5527" s="4" t="str">
        <f t="shared" si="86"/>
        <v xml:space="preserve">TRAVEL </v>
      </c>
      <c r="C5527" s="4" t="s">
        <v>10</v>
      </c>
      <c r="D5527">
        <v>46431</v>
      </c>
      <c r="E5527" s="4" t="s">
        <v>4688</v>
      </c>
      <c r="F5527" s="4" t="s">
        <v>719</v>
      </c>
      <c r="G5527" s="4" t="s">
        <v>720</v>
      </c>
    </row>
    <row r="5528" spans="1:7" x14ac:dyDescent="0.3">
      <c r="A5528" s="4" t="s">
        <v>27</v>
      </c>
      <c r="B5528" s="4" t="str">
        <f t="shared" si="86"/>
        <v xml:space="preserve">WAREHOUSE </v>
      </c>
      <c r="C5528" s="4" t="s">
        <v>126</v>
      </c>
      <c r="D5528">
        <v>42994</v>
      </c>
      <c r="E5528" s="4" t="s">
        <v>4673</v>
      </c>
      <c r="F5528" s="4" t="s">
        <v>719</v>
      </c>
      <c r="G5528" s="4" t="s">
        <v>720</v>
      </c>
    </row>
    <row r="5529" spans="1:7" x14ac:dyDescent="0.3">
      <c r="A5529" s="4" t="s">
        <v>27</v>
      </c>
      <c r="B5529" s="4" t="str">
        <f t="shared" si="86"/>
        <v xml:space="preserve">WAREHOUSE </v>
      </c>
      <c r="C5529" s="4" t="s">
        <v>126</v>
      </c>
      <c r="D5529">
        <v>38021</v>
      </c>
      <c r="E5529" s="4" t="s">
        <v>4674</v>
      </c>
      <c r="F5529" s="4" t="s">
        <v>719</v>
      </c>
      <c r="G5529" s="4" t="s">
        <v>720</v>
      </c>
    </row>
    <row r="5530" spans="1:7" x14ac:dyDescent="0.3">
      <c r="A5530" s="4" t="s">
        <v>27</v>
      </c>
      <c r="B5530" s="4" t="str">
        <f t="shared" si="86"/>
        <v xml:space="preserve">WAREHOUSE </v>
      </c>
      <c r="C5530" s="4" t="s">
        <v>126</v>
      </c>
      <c r="D5530">
        <v>58515</v>
      </c>
      <c r="E5530" s="4" t="s">
        <v>4676</v>
      </c>
      <c r="F5530" s="4" t="s">
        <v>719</v>
      </c>
      <c r="G5530" s="4" t="s">
        <v>720</v>
      </c>
    </row>
    <row r="5531" spans="1:7" x14ac:dyDescent="0.3">
      <c r="A5531" s="4" t="s">
        <v>27</v>
      </c>
      <c r="B5531" s="4" t="str">
        <f t="shared" si="86"/>
        <v xml:space="preserve">WAREHOUSE </v>
      </c>
      <c r="C5531" s="4" t="s">
        <v>126</v>
      </c>
      <c r="D5531">
        <v>42574</v>
      </c>
      <c r="E5531" s="4" t="s">
        <v>4678</v>
      </c>
      <c r="F5531" s="4" t="s">
        <v>719</v>
      </c>
      <c r="G5531" s="4" t="s">
        <v>720</v>
      </c>
    </row>
    <row r="5532" spans="1:7" x14ac:dyDescent="0.3">
      <c r="A5532" s="4" t="s">
        <v>27</v>
      </c>
      <c r="B5532" s="4" t="str">
        <f t="shared" si="86"/>
        <v xml:space="preserve">WAREHOUSE </v>
      </c>
      <c r="C5532" s="4" t="s">
        <v>126</v>
      </c>
      <c r="D5532">
        <v>72000</v>
      </c>
      <c r="E5532" s="4" t="s">
        <v>4686</v>
      </c>
      <c r="F5532" s="4" t="s">
        <v>719</v>
      </c>
      <c r="G5532" s="4" t="s">
        <v>720</v>
      </c>
    </row>
    <row r="5533" spans="1:7" x14ac:dyDescent="0.3">
      <c r="A5533" s="4" t="s">
        <v>27</v>
      </c>
      <c r="B5533" s="4" t="str">
        <f t="shared" si="86"/>
        <v xml:space="preserve">WAREHOUSE </v>
      </c>
      <c r="C5533" s="4" t="s">
        <v>126</v>
      </c>
      <c r="D5533">
        <v>48176</v>
      </c>
      <c r="E5533" s="4" t="s">
        <v>4687</v>
      </c>
      <c r="F5533" s="4" t="s">
        <v>719</v>
      </c>
      <c r="G5533" s="4" t="s">
        <v>720</v>
      </c>
    </row>
    <row r="5534" spans="1:7" x14ac:dyDescent="0.3">
      <c r="A5534" s="4" t="s">
        <v>27</v>
      </c>
      <c r="B5534" s="4" t="str">
        <f t="shared" si="86"/>
        <v xml:space="preserve">WAREHOUSE </v>
      </c>
      <c r="C5534" s="4" t="s">
        <v>126</v>
      </c>
      <c r="D5534">
        <v>157500</v>
      </c>
      <c r="E5534" s="4" t="s">
        <v>4689</v>
      </c>
      <c r="F5534" s="4" t="s">
        <v>719</v>
      </c>
      <c r="G5534" s="4" t="s">
        <v>720</v>
      </c>
    </row>
    <row r="5535" spans="1:7" x14ac:dyDescent="0.3">
      <c r="A5535" s="4" t="s">
        <v>27</v>
      </c>
      <c r="B5535" s="4" t="str">
        <f t="shared" si="86"/>
        <v xml:space="preserve">WAREHOUSE </v>
      </c>
      <c r="C5535" s="4" t="s">
        <v>126</v>
      </c>
      <c r="D5535">
        <v>157500</v>
      </c>
      <c r="E5535" s="4" t="s">
        <v>4690</v>
      </c>
      <c r="F5535" s="4" t="s">
        <v>719</v>
      </c>
      <c r="G5535" s="4" t="s">
        <v>720</v>
      </c>
    </row>
    <row r="5536" spans="1:7" x14ac:dyDescent="0.3">
      <c r="A5536" s="4" t="s">
        <v>28</v>
      </c>
      <c r="B5536" s="4" t="str">
        <f t="shared" si="86"/>
        <v xml:space="preserve">AUTO </v>
      </c>
      <c r="C5536" s="4" t="s">
        <v>43</v>
      </c>
      <c r="D5536">
        <v>40947</v>
      </c>
      <c r="E5536" s="4" t="s">
        <v>2068</v>
      </c>
      <c r="F5536" s="4" t="s">
        <v>4799</v>
      </c>
      <c r="G5536" s="4" t="s">
        <v>2069</v>
      </c>
    </row>
    <row r="5537" spans="1:7" x14ac:dyDescent="0.3">
      <c r="A5537" s="4" t="s">
        <v>28</v>
      </c>
      <c r="B5537" s="4" t="str">
        <f t="shared" si="86"/>
        <v xml:space="preserve">AUTO </v>
      </c>
      <c r="C5537" s="4" t="s">
        <v>43</v>
      </c>
      <c r="D5537">
        <v>49254</v>
      </c>
      <c r="E5537" s="4" t="s">
        <v>4816</v>
      </c>
      <c r="F5537" s="4" t="s">
        <v>288</v>
      </c>
      <c r="G5537" s="4" t="s">
        <v>773</v>
      </c>
    </row>
    <row r="5538" spans="1:7" x14ac:dyDescent="0.3">
      <c r="A5538" s="4" t="s">
        <v>28</v>
      </c>
      <c r="B5538" s="4" t="str">
        <f t="shared" si="86"/>
        <v xml:space="preserve">AUTO </v>
      </c>
      <c r="C5538" s="4" t="s">
        <v>43</v>
      </c>
      <c r="D5538">
        <v>95682</v>
      </c>
      <c r="E5538" s="4" t="s">
        <v>4929</v>
      </c>
      <c r="F5538" s="4" t="s">
        <v>288</v>
      </c>
      <c r="G5538" s="4" t="s">
        <v>773</v>
      </c>
    </row>
    <row r="5539" spans="1:7" x14ac:dyDescent="0.3">
      <c r="A5539" s="4" t="s">
        <v>28</v>
      </c>
      <c r="B5539" s="4" t="str">
        <f t="shared" si="86"/>
        <v xml:space="preserve">AUTO </v>
      </c>
      <c r="C5539" s="4" t="s">
        <v>43</v>
      </c>
      <c r="D5539">
        <v>35333</v>
      </c>
      <c r="E5539" s="4" t="s">
        <v>5052</v>
      </c>
      <c r="F5539" s="4" t="s">
        <v>4799</v>
      </c>
      <c r="G5539" s="4" t="s">
        <v>1556</v>
      </c>
    </row>
    <row r="5540" spans="1:7" x14ac:dyDescent="0.3">
      <c r="A5540" s="4" t="s">
        <v>28</v>
      </c>
      <c r="B5540" s="4" t="str">
        <f t="shared" si="86"/>
        <v xml:space="preserve">AUTO </v>
      </c>
      <c r="C5540" s="4" t="s">
        <v>43</v>
      </c>
      <c r="D5540">
        <v>38737</v>
      </c>
      <c r="E5540" s="4" t="s">
        <v>5185</v>
      </c>
      <c r="F5540" s="4" t="s">
        <v>229</v>
      </c>
      <c r="G5540" s="4" t="s">
        <v>430</v>
      </c>
    </row>
    <row r="5541" spans="1:7" x14ac:dyDescent="0.3">
      <c r="A5541" s="4" t="s">
        <v>28</v>
      </c>
      <c r="B5541" s="4" t="str">
        <f t="shared" si="86"/>
        <v xml:space="preserve">AUTO </v>
      </c>
      <c r="C5541" s="4" t="s">
        <v>43</v>
      </c>
      <c r="D5541">
        <v>126509</v>
      </c>
      <c r="E5541" s="4" t="s">
        <v>5213</v>
      </c>
      <c r="F5541" s="4" t="s">
        <v>229</v>
      </c>
      <c r="G5541" s="4" t="s">
        <v>430</v>
      </c>
    </row>
    <row r="5542" spans="1:7" x14ac:dyDescent="0.3">
      <c r="A5542" s="4" t="s">
        <v>28</v>
      </c>
      <c r="B5542" s="4" t="str">
        <f t="shared" si="86"/>
        <v xml:space="preserve">AUTO </v>
      </c>
      <c r="C5542" s="4" t="s">
        <v>43</v>
      </c>
      <c r="D5542">
        <v>56761</v>
      </c>
      <c r="E5542" s="4" t="s">
        <v>5214</v>
      </c>
      <c r="F5542" s="4" t="s">
        <v>229</v>
      </c>
      <c r="G5542" s="4" t="s">
        <v>430</v>
      </c>
    </row>
    <row r="5543" spans="1:7" x14ac:dyDescent="0.3">
      <c r="A5543" s="4" t="s">
        <v>28</v>
      </c>
      <c r="B5543" s="4" t="str">
        <f t="shared" si="86"/>
        <v xml:space="preserve">AUTO </v>
      </c>
      <c r="C5543" s="4" t="s">
        <v>43</v>
      </c>
      <c r="D5543">
        <v>73457</v>
      </c>
      <c r="E5543" s="4" t="s">
        <v>5447</v>
      </c>
      <c r="F5543" s="4" t="s">
        <v>914</v>
      </c>
      <c r="G5543" s="4" t="s">
        <v>1345</v>
      </c>
    </row>
    <row r="5544" spans="1:7" x14ac:dyDescent="0.3">
      <c r="A5544" s="4" t="s">
        <v>28</v>
      </c>
      <c r="B5544" s="4" t="str">
        <f t="shared" si="86"/>
        <v xml:space="preserve">AUTO </v>
      </c>
      <c r="C5544" s="4" t="s">
        <v>43</v>
      </c>
      <c r="D5544">
        <v>39628</v>
      </c>
      <c r="E5544" s="4" t="s">
        <v>5599</v>
      </c>
      <c r="F5544" s="4" t="s">
        <v>4651</v>
      </c>
      <c r="G5544" s="4" t="s">
        <v>4725</v>
      </c>
    </row>
    <row r="5545" spans="1:7" x14ac:dyDescent="0.3">
      <c r="A5545" s="4" t="s">
        <v>28</v>
      </c>
      <c r="B5545" s="4" t="str">
        <f t="shared" si="86"/>
        <v xml:space="preserve">AUTO </v>
      </c>
      <c r="C5545" s="4" t="s">
        <v>43</v>
      </c>
      <c r="D5545">
        <v>43895</v>
      </c>
      <c r="E5545" s="4" t="s">
        <v>5652</v>
      </c>
      <c r="F5545" s="4" t="s">
        <v>914</v>
      </c>
      <c r="G5545" s="4" t="s">
        <v>4704</v>
      </c>
    </row>
    <row r="5546" spans="1:7" x14ac:dyDescent="0.3">
      <c r="A5546" s="4" t="s">
        <v>28</v>
      </c>
      <c r="B5546" s="4" t="str">
        <f t="shared" si="86"/>
        <v xml:space="preserve">AUTO </v>
      </c>
      <c r="C5546" s="4" t="s">
        <v>43</v>
      </c>
      <c r="D5546">
        <v>37300</v>
      </c>
      <c r="E5546" s="4" t="s">
        <v>5664</v>
      </c>
      <c r="F5546" s="4" t="s">
        <v>248</v>
      </c>
      <c r="G5546" s="4" t="s">
        <v>1367</v>
      </c>
    </row>
    <row r="5547" spans="1:7" x14ac:dyDescent="0.3">
      <c r="A5547" s="4" t="s">
        <v>28</v>
      </c>
      <c r="B5547" s="4" t="str">
        <f t="shared" si="86"/>
        <v xml:space="preserve">AUTO </v>
      </c>
      <c r="C5547" s="4" t="s">
        <v>44</v>
      </c>
      <c r="D5547">
        <v>56719</v>
      </c>
      <c r="E5547" s="4" t="s">
        <v>4870</v>
      </c>
      <c r="F5547" s="4" t="s">
        <v>288</v>
      </c>
      <c r="G5547" s="4" t="s">
        <v>773</v>
      </c>
    </row>
    <row r="5548" spans="1:7" x14ac:dyDescent="0.3">
      <c r="A5548" s="4" t="s">
        <v>28</v>
      </c>
      <c r="B5548" s="4" t="str">
        <f t="shared" si="86"/>
        <v xml:space="preserve">AUTO </v>
      </c>
      <c r="C5548" s="4" t="s">
        <v>44</v>
      </c>
      <c r="D5548">
        <v>40343</v>
      </c>
      <c r="E5548" s="4" t="s">
        <v>5213</v>
      </c>
      <c r="F5548" s="4" t="s">
        <v>229</v>
      </c>
      <c r="G5548" s="4" t="s">
        <v>430</v>
      </c>
    </row>
    <row r="5549" spans="1:7" x14ac:dyDescent="0.3">
      <c r="A5549" s="4" t="s">
        <v>28</v>
      </c>
      <c r="B5549" s="4" t="str">
        <f t="shared" si="86"/>
        <v xml:space="preserve">AUTO </v>
      </c>
      <c r="C5549" s="4" t="s">
        <v>44</v>
      </c>
      <c r="D5549">
        <v>57749</v>
      </c>
      <c r="E5549" s="4" t="s">
        <v>5251</v>
      </c>
      <c r="F5549" s="4" t="s">
        <v>229</v>
      </c>
      <c r="G5549" s="4" t="s">
        <v>430</v>
      </c>
    </row>
    <row r="5550" spans="1:7" x14ac:dyDescent="0.3">
      <c r="A5550" s="4" t="s">
        <v>28</v>
      </c>
      <c r="B5550" s="4" t="str">
        <f t="shared" si="86"/>
        <v xml:space="preserve">AUTO </v>
      </c>
      <c r="C5550" s="4" t="s">
        <v>44</v>
      </c>
      <c r="D5550">
        <v>42770</v>
      </c>
      <c r="E5550" s="4" t="s">
        <v>5492</v>
      </c>
      <c r="F5550" s="4" t="s">
        <v>914</v>
      </c>
      <c r="G5550" s="4" t="s">
        <v>1345</v>
      </c>
    </row>
    <row r="5551" spans="1:7" x14ac:dyDescent="0.3">
      <c r="A5551" s="4" t="s">
        <v>28</v>
      </c>
      <c r="B5551" s="4" t="str">
        <f t="shared" si="86"/>
        <v xml:space="preserve">AUTO </v>
      </c>
      <c r="C5551" s="4" t="s">
        <v>44</v>
      </c>
      <c r="D5551">
        <v>63250</v>
      </c>
      <c r="E5551" s="4" t="s">
        <v>5663</v>
      </c>
      <c r="F5551" s="4" t="s">
        <v>248</v>
      </c>
      <c r="G5551" s="4" t="s">
        <v>1367</v>
      </c>
    </row>
    <row r="5552" spans="1:7" x14ac:dyDescent="0.3">
      <c r="A5552" s="4" t="s">
        <v>28</v>
      </c>
      <c r="B5552" s="4" t="str">
        <f t="shared" si="86"/>
        <v xml:space="preserve">AUTO </v>
      </c>
      <c r="C5552" s="4" t="s">
        <v>44</v>
      </c>
      <c r="D5552">
        <v>37329</v>
      </c>
      <c r="E5552" s="4" t="s">
        <v>5678</v>
      </c>
      <c r="F5552" s="4" t="s">
        <v>3613</v>
      </c>
      <c r="G5552" s="4" t="s">
        <v>3614</v>
      </c>
    </row>
    <row r="5553" spans="1:7" x14ac:dyDescent="0.3">
      <c r="A5553" s="4" t="s">
        <v>28</v>
      </c>
      <c r="B5553" s="4" t="str">
        <f t="shared" si="86"/>
        <v xml:space="preserve">AUTO </v>
      </c>
      <c r="C5553" s="4" t="s">
        <v>45</v>
      </c>
      <c r="D5553">
        <v>39268</v>
      </c>
      <c r="E5553" s="4" t="s">
        <v>4852</v>
      </c>
      <c r="F5553" s="4" t="s">
        <v>288</v>
      </c>
      <c r="G5553" s="4" t="s">
        <v>773</v>
      </c>
    </row>
    <row r="5554" spans="1:7" x14ac:dyDescent="0.3">
      <c r="A5554" s="4" t="s">
        <v>28</v>
      </c>
      <c r="B5554" s="4" t="str">
        <f t="shared" si="86"/>
        <v xml:space="preserve">AUTO </v>
      </c>
      <c r="C5554" s="4" t="s">
        <v>45</v>
      </c>
      <c r="D5554">
        <v>67932</v>
      </c>
      <c r="E5554" s="4" t="s">
        <v>4972</v>
      </c>
      <c r="F5554" s="4" t="s">
        <v>4799</v>
      </c>
      <c r="G5554" s="4" t="s">
        <v>2069</v>
      </c>
    </row>
    <row r="5555" spans="1:7" x14ac:dyDescent="0.3">
      <c r="A5555" s="4" t="s">
        <v>28</v>
      </c>
      <c r="B5555" s="4" t="str">
        <f t="shared" si="86"/>
        <v xml:space="preserve">AUTO </v>
      </c>
      <c r="C5555" s="4" t="s">
        <v>45</v>
      </c>
      <c r="D5555">
        <v>36956</v>
      </c>
      <c r="E5555" s="4" t="s">
        <v>5607</v>
      </c>
      <c r="F5555" s="4" t="s">
        <v>914</v>
      </c>
      <c r="G5555" s="4" t="s">
        <v>1345</v>
      </c>
    </row>
    <row r="5556" spans="1:7" x14ac:dyDescent="0.3">
      <c r="A5556" s="4" t="s">
        <v>28</v>
      </c>
      <c r="B5556" s="4" t="str">
        <f t="shared" si="86"/>
        <v xml:space="preserve">AUTO </v>
      </c>
      <c r="C5556" s="4" t="s">
        <v>46</v>
      </c>
      <c r="D5556">
        <v>60684</v>
      </c>
      <c r="E5556" s="4" t="s">
        <v>4925</v>
      </c>
      <c r="F5556" s="4" t="s">
        <v>288</v>
      </c>
      <c r="G5556" s="4" t="s">
        <v>773</v>
      </c>
    </row>
    <row r="5557" spans="1:7" x14ac:dyDescent="0.3">
      <c r="A5557" s="4" t="s">
        <v>28</v>
      </c>
      <c r="B5557" s="4" t="str">
        <f t="shared" si="86"/>
        <v xml:space="preserve">AUTO </v>
      </c>
      <c r="C5557" s="4" t="s">
        <v>46</v>
      </c>
      <c r="D5557">
        <v>38404</v>
      </c>
      <c r="E5557" s="4" t="s">
        <v>4938</v>
      </c>
      <c r="F5557" s="4" t="s">
        <v>3779</v>
      </c>
      <c r="G5557" s="4" t="s">
        <v>289</v>
      </c>
    </row>
    <row r="5558" spans="1:7" x14ac:dyDescent="0.3">
      <c r="A5558" s="4" t="s">
        <v>28</v>
      </c>
      <c r="B5558" s="4" t="str">
        <f t="shared" si="86"/>
        <v xml:space="preserve">AUTO </v>
      </c>
      <c r="C5558" s="4" t="s">
        <v>46</v>
      </c>
      <c r="D5558">
        <v>146018</v>
      </c>
      <c r="E5558" s="4" t="s">
        <v>5184</v>
      </c>
      <c r="F5558" s="4" t="s">
        <v>229</v>
      </c>
      <c r="G5558" s="4" t="s">
        <v>430</v>
      </c>
    </row>
    <row r="5559" spans="1:7" x14ac:dyDescent="0.3">
      <c r="A5559" s="4" t="s">
        <v>28</v>
      </c>
      <c r="B5559" s="4" t="str">
        <f t="shared" si="86"/>
        <v xml:space="preserve">CARE </v>
      </c>
      <c r="C5559" s="4" t="s">
        <v>50</v>
      </c>
      <c r="D5559">
        <v>62560</v>
      </c>
      <c r="E5559" s="4" t="s">
        <v>5232</v>
      </c>
      <c r="F5559" s="4" t="s">
        <v>5174</v>
      </c>
      <c r="G5559" s="4" t="s">
        <v>5177</v>
      </c>
    </row>
    <row r="5560" spans="1:7" x14ac:dyDescent="0.3">
      <c r="A5560" s="4" t="s">
        <v>28</v>
      </c>
      <c r="B5560" s="4" t="str">
        <f t="shared" si="86"/>
        <v xml:space="preserve">CARE </v>
      </c>
      <c r="C5560" s="4" t="s">
        <v>50</v>
      </c>
      <c r="D5560">
        <v>57828</v>
      </c>
      <c r="E5560" s="4" t="s">
        <v>5235</v>
      </c>
      <c r="F5560" s="4" t="s">
        <v>229</v>
      </c>
      <c r="G5560" s="4" t="s">
        <v>430</v>
      </c>
    </row>
    <row r="5561" spans="1:7" x14ac:dyDescent="0.3">
      <c r="A5561" s="4" t="s">
        <v>28</v>
      </c>
      <c r="B5561" s="4" t="str">
        <f t="shared" si="86"/>
        <v xml:space="preserve">CARE </v>
      </c>
      <c r="C5561" s="4" t="s">
        <v>50</v>
      </c>
      <c r="D5561">
        <v>63611</v>
      </c>
      <c r="E5561" s="4" t="s">
        <v>5273</v>
      </c>
      <c r="F5561" s="4" t="s">
        <v>707</v>
      </c>
      <c r="G5561" s="4" t="s">
        <v>708</v>
      </c>
    </row>
    <row r="5562" spans="1:7" x14ac:dyDescent="0.3">
      <c r="A5562" s="4" t="s">
        <v>28</v>
      </c>
      <c r="B5562" s="4" t="str">
        <f t="shared" si="86"/>
        <v xml:space="preserve">CARE </v>
      </c>
      <c r="C5562" s="4" t="s">
        <v>50</v>
      </c>
      <c r="D5562">
        <v>39696</v>
      </c>
      <c r="E5562" s="4" t="s">
        <v>5307</v>
      </c>
      <c r="F5562" s="4" t="s">
        <v>248</v>
      </c>
      <c r="G5562" s="4" t="s">
        <v>249</v>
      </c>
    </row>
    <row r="5563" spans="1:7" x14ac:dyDescent="0.3">
      <c r="A5563" s="4" t="s">
        <v>28</v>
      </c>
      <c r="B5563" s="4" t="str">
        <f t="shared" si="86"/>
        <v xml:space="preserve">CARE </v>
      </c>
      <c r="C5563" s="4" t="s">
        <v>50</v>
      </c>
      <c r="D5563">
        <v>45306</v>
      </c>
      <c r="E5563" s="4" t="s">
        <v>5309</v>
      </c>
      <c r="F5563" s="4" t="s">
        <v>248</v>
      </c>
      <c r="G5563" s="4" t="s">
        <v>1367</v>
      </c>
    </row>
    <row r="5564" spans="1:7" x14ac:dyDescent="0.3">
      <c r="A5564" s="4" t="s">
        <v>28</v>
      </c>
      <c r="B5564" s="4" t="str">
        <f t="shared" si="86"/>
        <v xml:space="preserve">CARE </v>
      </c>
      <c r="C5564" s="4" t="s">
        <v>50</v>
      </c>
      <c r="D5564">
        <v>54491</v>
      </c>
      <c r="E5564" s="4" t="s">
        <v>5559</v>
      </c>
      <c r="F5564" s="4" t="s">
        <v>288</v>
      </c>
      <c r="G5564" s="4" t="s">
        <v>1345</v>
      </c>
    </row>
    <row r="5565" spans="1:7" x14ac:dyDescent="0.3">
      <c r="A5565" s="4" t="s">
        <v>28</v>
      </c>
      <c r="B5565" s="4" t="str">
        <f t="shared" si="86"/>
        <v xml:space="preserve">CARE </v>
      </c>
      <c r="C5565" s="4" t="s">
        <v>50</v>
      </c>
      <c r="D5565">
        <v>57708</v>
      </c>
      <c r="E5565" s="4" t="s">
        <v>5631</v>
      </c>
      <c r="F5565" s="4" t="s">
        <v>288</v>
      </c>
      <c r="G5565" s="4" t="s">
        <v>1556</v>
      </c>
    </row>
    <row r="5566" spans="1:7" x14ac:dyDescent="0.3">
      <c r="A5566" s="4" t="s">
        <v>28</v>
      </c>
      <c r="B5566" s="4" t="str">
        <f t="shared" si="86"/>
        <v xml:space="preserve">CARE </v>
      </c>
      <c r="C5566" s="4" t="s">
        <v>50</v>
      </c>
      <c r="D5566">
        <v>59803</v>
      </c>
      <c r="E5566" s="4" t="s">
        <v>5669</v>
      </c>
      <c r="F5566" s="4" t="s">
        <v>331</v>
      </c>
      <c r="G5566" s="4" t="s">
        <v>332</v>
      </c>
    </row>
    <row r="5567" spans="1:7" x14ac:dyDescent="0.3">
      <c r="A5567" s="4" t="s">
        <v>28</v>
      </c>
      <c r="B5567" s="4" t="str">
        <f t="shared" si="86"/>
        <v xml:space="preserve">CARE </v>
      </c>
      <c r="C5567" s="4" t="s">
        <v>50</v>
      </c>
      <c r="D5567">
        <v>51279</v>
      </c>
      <c r="E5567" s="4" t="s">
        <v>5712</v>
      </c>
      <c r="F5567" s="4" t="s">
        <v>229</v>
      </c>
      <c r="G5567" s="4" t="s">
        <v>388</v>
      </c>
    </row>
    <row r="5568" spans="1:7" x14ac:dyDescent="0.3">
      <c r="A5568" s="4" t="s">
        <v>28</v>
      </c>
      <c r="B5568" s="4" t="str">
        <f t="shared" si="86"/>
        <v xml:space="preserve">CARE </v>
      </c>
      <c r="C5568" s="4" t="s">
        <v>50</v>
      </c>
      <c r="D5568">
        <v>40144</v>
      </c>
      <c r="E5568" s="4" t="s">
        <v>5744</v>
      </c>
      <c r="F5568" s="4" t="s">
        <v>229</v>
      </c>
      <c r="G5568" s="4" t="s">
        <v>230</v>
      </c>
    </row>
    <row r="5569" spans="1:7" x14ac:dyDescent="0.3">
      <c r="A5569" s="4" t="s">
        <v>28</v>
      </c>
      <c r="B5569" s="4" t="str">
        <f t="shared" si="86"/>
        <v xml:space="preserve">CARE </v>
      </c>
      <c r="C5569" s="4" t="s">
        <v>50</v>
      </c>
      <c r="D5569">
        <v>55367</v>
      </c>
      <c r="E5569" s="4" t="s">
        <v>5763</v>
      </c>
      <c r="F5569" s="4" t="s">
        <v>229</v>
      </c>
      <c r="G5569" s="4" t="s">
        <v>4665</v>
      </c>
    </row>
    <row r="5570" spans="1:7" x14ac:dyDescent="0.3">
      <c r="A5570" s="4" t="s">
        <v>28</v>
      </c>
      <c r="B5570" s="4" t="str">
        <f t="shared" ref="B5570:B5633" si="87">LEFT(C5570,FIND(" ",C5570,1))</f>
        <v xml:space="preserve">CARE </v>
      </c>
      <c r="C5570" s="4" t="s">
        <v>50</v>
      </c>
      <c r="D5570">
        <v>85210</v>
      </c>
      <c r="E5570" s="4"/>
      <c r="F5570" s="4" t="s">
        <v>229</v>
      </c>
      <c r="G5570" s="4" t="s">
        <v>230</v>
      </c>
    </row>
    <row r="5571" spans="1:7" x14ac:dyDescent="0.3">
      <c r="A5571" s="4" t="s">
        <v>28</v>
      </c>
      <c r="B5571" s="4" t="str">
        <f t="shared" si="87"/>
        <v xml:space="preserve">CARE </v>
      </c>
      <c r="C5571" s="4" t="s">
        <v>50</v>
      </c>
      <c r="D5571">
        <v>42524</v>
      </c>
      <c r="E5571" s="4" t="s">
        <v>5771</v>
      </c>
      <c r="F5571" s="4" t="s">
        <v>229</v>
      </c>
      <c r="G5571" s="4" t="s">
        <v>230</v>
      </c>
    </row>
    <row r="5572" spans="1:7" x14ac:dyDescent="0.3">
      <c r="A5572" s="4" t="s">
        <v>28</v>
      </c>
      <c r="B5572" s="4" t="str">
        <f t="shared" si="87"/>
        <v xml:space="preserve">CARE </v>
      </c>
      <c r="C5572" s="4" t="s">
        <v>51</v>
      </c>
      <c r="D5572">
        <v>456429</v>
      </c>
      <c r="E5572" s="4" t="s">
        <v>5262</v>
      </c>
      <c r="F5572" s="4" t="s">
        <v>229</v>
      </c>
      <c r="G5572" s="4" t="s">
        <v>430</v>
      </c>
    </row>
    <row r="5573" spans="1:7" x14ac:dyDescent="0.3">
      <c r="A5573" s="4" t="s">
        <v>28</v>
      </c>
      <c r="B5573" s="4" t="str">
        <f t="shared" si="87"/>
        <v xml:space="preserve">CARE </v>
      </c>
      <c r="C5573" s="4" t="s">
        <v>51</v>
      </c>
      <c r="D5573">
        <v>437500</v>
      </c>
      <c r="E5573" s="4" t="s">
        <v>4770</v>
      </c>
      <c r="F5573" s="4" t="s">
        <v>248</v>
      </c>
      <c r="G5573" s="4" t="s">
        <v>249</v>
      </c>
    </row>
    <row r="5574" spans="1:7" x14ac:dyDescent="0.3">
      <c r="A5574" s="4" t="s">
        <v>28</v>
      </c>
      <c r="B5574" s="4" t="str">
        <f t="shared" si="87"/>
        <v xml:space="preserve">CARE </v>
      </c>
      <c r="C5574" s="4" t="s">
        <v>51</v>
      </c>
      <c r="D5574">
        <v>300000</v>
      </c>
      <c r="E5574" s="4" t="s">
        <v>4770</v>
      </c>
      <c r="F5574" s="4" t="s">
        <v>248</v>
      </c>
      <c r="G5574" s="4" t="s">
        <v>249</v>
      </c>
    </row>
    <row r="5575" spans="1:7" x14ac:dyDescent="0.3">
      <c r="A5575" s="4" t="s">
        <v>28</v>
      </c>
      <c r="B5575" s="4" t="str">
        <f t="shared" si="87"/>
        <v xml:space="preserve">CARE </v>
      </c>
      <c r="C5575" s="4" t="s">
        <v>51</v>
      </c>
      <c r="D5575">
        <v>182647</v>
      </c>
      <c r="E5575" s="4" t="s">
        <v>5386</v>
      </c>
      <c r="F5575" s="4" t="s">
        <v>5383</v>
      </c>
      <c r="G5575" s="4" t="s">
        <v>5384</v>
      </c>
    </row>
    <row r="5576" spans="1:7" x14ac:dyDescent="0.3">
      <c r="A5576" s="4" t="s">
        <v>28</v>
      </c>
      <c r="B5576" s="4" t="str">
        <f t="shared" si="87"/>
        <v xml:space="preserve">CARE </v>
      </c>
      <c r="C5576" s="4" t="s">
        <v>51</v>
      </c>
      <c r="D5576">
        <v>237233</v>
      </c>
      <c r="E5576" s="4" t="s">
        <v>5621</v>
      </c>
      <c r="F5576" s="4" t="s">
        <v>4651</v>
      </c>
      <c r="G5576" s="4" t="s">
        <v>4752</v>
      </c>
    </row>
    <row r="5577" spans="1:7" x14ac:dyDescent="0.3">
      <c r="A5577" s="4" t="s">
        <v>28</v>
      </c>
      <c r="B5577" s="4" t="str">
        <f t="shared" si="87"/>
        <v xml:space="preserve">CARE </v>
      </c>
      <c r="C5577" s="4" t="s">
        <v>51</v>
      </c>
      <c r="D5577">
        <v>573000</v>
      </c>
      <c r="E5577" s="4" t="s">
        <v>5631</v>
      </c>
      <c r="F5577" s="4" t="s">
        <v>288</v>
      </c>
      <c r="G5577" s="4" t="s">
        <v>1556</v>
      </c>
    </row>
    <row r="5578" spans="1:7" x14ac:dyDescent="0.3">
      <c r="A5578" s="4" t="s">
        <v>28</v>
      </c>
      <c r="B5578" s="4" t="str">
        <f t="shared" si="87"/>
        <v xml:space="preserve">CARE </v>
      </c>
      <c r="C5578" s="4" t="s">
        <v>51</v>
      </c>
      <c r="D5578">
        <v>131040</v>
      </c>
      <c r="E5578" s="4" t="s">
        <v>5701</v>
      </c>
      <c r="F5578" s="4" t="s">
        <v>229</v>
      </c>
      <c r="G5578" s="4" t="s">
        <v>388</v>
      </c>
    </row>
    <row r="5579" spans="1:7" x14ac:dyDescent="0.3">
      <c r="A5579" s="4" t="s">
        <v>28</v>
      </c>
      <c r="B5579" s="4" t="str">
        <f t="shared" si="87"/>
        <v xml:space="preserve">CARE </v>
      </c>
      <c r="C5579" s="4" t="s">
        <v>51</v>
      </c>
      <c r="D5579">
        <v>197640</v>
      </c>
      <c r="E5579" s="4" t="s">
        <v>5701</v>
      </c>
      <c r="F5579" s="4" t="s">
        <v>229</v>
      </c>
      <c r="G5579" s="4" t="s">
        <v>388</v>
      </c>
    </row>
    <row r="5580" spans="1:7" x14ac:dyDescent="0.3">
      <c r="A5580" s="4" t="s">
        <v>28</v>
      </c>
      <c r="B5580" s="4" t="str">
        <f t="shared" si="87"/>
        <v xml:space="preserve">CARE </v>
      </c>
      <c r="C5580" s="4" t="s">
        <v>51</v>
      </c>
      <c r="D5580">
        <v>44928</v>
      </c>
      <c r="E5580" s="4" t="s">
        <v>5701</v>
      </c>
      <c r="F5580" s="4" t="s">
        <v>229</v>
      </c>
      <c r="G5580" s="4" t="s">
        <v>388</v>
      </c>
    </row>
    <row r="5581" spans="1:7" x14ac:dyDescent="0.3">
      <c r="A5581" s="4" t="s">
        <v>28</v>
      </c>
      <c r="B5581" s="4" t="str">
        <f t="shared" si="87"/>
        <v xml:space="preserve">CARE </v>
      </c>
      <c r="C5581" s="4" t="s">
        <v>51</v>
      </c>
      <c r="D5581">
        <v>232000</v>
      </c>
      <c r="E5581" s="4" t="s">
        <v>5701</v>
      </c>
      <c r="F5581" s="4" t="s">
        <v>229</v>
      </c>
      <c r="G5581" s="4" t="s">
        <v>388</v>
      </c>
    </row>
    <row r="5582" spans="1:7" x14ac:dyDescent="0.3">
      <c r="A5582" s="4" t="s">
        <v>28</v>
      </c>
      <c r="B5582" s="4" t="str">
        <f t="shared" si="87"/>
        <v xml:space="preserve">CARE </v>
      </c>
      <c r="C5582" s="4" t="s">
        <v>51</v>
      </c>
      <c r="D5582">
        <v>40189</v>
      </c>
      <c r="E5582" s="4" t="s">
        <v>5737</v>
      </c>
      <c r="F5582" s="4" t="s">
        <v>229</v>
      </c>
      <c r="G5582" s="4" t="s">
        <v>230</v>
      </c>
    </row>
    <row r="5583" spans="1:7" x14ac:dyDescent="0.3">
      <c r="A5583" s="4" t="s">
        <v>28</v>
      </c>
      <c r="B5583" s="4" t="str">
        <f t="shared" si="87"/>
        <v xml:space="preserve">CARE </v>
      </c>
      <c r="C5583" s="4" t="s">
        <v>52</v>
      </c>
      <c r="D5583">
        <v>37682</v>
      </c>
      <c r="E5583" s="4" t="s">
        <v>4901</v>
      </c>
      <c r="F5583" s="4" t="s">
        <v>288</v>
      </c>
      <c r="G5583" s="4" t="s">
        <v>3362</v>
      </c>
    </row>
    <row r="5584" spans="1:7" x14ac:dyDescent="0.3">
      <c r="A5584" s="4" t="s">
        <v>28</v>
      </c>
      <c r="B5584" s="4" t="str">
        <f t="shared" si="87"/>
        <v xml:space="preserve">CARE </v>
      </c>
      <c r="C5584" s="4" t="s">
        <v>52</v>
      </c>
      <c r="D5584">
        <v>136135</v>
      </c>
      <c r="E5584" s="4" t="s">
        <v>5627</v>
      </c>
      <c r="F5584" s="4" t="s">
        <v>914</v>
      </c>
      <c r="G5584" s="4" t="s">
        <v>915</v>
      </c>
    </row>
    <row r="5585" spans="1:7" x14ac:dyDescent="0.3">
      <c r="A5585" s="4" t="s">
        <v>28</v>
      </c>
      <c r="B5585" s="4" t="str">
        <f t="shared" si="87"/>
        <v xml:space="preserve">CARE </v>
      </c>
      <c r="C5585" s="4" t="s">
        <v>53</v>
      </c>
      <c r="D5585">
        <v>105176</v>
      </c>
      <c r="E5585" s="4" t="s">
        <v>4765</v>
      </c>
      <c r="F5585" s="4" t="s">
        <v>4651</v>
      </c>
      <c r="G5585" s="4" t="s">
        <v>4725</v>
      </c>
    </row>
    <row r="5586" spans="1:7" x14ac:dyDescent="0.3">
      <c r="A5586" s="4" t="s">
        <v>28</v>
      </c>
      <c r="B5586" s="4" t="str">
        <f t="shared" si="87"/>
        <v xml:space="preserve">CARE </v>
      </c>
      <c r="C5586" s="4" t="s">
        <v>53</v>
      </c>
      <c r="D5586">
        <v>136782</v>
      </c>
      <c r="E5586" s="4" t="s">
        <v>4778</v>
      </c>
      <c r="F5586" s="4" t="s">
        <v>3484</v>
      </c>
      <c r="G5586" s="4" t="s">
        <v>3485</v>
      </c>
    </row>
    <row r="5587" spans="1:7" x14ac:dyDescent="0.3">
      <c r="A5587" s="4" t="s">
        <v>28</v>
      </c>
      <c r="B5587" s="4" t="str">
        <f t="shared" si="87"/>
        <v xml:space="preserve">CARE </v>
      </c>
      <c r="C5587" s="4" t="s">
        <v>53</v>
      </c>
      <c r="D5587">
        <v>154632</v>
      </c>
      <c r="E5587" s="4" t="s">
        <v>4780</v>
      </c>
      <c r="F5587" s="4" t="s">
        <v>4651</v>
      </c>
      <c r="G5587" s="4" t="s">
        <v>4725</v>
      </c>
    </row>
    <row r="5588" spans="1:7" x14ac:dyDescent="0.3">
      <c r="A5588" s="4" t="s">
        <v>28</v>
      </c>
      <c r="B5588" s="4" t="str">
        <f t="shared" si="87"/>
        <v xml:space="preserve">CARE </v>
      </c>
      <c r="C5588" s="4" t="s">
        <v>53</v>
      </c>
      <c r="D5588">
        <v>110054</v>
      </c>
      <c r="E5588" s="4" t="s">
        <v>4790</v>
      </c>
      <c r="F5588" s="4" t="s">
        <v>4651</v>
      </c>
      <c r="G5588" s="4" t="s">
        <v>4725</v>
      </c>
    </row>
    <row r="5589" spans="1:7" x14ac:dyDescent="0.3">
      <c r="A5589" s="4" t="s">
        <v>28</v>
      </c>
      <c r="B5589" s="4" t="str">
        <f t="shared" si="87"/>
        <v xml:space="preserve">CARE </v>
      </c>
      <c r="C5589" s="4" t="s">
        <v>53</v>
      </c>
      <c r="D5589">
        <v>43682</v>
      </c>
      <c r="E5589" s="4" t="s">
        <v>4864</v>
      </c>
      <c r="F5589" s="4" t="s">
        <v>288</v>
      </c>
      <c r="G5589" s="4" t="s">
        <v>1556</v>
      </c>
    </row>
    <row r="5590" spans="1:7" x14ac:dyDescent="0.3">
      <c r="A5590" s="4" t="s">
        <v>28</v>
      </c>
      <c r="B5590" s="4" t="str">
        <f t="shared" si="87"/>
        <v xml:space="preserve">CARE </v>
      </c>
      <c r="C5590" s="4" t="s">
        <v>53</v>
      </c>
      <c r="D5590">
        <v>41589</v>
      </c>
      <c r="E5590" s="4" t="s">
        <v>4903</v>
      </c>
      <c r="F5590" s="4" t="s">
        <v>288</v>
      </c>
      <c r="G5590" s="4" t="s">
        <v>1556</v>
      </c>
    </row>
    <row r="5591" spans="1:7" x14ac:dyDescent="0.3">
      <c r="A5591" s="4" t="s">
        <v>28</v>
      </c>
      <c r="B5591" s="4" t="str">
        <f t="shared" si="87"/>
        <v xml:space="preserve">CARE </v>
      </c>
      <c r="C5591" s="4" t="s">
        <v>53</v>
      </c>
      <c r="D5591">
        <v>83783</v>
      </c>
      <c r="E5591" s="4" t="s">
        <v>5005</v>
      </c>
      <c r="F5591" s="4" t="s">
        <v>288</v>
      </c>
      <c r="G5591" s="4" t="s">
        <v>773</v>
      </c>
    </row>
    <row r="5592" spans="1:7" x14ac:dyDescent="0.3">
      <c r="A5592" s="4" t="s">
        <v>28</v>
      </c>
      <c r="B5592" s="4" t="str">
        <f t="shared" si="87"/>
        <v xml:space="preserve">CARE </v>
      </c>
      <c r="C5592" s="4" t="s">
        <v>53</v>
      </c>
      <c r="D5592">
        <v>51632</v>
      </c>
      <c r="E5592" s="4" t="s">
        <v>5023</v>
      </c>
      <c r="F5592" s="4" t="s">
        <v>288</v>
      </c>
      <c r="G5592" s="4" t="s">
        <v>773</v>
      </c>
    </row>
    <row r="5593" spans="1:7" x14ac:dyDescent="0.3">
      <c r="A5593" s="4" t="s">
        <v>28</v>
      </c>
      <c r="B5593" s="4" t="str">
        <f t="shared" si="87"/>
        <v xml:space="preserve">CARE </v>
      </c>
      <c r="C5593" s="4" t="s">
        <v>53</v>
      </c>
      <c r="D5593">
        <v>288172</v>
      </c>
      <c r="E5593" s="4" t="s">
        <v>5073</v>
      </c>
      <c r="F5593" s="4" t="s">
        <v>288</v>
      </c>
      <c r="G5593" s="4" t="s">
        <v>773</v>
      </c>
    </row>
    <row r="5594" spans="1:7" x14ac:dyDescent="0.3">
      <c r="A5594" s="4" t="s">
        <v>28</v>
      </c>
      <c r="B5594" s="4" t="str">
        <f t="shared" si="87"/>
        <v xml:space="preserve">CARE </v>
      </c>
      <c r="C5594" s="4" t="s">
        <v>53</v>
      </c>
      <c r="D5594">
        <v>978527</v>
      </c>
      <c r="E5594" s="4" t="s">
        <v>5097</v>
      </c>
      <c r="F5594" s="4" t="s">
        <v>288</v>
      </c>
      <c r="G5594" s="4" t="s">
        <v>1556</v>
      </c>
    </row>
    <row r="5595" spans="1:7" x14ac:dyDescent="0.3">
      <c r="A5595" s="4" t="s">
        <v>28</v>
      </c>
      <c r="B5595" s="4" t="str">
        <f t="shared" si="87"/>
        <v xml:space="preserve">CARE </v>
      </c>
      <c r="C5595" s="4" t="s">
        <v>53</v>
      </c>
      <c r="D5595">
        <v>294554</v>
      </c>
      <c r="E5595" s="4" t="s">
        <v>5105</v>
      </c>
      <c r="F5595" s="4" t="s">
        <v>288</v>
      </c>
      <c r="G5595" s="4" t="s">
        <v>1556</v>
      </c>
    </row>
    <row r="5596" spans="1:7" x14ac:dyDescent="0.3">
      <c r="A5596" s="4" t="s">
        <v>28</v>
      </c>
      <c r="B5596" s="4" t="str">
        <f t="shared" si="87"/>
        <v xml:space="preserve">CARE </v>
      </c>
      <c r="C5596" s="4" t="s">
        <v>53</v>
      </c>
      <c r="D5596">
        <v>220000</v>
      </c>
      <c r="E5596" s="4" t="s">
        <v>5105</v>
      </c>
      <c r="F5596" s="4" t="s">
        <v>288</v>
      </c>
      <c r="G5596" s="4" t="s">
        <v>1556</v>
      </c>
    </row>
    <row r="5597" spans="1:7" x14ac:dyDescent="0.3">
      <c r="A5597" s="4" t="s">
        <v>28</v>
      </c>
      <c r="B5597" s="4" t="str">
        <f t="shared" si="87"/>
        <v xml:space="preserve">CARE </v>
      </c>
      <c r="C5597" s="4" t="s">
        <v>53</v>
      </c>
      <c r="D5597">
        <v>62901</v>
      </c>
      <c r="E5597" s="4" t="s">
        <v>5129</v>
      </c>
      <c r="F5597" s="4" t="s">
        <v>288</v>
      </c>
      <c r="G5597" s="4" t="s">
        <v>1556</v>
      </c>
    </row>
    <row r="5598" spans="1:7" x14ac:dyDescent="0.3">
      <c r="A5598" s="4" t="s">
        <v>28</v>
      </c>
      <c r="B5598" s="4" t="str">
        <f t="shared" si="87"/>
        <v xml:space="preserve">CARE </v>
      </c>
      <c r="C5598" s="4" t="s">
        <v>53</v>
      </c>
      <c r="D5598">
        <v>236699</v>
      </c>
      <c r="E5598" s="4" t="s">
        <v>5150</v>
      </c>
      <c r="F5598" s="4" t="s">
        <v>288</v>
      </c>
      <c r="G5598" s="4" t="s">
        <v>1556</v>
      </c>
    </row>
    <row r="5599" spans="1:7" x14ac:dyDescent="0.3">
      <c r="A5599" s="4" t="s">
        <v>28</v>
      </c>
      <c r="B5599" s="4" t="str">
        <f t="shared" si="87"/>
        <v xml:space="preserve">CARE </v>
      </c>
      <c r="C5599" s="4" t="s">
        <v>53</v>
      </c>
      <c r="D5599">
        <v>52832</v>
      </c>
      <c r="E5599" s="4" t="s">
        <v>5163</v>
      </c>
      <c r="F5599" s="4" t="s">
        <v>288</v>
      </c>
      <c r="G5599" s="4" t="s">
        <v>1556</v>
      </c>
    </row>
    <row r="5600" spans="1:7" x14ac:dyDescent="0.3">
      <c r="A5600" s="4" t="s">
        <v>28</v>
      </c>
      <c r="B5600" s="4" t="str">
        <f t="shared" si="87"/>
        <v xml:space="preserve">CARE </v>
      </c>
      <c r="C5600" s="4" t="s">
        <v>53</v>
      </c>
      <c r="D5600">
        <v>182289</v>
      </c>
      <c r="E5600" s="4" t="s">
        <v>5168</v>
      </c>
      <c r="F5600" s="4" t="s">
        <v>288</v>
      </c>
      <c r="G5600" s="4" t="s">
        <v>1556</v>
      </c>
    </row>
    <row r="5601" spans="1:7" x14ac:dyDescent="0.3">
      <c r="A5601" s="4" t="s">
        <v>28</v>
      </c>
      <c r="B5601" s="4" t="str">
        <f t="shared" si="87"/>
        <v xml:space="preserve">CARE </v>
      </c>
      <c r="C5601" s="4" t="s">
        <v>53</v>
      </c>
      <c r="D5601">
        <v>96508</v>
      </c>
      <c r="E5601" s="4" t="s">
        <v>5231</v>
      </c>
      <c r="F5601" s="4" t="s">
        <v>229</v>
      </c>
      <c r="G5601" s="4" t="s">
        <v>430</v>
      </c>
    </row>
    <row r="5602" spans="1:7" x14ac:dyDescent="0.3">
      <c r="A5602" s="4" t="s">
        <v>28</v>
      </c>
      <c r="B5602" s="4" t="str">
        <f t="shared" si="87"/>
        <v xml:space="preserve">CARE </v>
      </c>
      <c r="C5602" s="4" t="s">
        <v>53</v>
      </c>
      <c r="D5602">
        <v>99491</v>
      </c>
      <c r="E5602" s="4" t="s">
        <v>5258</v>
      </c>
      <c r="F5602" s="4" t="s">
        <v>229</v>
      </c>
      <c r="G5602" s="4" t="s">
        <v>430</v>
      </c>
    </row>
    <row r="5603" spans="1:7" x14ac:dyDescent="0.3">
      <c r="A5603" s="4" t="s">
        <v>28</v>
      </c>
      <c r="B5603" s="4" t="str">
        <f t="shared" si="87"/>
        <v xml:space="preserve">CARE </v>
      </c>
      <c r="C5603" s="4" t="s">
        <v>53</v>
      </c>
      <c r="D5603">
        <v>130577</v>
      </c>
      <c r="E5603" s="4" t="s">
        <v>5259</v>
      </c>
      <c r="F5603" s="4" t="s">
        <v>229</v>
      </c>
      <c r="G5603" s="4" t="s">
        <v>430</v>
      </c>
    </row>
    <row r="5604" spans="1:7" x14ac:dyDescent="0.3">
      <c r="A5604" s="4" t="s">
        <v>28</v>
      </c>
      <c r="B5604" s="4" t="str">
        <f t="shared" si="87"/>
        <v xml:space="preserve">CARE </v>
      </c>
      <c r="C5604" s="4" t="s">
        <v>53</v>
      </c>
      <c r="D5604">
        <v>122125</v>
      </c>
      <c r="E5604" s="4" t="s">
        <v>5319</v>
      </c>
      <c r="F5604" s="4" t="s">
        <v>248</v>
      </c>
      <c r="G5604" s="4" t="s">
        <v>249</v>
      </c>
    </row>
    <row r="5605" spans="1:7" x14ac:dyDescent="0.3">
      <c r="A5605" s="4" t="s">
        <v>28</v>
      </c>
      <c r="B5605" s="4" t="str">
        <f t="shared" si="87"/>
        <v xml:space="preserve">CARE </v>
      </c>
      <c r="C5605" s="4" t="s">
        <v>53</v>
      </c>
      <c r="D5605">
        <v>87690</v>
      </c>
      <c r="E5605" s="4" t="s">
        <v>5328</v>
      </c>
      <c r="F5605" s="4" t="s">
        <v>248</v>
      </c>
      <c r="G5605" s="4" t="s">
        <v>249</v>
      </c>
    </row>
    <row r="5606" spans="1:7" x14ac:dyDescent="0.3">
      <c r="A5606" s="4" t="s">
        <v>28</v>
      </c>
      <c r="B5606" s="4" t="str">
        <f t="shared" si="87"/>
        <v xml:space="preserve">CARE </v>
      </c>
      <c r="C5606" s="4" t="s">
        <v>53</v>
      </c>
      <c r="D5606">
        <v>108389</v>
      </c>
      <c r="E5606" s="4" t="s">
        <v>5342</v>
      </c>
      <c r="F5606" s="4" t="s">
        <v>707</v>
      </c>
      <c r="G5606" s="4" t="s">
        <v>708</v>
      </c>
    </row>
    <row r="5607" spans="1:7" x14ac:dyDescent="0.3">
      <c r="A5607" s="4" t="s">
        <v>28</v>
      </c>
      <c r="B5607" s="4" t="str">
        <f t="shared" si="87"/>
        <v xml:space="preserve">CARE </v>
      </c>
      <c r="C5607" s="4" t="s">
        <v>53</v>
      </c>
      <c r="D5607">
        <v>81207</v>
      </c>
      <c r="E5607" s="4" t="s">
        <v>5343</v>
      </c>
      <c r="F5607" s="4" t="s">
        <v>248</v>
      </c>
      <c r="G5607" s="4" t="s">
        <v>249</v>
      </c>
    </row>
    <row r="5608" spans="1:7" x14ac:dyDescent="0.3">
      <c r="A5608" s="4" t="s">
        <v>28</v>
      </c>
      <c r="B5608" s="4" t="str">
        <f t="shared" si="87"/>
        <v xml:space="preserve">CARE </v>
      </c>
      <c r="C5608" s="4" t="s">
        <v>53</v>
      </c>
      <c r="D5608">
        <v>99856</v>
      </c>
      <c r="E5608" s="4" t="s">
        <v>5375</v>
      </c>
      <c r="F5608" s="4" t="s">
        <v>248</v>
      </c>
      <c r="G5608" s="4" t="s">
        <v>249</v>
      </c>
    </row>
    <row r="5609" spans="1:7" x14ac:dyDescent="0.3">
      <c r="A5609" s="4" t="s">
        <v>28</v>
      </c>
      <c r="B5609" s="4" t="str">
        <f t="shared" si="87"/>
        <v xml:space="preserve">CARE </v>
      </c>
      <c r="C5609" s="4" t="s">
        <v>53</v>
      </c>
      <c r="D5609">
        <v>61578</v>
      </c>
      <c r="E5609" s="4" t="s">
        <v>5401</v>
      </c>
      <c r="F5609" s="4" t="s">
        <v>5383</v>
      </c>
      <c r="G5609" s="4" t="s">
        <v>5384</v>
      </c>
    </row>
    <row r="5610" spans="1:7" x14ac:dyDescent="0.3">
      <c r="A5610" s="4" t="s">
        <v>28</v>
      </c>
      <c r="B5610" s="4" t="str">
        <f t="shared" si="87"/>
        <v xml:space="preserve">CARE </v>
      </c>
      <c r="C5610" s="4" t="s">
        <v>53</v>
      </c>
      <c r="D5610">
        <v>159000</v>
      </c>
      <c r="E5610" s="4" t="s">
        <v>5402</v>
      </c>
      <c r="F5610" s="4" t="s">
        <v>5381</v>
      </c>
      <c r="G5610" s="4" t="s">
        <v>5382</v>
      </c>
    </row>
    <row r="5611" spans="1:7" x14ac:dyDescent="0.3">
      <c r="A5611" s="4" t="s">
        <v>28</v>
      </c>
      <c r="B5611" s="4" t="str">
        <f t="shared" si="87"/>
        <v xml:space="preserve">CARE </v>
      </c>
      <c r="C5611" s="4" t="s">
        <v>53</v>
      </c>
      <c r="D5611">
        <v>136736</v>
      </c>
      <c r="E5611" s="4" t="s">
        <v>5403</v>
      </c>
      <c r="F5611" s="4" t="s">
        <v>5383</v>
      </c>
      <c r="G5611" s="4" t="s">
        <v>5384</v>
      </c>
    </row>
    <row r="5612" spans="1:7" x14ac:dyDescent="0.3">
      <c r="A5612" s="4" t="s">
        <v>28</v>
      </c>
      <c r="B5612" s="4" t="str">
        <f t="shared" si="87"/>
        <v xml:space="preserve">CARE </v>
      </c>
      <c r="C5612" s="4" t="s">
        <v>53</v>
      </c>
      <c r="D5612">
        <v>118596</v>
      </c>
      <c r="E5612" s="4" t="s">
        <v>5443</v>
      </c>
      <c r="F5612" s="4" t="s">
        <v>4738</v>
      </c>
      <c r="G5612" s="4" t="s">
        <v>4704</v>
      </c>
    </row>
    <row r="5613" spans="1:7" x14ac:dyDescent="0.3">
      <c r="A5613" s="4" t="s">
        <v>28</v>
      </c>
      <c r="B5613" s="4" t="str">
        <f t="shared" si="87"/>
        <v xml:space="preserve">CARE </v>
      </c>
      <c r="C5613" s="4" t="s">
        <v>53</v>
      </c>
      <c r="D5613">
        <v>85779</v>
      </c>
      <c r="E5613" s="4" t="s">
        <v>5524</v>
      </c>
      <c r="F5613" s="4" t="s">
        <v>4738</v>
      </c>
      <c r="G5613" s="4" t="s">
        <v>4704</v>
      </c>
    </row>
    <row r="5614" spans="1:7" x14ac:dyDescent="0.3">
      <c r="A5614" s="4" t="s">
        <v>28</v>
      </c>
      <c r="B5614" s="4" t="str">
        <f t="shared" si="87"/>
        <v xml:space="preserve">CARE </v>
      </c>
      <c r="C5614" s="4" t="s">
        <v>53</v>
      </c>
      <c r="D5614">
        <v>133099</v>
      </c>
      <c r="E5614" s="4" t="s">
        <v>5657</v>
      </c>
      <c r="F5614" s="4" t="s">
        <v>331</v>
      </c>
      <c r="G5614" s="4" t="s">
        <v>332</v>
      </c>
    </row>
    <row r="5615" spans="1:7" x14ac:dyDescent="0.3">
      <c r="A5615" s="4" t="s">
        <v>28</v>
      </c>
      <c r="B5615" s="4" t="str">
        <f t="shared" si="87"/>
        <v xml:space="preserve">CARE </v>
      </c>
      <c r="C5615" s="4" t="s">
        <v>53</v>
      </c>
      <c r="D5615">
        <v>79037</v>
      </c>
      <c r="E5615" s="4" t="s">
        <v>5671</v>
      </c>
      <c r="F5615" s="4" t="s">
        <v>331</v>
      </c>
      <c r="G5615" s="4" t="s">
        <v>332</v>
      </c>
    </row>
    <row r="5616" spans="1:7" x14ac:dyDescent="0.3">
      <c r="A5616" s="4" t="s">
        <v>28</v>
      </c>
      <c r="B5616" s="4" t="str">
        <f t="shared" si="87"/>
        <v xml:space="preserve">CARE </v>
      </c>
      <c r="C5616" s="4" t="s">
        <v>53</v>
      </c>
      <c r="D5616">
        <v>137332</v>
      </c>
      <c r="E5616" s="4" t="s">
        <v>5760</v>
      </c>
      <c r="F5616" s="4" t="s">
        <v>229</v>
      </c>
      <c r="G5616" s="4" t="s">
        <v>388</v>
      </c>
    </row>
    <row r="5617" spans="1:7" x14ac:dyDescent="0.3">
      <c r="A5617" s="4" t="s">
        <v>28</v>
      </c>
      <c r="B5617" s="4" t="str">
        <f t="shared" si="87"/>
        <v xml:space="preserve">CARE </v>
      </c>
      <c r="C5617" s="4" t="s">
        <v>53</v>
      </c>
      <c r="D5617">
        <v>53270</v>
      </c>
      <c r="E5617" s="4" t="s">
        <v>5784</v>
      </c>
      <c r="F5617" s="4" t="s">
        <v>3779</v>
      </c>
      <c r="G5617" s="4" t="s">
        <v>289</v>
      </c>
    </row>
    <row r="5618" spans="1:7" x14ac:dyDescent="0.3">
      <c r="A5618" s="4" t="s">
        <v>28</v>
      </c>
      <c r="B5618" s="4" t="str">
        <f t="shared" si="87"/>
        <v xml:space="preserve">CARE </v>
      </c>
      <c r="C5618" s="4" t="s">
        <v>53</v>
      </c>
      <c r="D5618">
        <v>167823</v>
      </c>
      <c r="E5618" s="4" t="s">
        <v>5838</v>
      </c>
      <c r="F5618" s="4" t="s">
        <v>3779</v>
      </c>
      <c r="G5618" s="4" t="s">
        <v>289</v>
      </c>
    </row>
    <row r="5619" spans="1:7" x14ac:dyDescent="0.3">
      <c r="A5619" s="4" t="s">
        <v>28</v>
      </c>
      <c r="B5619" s="4" t="str">
        <f t="shared" si="87"/>
        <v xml:space="preserve">CARE </v>
      </c>
      <c r="C5619" s="4" t="s">
        <v>53</v>
      </c>
      <c r="D5619">
        <v>114879</v>
      </c>
      <c r="E5619" s="4" t="s">
        <v>5839</v>
      </c>
      <c r="F5619" s="4" t="s">
        <v>3779</v>
      </c>
      <c r="G5619" s="4" t="s">
        <v>289</v>
      </c>
    </row>
    <row r="5620" spans="1:7" x14ac:dyDescent="0.3">
      <c r="A5620" s="4" t="s">
        <v>28</v>
      </c>
      <c r="B5620" s="4" t="str">
        <f t="shared" si="87"/>
        <v xml:space="preserve">CARE </v>
      </c>
      <c r="C5620" s="4" t="s">
        <v>54</v>
      </c>
      <c r="D5620">
        <v>51800</v>
      </c>
      <c r="E5620" s="4" t="s">
        <v>5767</v>
      </c>
      <c r="F5620" s="4" t="s">
        <v>3779</v>
      </c>
      <c r="G5620" s="4" t="s">
        <v>289</v>
      </c>
    </row>
    <row r="5621" spans="1:7" x14ac:dyDescent="0.3">
      <c r="A5621" s="4" t="s">
        <v>28</v>
      </c>
      <c r="B5621" s="4" t="str">
        <f t="shared" si="87"/>
        <v xml:space="preserve">COMMUNITY </v>
      </c>
      <c r="C5621" s="4" t="s">
        <v>2</v>
      </c>
      <c r="D5621">
        <v>119858</v>
      </c>
      <c r="E5621" s="4" t="s">
        <v>4727</v>
      </c>
      <c r="F5621" s="4" t="s">
        <v>914</v>
      </c>
      <c r="G5621" s="4" t="s">
        <v>915</v>
      </c>
    </row>
    <row r="5622" spans="1:7" x14ac:dyDescent="0.3">
      <c r="A5622" s="4" t="s">
        <v>28</v>
      </c>
      <c r="B5622" s="4" t="str">
        <f t="shared" si="87"/>
        <v xml:space="preserve">COMMUNITY </v>
      </c>
      <c r="C5622" s="4" t="s">
        <v>2</v>
      </c>
      <c r="D5622">
        <v>85000</v>
      </c>
      <c r="E5622" s="4" t="s">
        <v>4729</v>
      </c>
      <c r="F5622" s="4" t="s">
        <v>914</v>
      </c>
      <c r="G5622" s="4" t="s">
        <v>4704</v>
      </c>
    </row>
    <row r="5623" spans="1:7" x14ac:dyDescent="0.3">
      <c r="A5623" s="4" t="s">
        <v>28</v>
      </c>
      <c r="B5623" s="4" t="str">
        <f t="shared" si="87"/>
        <v xml:space="preserve">COMMUNITY </v>
      </c>
      <c r="C5623" s="4" t="s">
        <v>2</v>
      </c>
      <c r="D5623">
        <v>35885</v>
      </c>
      <c r="E5623" s="4" t="s">
        <v>4730</v>
      </c>
      <c r="F5623" s="4" t="s">
        <v>914</v>
      </c>
      <c r="G5623" s="4" t="s">
        <v>3614</v>
      </c>
    </row>
    <row r="5624" spans="1:7" x14ac:dyDescent="0.3">
      <c r="A5624" s="4" t="s">
        <v>28</v>
      </c>
      <c r="B5624" s="4" t="str">
        <f t="shared" si="87"/>
        <v xml:space="preserve">COMMUNITY </v>
      </c>
      <c r="C5624" s="4" t="s">
        <v>2</v>
      </c>
      <c r="D5624">
        <v>58600</v>
      </c>
      <c r="E5624" s="4" t="s">
        <v>4832</v>
      </c>
      <c r="F5624" s="4" t="s">
        <v>331</v>
      </c>
      <c r="G5624" s="4" t="s">
        <v>332</v>
      </c>
    </row>
    <row r="5625" spans="1:7" x14ac:dyDescent="0.3">
      <c r="A5625" s="4" t="s">
        <v>28</v>
      </c>
      <c r="B5625" s="4" t="str">
        <f t="shared" si="87"/>
        <v xml:space="preserve">COMMUNITY </v>
      </c>
      <c r="C5625" s="4" t="s">
        <v>2</v>
      </c>
      <c r="D5625">
        <v>39179</v>
      </c>
      <c r="E5625" s="4" t="s">
        <v>4915</v>
      </c>
      <c r="F5625" s="4" t="s">
        <v>331</v>
      </c>
      <c r="G5625" s="4" t="s">
        <v>332</v>
      </c>
    </row>
    <row r="5626" spans="1:7" x14ac:dyDescent="0.3">
      <c r="A5626" s="4" t="s">
        <v>28</v>
      </c>
      <c r="B5626" s="4" t="str">
        <f t="shared" si="87"/>
        <v xml:space="preserve">COMMUNITY </v>
      </c>
      <c r="C5626" s="4" t="s">
        <v>2</v>
      </c>
      <c r="D5626">
        <v>120000</v>
      </c>
      <c r="E5626" s="4" t="s">
        <v>5072</v>
      </c>
      <c r="F5626" s="4" t="s">
        <v>288</v>
      </c>
      <c r="G5626" s="4" t="s">
        <v>773</v>
      </c>
    </row>
    <row r="5627" spans="1:7" x14ac:dyDescent="0.3">
      <c r="A5627" s="4" t="s">
        <v>28</v>
      </c>
      <c r="B5627" s="4" t="str">
        <f t="shared" si="87"/>
        <v xml:space="preserve">COMMUNITY </v>
      </c>
      <c r="C5627" s="4" t="s">
        <v>2</v>
      </c>
      <c r="D5627">
        <v>42861</v>
      </c>
      <c r="E5627" s="4" t="s">
        <v>5179</v>
      </c>
      <c r="F5627" s="4" t="s">
        <v>229</v>
      </c>
      <c r="G5627" s="4" t="s">
        <v>575</v>
      </c>
    </row>
    <row r="5628" spans="1:7" x14ac:dyDescent="0.3">
      <c r="A5628" s="4" t="s">
        <v>28</v>
      </c>
      <c r="B5628" s="4" t="str">
        <f t="shared" si="87"/>
        <v xml:space="preserve">COMMUNITY </v>
      </c>
      <c r="C5628" s="4" t="s">
        <v>2</v>
      </c>
      <c r="D5628">
        <v>73951</v>
      </c>
      <c r="E5628" s="4" t="s">
        <v>5188</v>
      </c>
      <c r="F5628" s="4" t="s">
        <v>229</v>
      </c>
      <c r="G5628" s="4" t="s">
        <v>5175</v>
      </c>
    </row>
    <row r="5629" spans="1:7" x14ac:dyDescent="0.3">
      <c r="A5629" s="4" t="s">
        <v>28</v>
      </c>
      <c r="B5629" s="4" t="str">
        <f t="shared" si="87"/>
        <v xml:space="preserve">COMMUNITY </v>
      </c>
      <c r="C5629" s="4" t="s">
        <v>2</v>
      </c>
      <c r="D5629">
        <v>43889</v>
      </c>
      <c r="E5629" s="4" t="s">
        <v>5196</v>
      </c>
      <c r="F5629" s="4" t="s">
        <v>229</v>
      </c>
      <c r="G5629" s="4" t="s">
        <v>430</v>
      </c>
    </row>
    <row r="5630" spans="1:7" x14ac:dyDescent="0.3">
      <c r="A5630" s="4" t="s">
        <v>28</v>
      </c>
      <c r="B5630" s="4" t="str">
        <f t="shared" si="87"/>
        <v xml:space="preserve">COMMUNITY </v>
      </c>
      <c r="C5630" s="4" t="s">
        <v>2</v>
      </c>
      <c r="D5630">
        <v>41336</v>
      </c>
      <c r="E5630" s="4" t="s">
        <v>5198</v>
      </c>
      <c r="F5630" s="4" t="s">
        <v>229</v>
      </c>
      <c r="G5630" s="4" t="s">
        <v>430</v>
      </c>
    </row>
    <row r="5631" spans="1:7" x14ac:dyDescent="0.3">
      <c r="A5631" s="4" t="s">
        <v>28</v>
      </c>
      <c r="B5631" s="4" t="str">
        <f t="shared" si="87"/>
        <v xml:space="preserve">COMMUNITY </v>
      </c>
      <c r="C5631" s="4" t="s">
        <v>2</v>
      </c>
      <c r="D5631">
        <v>143000</v>
      </c>
      <c r="E5631" s="4" t="s">
        <v>5224</v>
      </c>
      <c r="F5631" s="4" t="s">
        <v>229</v>
      </c>
      <c r="G5631" s="4" t="s">
        <v>575</v>
      </c>
    </row>
    <row r="5632" spans="1:7" x14ac:dyDescent="0.3">
      <c r="A5632" s="4" t="s">
        <v>28</v>
      </c>
      <c r="B5632" s="4" t="str">
        <f t="shared" si="87"/>
        <v xml:space="preserve">COMMUNITY </v>
      </c>
      <c r="C5632" s="4" t="s">
        <v>2</v>
      </c>
      <c r="D5632">
        <v>48750</v>
      </c>
      <c r="E5632" s="4" t="s">
        <v>5227</v>
      </c>
      <c r="F5632" s="4" t="s">
        <v>229</v>
      </c>
      <c r="G5632" s="4" t="s">
        <v>575</v>
      </c>
    </row>
    <row r="5633" spans="1:7" x14ac:dyDescent="0.3">
      <c r="A5633" s="4" t="s">
        <v>28</v>
      </c>
      <c r="B5633" s="4" t="str">
        <f t="shared" si="87"/>
        <v xml:space="preserve">COMMUNITY </v>
      </c>
      <c r="C5633" s="4" t="s">
        <v>2</v>
      </c>
      <c r="D5633">
        <v>58000</v>
      </c>
      <c r="E5633" s="4" t="s">
        <v>5248</v>
      </c>
      <c r="F5633" s="4" t="s">
        <v>229</v>
      </c>
      <c r="G5633" s="4" t="s">
        <v>430</v>
      </c>
    </row>
    <row r="5634" spans="1:7" x14ac:dyDescent="0.3">
      <c r="A5634" s="4" t="s">
        <v>28</v>
      </c>
      <c r="B5634" s="4" t="str">
        <f t="shared" ref="B5634:B5697" si="88">LEFT(C5634,FIND(" ",C5634,1))</f>
        <v xml:space="preserve">COMMUNITY </v>
      </c>
      <c r="C5634" s="4" t="s">
        <v>2</v>
      </c>
      <c r="D5634">
        <v>38995</v>
      </c>
      <c r="E5634" s="4" t="s">
        <v>5256</v>
      </c>
      <c r="F5634" s="4" t="s">
        <v>229</v>
      </c>
      <c r="G5634" s="4" t="s">
        <v>575</v>
      </c>
    </row>
    <row r="5635" spans="1:7" x14ac:dyDescent="0.3">
      <c r="A5635" s="4" t="s">
        <v>28</v>
      </c>
      <c r="B5635" s="4" t="str">
        <f t="shared" si="88"/>
        <v xml:space="preserve">COMMUNITY </v>
      </c>
      <c r="C5635" s="4" t="s">
        <v>2</v>
      </c>
      <c r="D5635">
        <v>65000</v>
      </c>
      <c r="E5635" s="4" t="s">
        <v>5267</v>
      </c>
      <c r="F5635" s="4" t="s">
        <v>288</v>
      </c>
      <c r="G5635" s="4" t="s">
        <v>1556</v>
      </c>
    </row>
    <row r="5636" spans="1:7" x14ac:dyDescent="0.3">
      <c r="A5636" s="4" t="s">
        <v>28</v>
      </c>
      <c r="B5636" s="4" t="str">
        <f t="shared" si="88"/>
        <v xml:space="preserve">COMMUNITY </v>
      </c>
      <c r="C5636" s="4" t="s">
        <v>2</v>
      </c>
      <c r="D5636">
        <v>43845</v>
      </c>
      <c r="E5636" s="4" t="s">
        <v>5292</v>
      </c>
      <c r="F5636" s="4" t="s">
        <v>707</v>
      </c>
      <c r="G5636" s="4" t="s">
        <v>708</v>
      </c>
    </row>
    <row r="5637" spans="1:7" x14ac:dyDescent="0.3">
      <c r="A5637" s="4" t="s">
        <v>28</v>
      </c>
      <c r="B5637" s="4" t="str">
        <f t="shared" si="88"/>
        <v xml:space="preserve">COMMUNITY </v>
      </c>
      <c r="C5637" s="4" t="s">
        <v>2</v>
      </c>
      <c r="D5637">
        <v>47139</v>
      </c>
      <c r="E5637" s="4" t="s">
        <v>5314</v>
      </c>
      <c r="F5637" s="4" t="s">
        <v>248</v>
      </c>
      <c r="G5637" s="4" t="s">
        <v>1367</v>
      </c>
    </row>
    <row r="5638" spans="1:7" x14ac:dyDescent="0.3">
      <c r="A5638" s="4" t="s">
        <v>28</v>
      </c>
      <c r="B5638" s="4" t="str">
        <f t="shared" si="88"/>
        <v xml:space="preserve">COMMUNITY </v>
      </c>
      <c r="C5638" s="4" t="s">
        <v>2</v>
      </c>
      <c r="D5638">
        <v>58046</v>
      </c>
      <c r="E5638" s="4" t="s">
        <v>5354</v>
      </c>
      <c r="F5638" s="4" t="s">
        <v>248</v>
      </c>
      <c r="G5638" s="4" t="s">
        <v>249</v>
      </c>
    </row>
    <row r="5639" spans="1:7" x14ac:dyDescent="0.3">
      <c r="A5639" s="4" t="s">
        <v>28</v>
      </c>
      <c r="B5639" s="4" t="str">
        <f t="shared" si="88"/>
        <v xml:space="preserve">COMMUNITY </v>
      </c>
      <c r="C5639" s="4" t="s">
        <v>2</v>
      </c>
      <c r="D5639">
        <v>46440</v>
      </c>
      <c r="E5639" s="4" t="s">
        <v>5360</v>
      </c>
      <c r="F5639" s="4" t="s">
        <v>248</v>
      </c>
      <c r="G5639" s="4" t="s">
        <v>2686</v>
      </c>
    </row>
    <row r="5640" spans="1:7" x14ac:dyDescent="0.3">
      <c r="A5640" s="4" t="s">
        <v>28</v>
      </c>
      <c r="B5640" s="4" t="str">
        <f t="shared" si="88"/>
        <v xml:space="preserve">COMMUNITY </v>
      </c>
      <c r="C5640" s="4" t="s">
        <v>2</v>
      </c>
      <c r="D5640">
        <v>88000</v>
      </c>
      <c r="E5640" s="4" t="s">
        <v>5360</v>
      </c>
      <c r="F5640" s="4" t="s">
        <v>248</v>
      </c>
      <c r="G5640" s="4" t="s">
        <v>2686</v>
      </c>
    </row>
    <row r="5641" spans="1:7" x14ac:dyDescent="0.3">
      <c r="A5641" s="4" t="s">
        <v>28</v>
      </c>
      <c r="B5641" s="4" t="str">
        <f t="shared" si="88"/>
        <v xml:space="preserve">COMMUNITY </v>
      </c>
      <c r="C5641" s="4" t="s">
        <v>2</v>
      </c>
      <c r="D5641">
        <v>124099</v>
      </c>
      <c r="E5641" s="4" t="s">
        <v>5391</v>
      </c>
      <c r="F5641" s="4" t="s">
        <v>5381</v>
      </c>
      <c r="G5641" s="4" t="s">
        <v>5382</v>
      </c>
    </row>
    <row r="5642" spans="1:7" x14ac:dyDescent="0.3">
      <c r="A5642" s="4" t="s">
        <v>28</v>
      </c>
      <c r="B5642" s="4" t="str">
        <f t="shared" si="88"/>
        <v xml:space="preserve">COMMUNITY </v>
      </c>
      <c r="C5642" s="4" t="s">
        <v>2</v>
      </c>
      <c r="D5642">
        <v>67054</v>
      </c>
      <c r="E5642" s="4" t="s">
        <v>5399</v>
      </c>
      <c r="F5642" s="4" t="s">
        <v>5383</v>
      </c>
      <c r="G5642" s="4" t="s">
        <v>5384</v>
      </c>
    </row>
    <row r="5643" spans="1:7" x14ac:dyDescent="0.3">
      <c r="A5643" s="4" t="s">
        <v>28</v>
      </c>
      <c r="B5643" s="4" t="str">
        <f t="shared" si="88"/>
        <v xml:space="preserve">COMMUNITY </v>
      </c>
      <c r="C5643" s="4" t="s">
        <v>2</v>
      </c>
      <c r="D5643">
        <v>40931</v>
      </c>
      <c r="E5643" s="4" t="s">
        <v>5429</v>
      </c>
      <c r="F5643" s="4" t="s">
        <v>914</v>
      </c>
      <c r="G5643" s="4" t="s">
        <v>915</v>
      </c>
    </row>
    <row r="5644" spans="1:7" x14ac:dyDescent="0.3">
      <c r="A5644" s="4" t="s">
        <v>28</v>
      </c>
      <c r="B5644" s="4" t="str">
        <f t="shared" si="88"/>
        <v xml:space="preserve">COMMUNITY </v>
      </c>
      <c r="C5644" s="4" t="s">
        <v>2</v>
      </c>
      <c r="D5644">
        <v>35780</v>
      </c>
      <c r="E5644" s="4" t="s">
        <v>5528</v>
      </c>
      <c r="F5644" s="4" t="s">
        <v>914</v>
      </c>
      <c r="G5644" s="4" t="s">
        <v>915</v>
      </c>
    </row>
    <row r="5645" spans="1:7" x14ac:dyDescent="0.3">
      <c r="A5645" s="4" t="s">
        <v>28</v>
      </c>
      <c r="B5645" s="4" t="str">
        <f t="shared" si="88"/>
        <v xml:space="preserve">COMMUNITY </v>
      </c>
      <c r="C5645" s="4" t="s">
        <v>2</v>
      </c>
      <c r="D5645">
        <v>48000</v>
      </c>
      <c r="E5645" s="4" t="s">
        <v>5662</v>
      </c>
      <c r="F5645" s="4" t="s">
        <v>331</v>
      </c>
      <c r="G5645" s="4" t="s">
        <v>332</v>
      </c>
    </row>
    <row r="5646" spans="1:7" x14ac:dyDescent="0.3">
      <c r="A5646" s="4" t="s">
        <v>28</v>
      </c>
      <c r="B5646" s="4" t="str">
        <f t="shared" si="88"/>
        <v xml:space="preserve">COMMUNITY </v>
      </c>
      <c r="C5646" s="4" t="s">
        <v>2</v>
      </c>
      <c r="D5646">
        <v>38016</v>
      </c>
      <c r="E5646" s="4" t="s">
        <v>5673</v>
      </c>
      <c r="F5646" s="4" t="s">
        <v>331</v>
      </c>
      <c r="G5646" s="4" t="s">
        <v>332</v>
      </c>
    </row>
    <row r="5647" spans="1:7" x14ac:dyDescent="0.3">
      <c r="A5647" s="4" t="s">
        <v>28</v>
      </c>
      <c r="B5647" s="4" t="str">
        <f t="shared" si="88"/>
        <v xml:space="preserve">COMMUNITY </v>
      </c>
      <c r="C5647" s="4" t="s">
        <v>2</v>
      </c>
      <c r="D5647">
        <v>45000</v>
      </c>
      <c r="E5647" s="4" t="s">
        <v>5679</v>
      </c>
      <c r="F5647" s="4" t="s">
        <v>3613</v>
      </c>
      <c r="G5647" s="4" t="s">
        <v>3614</v>
      </c>
    </row>
    <row r="5648" spans="1:7" x14ac:dyDescent="0.3">
      <c r="A5648" s="4" t="s">
        <v>28</v>
      </c>
      <c r="B5648" s="4" t="str">
        <f t="shared" si="88"/>
        <v xml:space="preserve">COMMUNITY </v>
      </c>
      <c r="C5648" s="4" t="s">
        <v>2</v>
      </c>
      <c r="D5648">
        <v>63165</v>
      </c>
      <c r="E5648" s="4" t="s">
        <v>5702</v>
      </c>
      <c r="F5648" s="4" t="s">
        <v>229</v>
      </c>
      <c r="G5648" s="4" t="s">
        <v>230</v>
      </c>
    </row>
    <row r="5649" spans="1:7" x14ac:dyDescent="0.3">
      <c r="A5649" s="4" t="s">
        <v>28</v>
      </c>
      <c r="B5649" s="4" t="str">
        <f t="shared" si="88"/>
        <v xml:space="preserve">COMMUNITY </v>
      </c>
      <c r="C5649" s="4" t="s">
        <v>2</v>
      </c>
      <c r="D5649">
        <v>37428</v>
      </c>
      <c r="E5649" s="4" t="s">
        <v>5704</v>
      </c>
      <c r="F5649" s="4" t="s">
        <v>229</v>
      </c>
      <c r="G5649" s="4" t="s">
        <v>855</v>
      </c>
    </row>
    <row r="5650" spans="1:7" x14ac:dyDescent="0.3">
      <c r="A5650" s="4" t="s">
        <v>28</v>
      </c>
      <c r="B5650" s="4" t="str">
        <f t="shared" si="88"/>
        <v xml:space="preserve">COMMUNITY </v>
      </c>
      <c r="C5650" s="4" t="s">
        <v>2</v>
      </c>
      <c r="D5650">
        <v>45115</v>
      </c>
      <c r="E5650" s="4" t="s">
        <v>5706</v>
      </c>
      <c r="F5650" s="4" t="s">
        <v>3779</v>
      </c>
      <c r="G5650" s="4" t="s">
        <v>388</v>
      </c>
    </row>
    <row r="5651" spans="1:7" x14ac:dyDescent="0.3">
      <c r="A5651" s="4" t="s">
        <v>28</v>
      </c>
      <c r="B5651" s="4" t="str">
        <f t="shared" si="88"/>
        <v xml:space="preserve">COMMUNITY </v>
      </c>
      <c r="C5651" s="4" t="s">
        <v>2</v>
      </c>
      <c r="D5651">
        <v>41127</v>
      </c>
      <c r="E5651" s="4" t="s">
        <v>5707</v>
      </c>
      <c r="F5651" s="4" t="s">
        <v>229</v>
      </c>
      <c r="G5651" s="4" t="s">
        <v>230</v>
      </c>
    </row>
    <row r="5652" spans="1:7" x14ac:dyDescent="0.3">
      <c r="A5652" s="4" t="s">
        <v>28</v>
      </c>
      <c r="B5652" s="4" t="str">
        <f t="shared" si="88"/>
        <v xml:space="preserve">COMMUNITY </v>
      </c>
      <c r="C5652" s="4" t="s">
        <v>2</v>
      </c>
      <c r="D5652">
        <v>39536</v>
      </c>
      <c r="E5652" s="4" t="s">
        <v>5730</v>
      </c>
      <c r="F5652" s="4" t="s">
        <v>3624</v>
      </c>
      <c r="G5652" s="4" t="s">
        <v>3625</v>
      </c>
    </row>
    <row r="5653" spans="1:7" x14ac:dyDescent="0.3">
      <c r="A5653" s="4" t="s">
        <v>28</v>
      </c>
      <c r="B5653" s="4" t="str">
        <f t="shared" si="88"/>
        <v xml:space="preserve">COMMUNITY </v>
      </c>
      <c r="C5653" s="4" t="s">
        <v>2</v>
      </c>
      <c r="D5653">
        <v>81715</v>
      </c>
      <c r="E5653" s="4" t="s">
        <v>5735</v>
      </c>
      <c r="F5653" s="4" t="s">
        <v>229</v>
      </c>
      <c r="G5653" s="4" t="s">
        <v>388</v>
      </c>
    </row>
    <row r="5654" spans="1:7" x14ac:dyDescent="0.3">
      <c r="A5654" s="4" t="s">
        <v>28</v>
      </c>
      <c r="B5654" s="4" t="str">
        <f t="shared" si="88"/>
        <v xml:space="preserve">COMMUNITY </v>
      </c>
      <c r="C5654" s="4" t="s">
        <v>2</v>
      </c>
      <c r="D5654">
        <v>45400</v>
      </c>
      <c r="E5654" s="4" t="s">
        <v>5738</v>
      </c>
      <c r="F5654" s="4" t="s">
        <v>707</v>
      </c>
      <c r="G5654" s="4" t="s">
        <v>708</v>
      </c>
    </row>
    <row r="5655" spans="1:7" x14ac:dyDescent="0.3">
      <c r="A5655" s="4" t="s">
        <v>28</v>
      </c>
      <c r="B5655" s="4" t="str">
        <f t="shared" si="88"/>
        <v xml:space="preserve">COMMUNITY </v>
      </c>
      <c r="C5655" s="4" t="s">
        <v>2</v>
      </c>
      <c r="D5655">
        <v>160000</v>
      </c>
      <c r="E5655" s="4"/>
      <c r="F5655" s="4" t="s">
        <v>3779</v>
      </c>
      <c r="G5655" s="4" t="s">
        <v>289</v>
      </c>
    </row>
    <row r="5656" spans="1:7" x14ac:dyDescent="0.3">
      <c r="A5656" s="4" t="s">
        <v>28</v>
      </c>
      <c r="B5656" s="4" t="str">
        <f t="shared" si="88"/>
        <v xml:space="preserve">COMMUNITY </v>
      </c>
      <c r="C5656" s="4" t="s">
        <v>2</v>
      </c>
      <c r="D5656">
        <v>43934</v>
      </c>
      <c r="E5656" s="4" t="s">
        <v>5831</v>
      </c>
      <c r="F5656" s="4" t="s">
        <v>229</v>
      </c>
      <c r="G5656" s="4" t="s">
        <v>855</v>
      </c>
    </row>
    <row r="5657" spans="1:7" x14ac:dyDescent="0.3">
      <c r="A5657" s="4" t="s">
        <v>28</v>
      </c>
      <c r="B5657" s="4" t="str">
        <f t="shared" si="88"/>
        <v xml:space="preserve">COMMUNITY </v>
      </c>
      <c r="C5657" s="4" t="s">
        <v>3</v>
      </c>
      <c r="D5657">
        <v>44193</v>
      </c>
      <c r="E5657" s="4" t="s">
        <v>4762</v>
      </c>
      <c r="F5657" s="4" t="s">
        <v>4651</v>
      </c>
      <c r="G5657" s="4" t="s">
        <v>4725</v>
      </c>
    </row>
    <row r="5658" spans="1:7" x14ac:dyDescent="0.3">
      <c r="A5658" s="4" t="s">
        <v>28</v>
      </c>
      <c r="B5658" s="4" t="str">
        <f t="shared" si="88"/>
        <v xml:space="preserve">COMMUNITY </v>
      </c>
      <c r="C5658" s="4" t="s">
        <v>3</v>
      </c>
      <c r="D5658">
        <v>44193</v>
      </c>
      <c r="E5658" s="4"/>
      <c r="F5658" s="4" t="s">
        <v>4651</v>
      </c>
      <c r="G5658" s="4" t="s">
        <v>4725</v>
      </c>
    </row>
    <row r="5659" spans="1:7" x14ac:dyDescent="0.3">
      <c r="A5659" s="4" t="s">
        <v>28</v>
      </c>
      <c r="B5659" s="4" t="str">
        <f t="shared" si="88"/>
        <v xml:space="preserve">COMMUNITY </v>
      </c>
      <c r="C5659" s="4" t="s">
        <v>3</v>
      </c>
      <c r="D5659">
        <v>44634</v>
      </c>
      <c r="E5659" s="4" t="s">
        <v>4767</v>
      </c>
      <c r="F5659" s="4" t="s">
        <v>4651</v>
      </c>
      <c r="G5659" s="4" t="s">
        <v>4725</v>
      </c>
    </row>
    <row r="5660" spans="1:7" x14ac:dyDescent="0.3">
      <c r="A5660" s="4" t="s">
        <v>28</v>
      </c>
      <c r="B5660" s="4" t="str">
        <f t="shared" si="88"/>
        <v xml:space="preserve">COMMUNITY </v>
      </c>
      <c r="C5660" s="4" t="s">
        <v>3</v>
      </c>
      <c r="D5660">
        <v>168000</v>
      </c>
      <c r="E5660" s="4" t="s">
        <v>5270</v>
      </c>
      <c r="F5660" s="4" t="s">
        <v>331</v>
      </c>
      <c r="G5660" s="4" t="s">
        <v>332</v>
      </c>
    </row>
    <row r="5661" spans="1:7" x14ac:dyDescent="0.3">
      <c r="A5661" s="4" t="s">
        <v>28</v>
      </c>
      <c r="B5661" s="4" t="str">
        <f t="shared" si="88"/>
        <v xml:space="preserve">COMMUNITY </v>
      </c>
      <c r="C5661" s="4" t="s">
        <v>3</v>
      </c>
      <c r="D5661">
        <v>168000</v>
      </c>
      <c r="E5661" s="4" t="s">
        <v>5271</v>
      </c>
      <c r="F5661" s="4" t="s">
        <v>331</v>
      </c>
      <c r="G5661" s="4" t="s">
        <v>332</v>
      </c>
    </row>
    <row r="5662" spans="1:7" x14ac:dyDescent="0.3">
      <c r="A5662" s="4" t="s">
        <v>28</v>
      </c>
      <c r="B5662" s="4" t="str">
        <f t="shared" si="88"/>
        <v xml:space="preserve">COMMUNITY </v>
      </c>
      <c r="C5662" s="4" t="s">
        <v>3</v>
      </c>
      <c r="D5662">
        <v>62000</v>
      </c>
      <c r="E5662" s="4" t="s">
        <v>5453</v>
      </c>
      <c r="F5662" s="4" t="s">
        <v>914</v>
      </c>
      <c r="G5662" s="4" t="s">
        <v>4704</v>
      </c>
    </row>
    <row r="5663" spans="1:7" x14ac:dyDescent="0.3">
      <c r="A5663" s="4" t="s">
        <v>28</v>
      </c>
      <c r="B5663" s="4" t="str">
        <f t="shared" si="88"/>
        <v xml:space="preserve">COMMUNITY </v>
      </c>
      <c r="C5663" s="4" t="s">
        <v>3</v>
      </c>
      <c r="D5663">
        <v>166811</v>
      </c>
      <c r="E5663" s="4" t="s">
        <v>5736</v>
      </c>
      <c r="F5663" s="4" t="s">
        <v>229</v>
      </c>
      <c r="G5663" s="4" t="s">
        <v>230</v>
      </c>
    </row>
    <row r="5664" spans="1:7" x14ac:dyDescent="0.3">
      <c r="A5664" s="4" t="s">
        <v>28</v>
      </c>
      <c r="B5664" s="4" t="str">
        <f t="shared" si="88"/>
        <v xml:space="preserve">COMMUNITY </v>
      </c>
      <c r="C5664" s="4" t="s">
        <v>3</v>
      </c>
      <c r="D5664">
        <v>35000</v>
      </c>
      <c r="E5664" s="4" t="s">
        <v>5736</v>
      </c>
      <c r="F5664" s="4" t="s">
        <v>229</v>
      </c>
      <c r="G5664" s="4" t="s">
        <v>230</v>
      </c>
    </row>
    <row r="5665" spans="1:7" x14ac:dyDescent="0.3">
      <c r="A5665" s="4" t="s">
        <v>28</v>
      </c>
      <c r="B5665" s="4" t="str">
        <f t="shared" si="88"/>
        <v xml:space="preserve">COMMUNITY </v>
      </c>
      <c r="C5665" s="4" t="s">
        <v>3</v>
      </c>
      <c r="D5665">
        <v>165040</v>
      </c>
      <c r="E5665" s="4" t="s">
        <v>5824</v>
      </c>
      <c r="F5665" s="4" t="s">
        <v>229</v>
      </c>
      <c r="G5665" s="4" t="s">
        <v>388</v>
      </c>
    </row>
    <row r="5666" spans="1:7" x14ac:dyDescent="0.3">
      <c r="A5666" s="4" t="s">
        <v>28</v>
      </c>
      <c r="B5666" s="4" t="str">
        <f t="shared" si="88"/>
        <v xml:space="preserve">COMMUNITY </v>
      </c>
      <c r="C5666" s="4" t="s">
        <v>56</v>
      </c>
      <c r="D5666">
        <v>128846</v>
      </c>
      <c r="E5666" s="4" t="s">
        <v>5660</v>
      </c>
      <c r="F5666" s="4" t="s">
        <v>331</v>
      </c>
      <c r="G5666" s="4" t="s">
        <v>332</v>
      </c>
    </row>
    <row r="5667" spans="1:7" x14ac:dyDescent="0.3">
      <c r="A5667" s="4" t="s">
        <v>28</v>
      </c>
      <c r="B5667" s="4" t="str">
        <f t="shared" si="88"/>
        <v xml:space="preserve">COMMUNITY </v>
      </c>
      <c r="C5667" s="4" t="s">
        <v>57</v>
      </c>
      <c r="D5667">
        <v>38000</v>
      </c>
      <c r="E5667" s="4" t="s">
        <v>4796</v>
      </c>
      <c r="F5667" s="4" t="s">
        <v>3779</v>
      </c>
      <c r="G5667" s="4" t="s">
        <v>289</v>
      </c>
    </row>
    <row r="5668" spans="1:7" x14ac:dyDescent="0.3">
      <c r="A5668" s="4" t="s">
        <v>28</v>
      </c>
      <c r="B5668" s="4" t="str">
        <f t="shared" si="88"/>
        <v xml:space="preserve">DWEL </v>
      </c>
      <c r="C5668" s="4" t="s">
        <v>60</v>
      </c>
      <c r="D5668">
        <v>35683</v>
      </c>
      <c r="E5668" s="4" t="s">
        <v>3307</v>
      </c>
      <c r="F5668" s="4" t="s">
        <v>288</v>
      </c>
      <c r="G5668" s="4" t="s">
        <v>1556</v>
      </c>
    </row>
    <row r="5669" spans="1:7" x14ac:dyDescent="0.3">
      <c r="A5669" s="4" t="s">
        <v>28</v>
      </c>
      <c r="B5669" s="4" t="str">
        <f t="shared" si="88"/>
        <v xml:space="preserve">DWEL </v>
      </c>
      <c r="C5669" s="4" t="s">
        <v>60</v>
      </c>
      <c r="D5669">
        <v>41987</v>
      </c>
      <c r="E5669" s="4" t="s">
        <v>3370</v>
      </c>
      <c r="F5669" s="4" t="s">
        <v>248</v>
      </c>
      <c r="G5669" s="4" t="s">
        <v>1367</v>
      </c>
    </row>
    <row r="5670" spans="1:7" x14ac:dyDescent="0.3">
      <c r="A5670" s="4" t="s">
        <v>28</v>
      </c>
      <c r="B5670" s="4" t="str">
        <f t="shared" si="88"/>
        <v xml:space="preserve">DWEL </v>
      </c>
      <c r="C5670" s="4" t="s">
        <v>60</v>
      </c>
      <c r="D5670">
        <v>41199</v>
      </c>
      <c r="E5670" s="4" t="s">
        <v>3371</v>
      </c>
      <c r="F5670" s="4" t="s">
        <v>248</v>
      </c>
      <c r="G5670" s="4" t="s">
        <v>1367</v>
      </c>
    </row>
    <row r="5671" spans="1:7" x14ac:dyDescent="0.3">
      <c r="A5671" s="4" t="s">
        <v>28</v>
      </c>
      <c r="B5671" s="4" t="str">
        <f t="shared" si="88"/>
        <v xml:space="preserve">DWEL </v>
      </c>
      <c r="C5671" s="4" t="s">
        <v>60</v>
      </c>
      <c r="D5671">
        <v>41376</v>
      </c>
      <c r="E5671" s="4" t="s">
        <v>3405</v>
      </c>
      <c r="F5671" s="4" t="s">
        <v>914</v>
      </c>
      <c r="G5671" s="4" t="s">
        <v>1345</v>
      </c>
    </row>
    <row r="5672" spans="1:7" x14ac:dyDescent="0.3">
      <c r="A5672" s="4" t="s">
        <v>28</v>
      </c>
      <c r="B5672" s="4" t="str">
        <f t="shared" si="88"/>
        <v xml:space="preserve">DWEL </v>
      </c>
      <c r="C5672" s="4" t="s">
        <v>60</v>
      </c>
      <c r="D5672">
        <v>39662</v>
      </c>
      <c r="E5672" s="4" t="s">
        <v>3623</v>
      </c>
      <c r="F5672" s="4" t="s">
        <v>3624</v>
      </c>
      <c r="G5672" s="4" t="s">
        <v>3625</v>
      </c>
    </row>
    <row r="5673" spans="1:7" x14ac:dyDescent="0.3">
      <c r="A5673" s="4" t="s">
        <v>28</v>
      </c>
      <c r="B5673" s="4" t="str">
        <f t="shared" si="88"/>
        <v xml:space="preserve">DWEL </v>
      </c>
      <c r="C5673" s="4" t="s">
        <v>60</v>
      </c>
      <c r="D5673">
        <v>85401</v>
      </c>
      <c r="E5673" s="4" t="s">
        <v>3712</v>
      </c>
      <c r="F5673" s="4" t="s">
        <v>288</v>
      </c>
      <c r="G5673" s="4" t="s">
        <v>773</v>
      </c>
    </row>
    <row r="5674" spans="1:7" x14ac:dyDescent="0.3">
      <c r="A5674" s="4" t="s">
        <v>28</v>
      </c>
      <c r="B5674" s="4" t="str">
        <f t="shared" si="88"/>
        <v xml:space="preserve">DWEL </v>
      </c>
      <c r="C5674" s="4" t="s">
        <v>60</v>
      </c>
      <c r="D5674">
        <v>85979</v>
      </c>
      <c r="E5674" s="4" t="s">
        <v>3713</v>
      </c>
      <c r="F5674" s="4" t="s">
        <v>288</v>
      </c>
      <c r="G5674" s="4" t="s">
        <v>773</v>
      </c>
    </row>
    <row r="5675" spans="1:7" x14ac:dyDescent="0.3">
      <c r="A5675" s="4" t="s">
        <v>28</v>
      </c>
      <c r="B5675" s="4" t="str">
        <f t="shared" si="88"/>
        <v xml:space="preserve">DWEL </v>
      </c>
      <c r="C5675" s="4" t="s">
        <v>60</v>
      </c>
      <c r="D5675">
        <v>77597</v>
      </c>
      <c r="E5675" s="4" t="s">
        <v>3714</v>
      </c>
      <c r="F5675" s="4" t="s">
        <v>288</v>
      </c>
      <c r="G5675" s="4" t="s">
        <v>773</v>
      </c>
    </row>
    <row r="5676" spans="1:7" x14ac:dyDescent="0.3">
      <c r="A5676" s="4" t="s">
        <v>28</v>
      </c>
      <c r="B5676" s="4" t="str">
        <f t="shared" si="88"/>
        <v xml:space="preserve">DWEL </v>
      </c>
      <c r="C5676" s="4" t="s">
        <v>60</v>
      </c>
      <c r="D5676">
        <v>82152</v>
      </c>
      <c r="E5676" s="4" t="s">
        <v>3715</v>
      </c>
      <c r="F5676" s="4" t="s">
        <v>288</v>
      </c>
      <c r="G5676" s="4" t="s">
        <v>773</v>
      </c>
    </row>
    <row r="5677" spans="1:7" x14ac:dyDescent="0.3">
      <c r="A5677" s="4" t="s">
        <v>28</v>
      </c>
      <c r="B5677" s="4" t="str">
        <f t="shared" si="88"/>
        <v xml:space="preserve">DWEL </v>
      </c>
      <c r="C5677" s="4" t="s">
        <v>60</v>
      </c>
      <c r="D5677">
        <v>113424</v>
      </c>
      <c r="E5677" s="4" t="s">
        <v>3725</v>
      </c>
      <c r="F5677" s="4" t="s">
        <v>288</v>
      </c>
      <c r="G5677" s="4" t="s">
        <v>773</v>
      </c>
    </row>
    <row r="5678" spans="1:7" x14ac:dyDescent="0.3">
      <c r="A5678" s="4" t="s">
        <v>28</v>
      </c>
      <c r="B5678" s="4" t="str">
        <f t="shared" si="88"/>
        <v xml:space="preserve">DWEL </v>
      </c>
      <c r="C5678" s="4" t="s">
        <v>60</v>
      </c>
      <c r="D5678">
        <v>174337</v>
      </c>
      <c r="E5678" s="4" t="s">
        <v>3727</v>
      </c>
      <c r="F5678" s="4" t="s">
        <v>288</v>
      </c>
      <c r="G5678" s="4" t="s">
        <v>773</v>
      </c>
    </row>
    <row r="5679" spans="1:7" x14ac:dyDescent="0.3">
      <c r="A5679" s="4" t="s">
        <v>28</v>
      </c>
      <c r="B5679" s="4" t="str">
        <f t="shared" si="88"/>
        <v xml:space="preserve">DWEL </v>
      </c>
      <c r="C5679" s="4" t="s">
        <v>60</v>
      </c>
      <c r="D5679">
        <v>41480</v>
      </c>
      <c r="E5679" s="4" t="s">
        <v>3735</v>
      </c>
      <c r="F5679" s="4" t="s">
        <v>914</v>
      </c>
      <c r="G5679" s="4" t="s">
        <v>1345</v>
      </c>
    </row>
    <row r="5680" spans="1:7" x14ac:dyDescent="0.3">
      <c r="A5680" s="4" t="s">
        <v>28</v>
      </c>
      <c r="B5680" s="4" t="str">
        <f t="shared" si="88"/>
        <v xml:space="preserve">DWEL </v>
      </c>
      <c r="C5680" s="4" t="s">
        <v>60</v>
      </c>
      <c r="D5680">
        <v>240591</v>
      </c>
      <c r="E5680" s="4" t="s">
        <v>3738</v>
      </c>
      <c r="F5680" s="4" t="s">
        <v>229</v>
      </c>
      <c r="G5680" s="4" t="s">
        <v>388</v>
      </c>
    </row>
    <row r="5681" spans="1:7" x14ac:dyDescent="0.3">
      <c r="A5681" s="4" t="s">
        <v>28</v>
      </c>
      <c r="B5681" s="4" t="str">
        <f t="shared" si="88"/>
        <v xml:space="preserve">DWEL </v>
      </c>
      <c r="C5681" s="4" t="s">
        <v>60</v>
      </c>
      <c r="D5681">
        <v>49372</v>
      </c>
      <c r="E5681" s="4" t="s">
        <v>3791</v>
      </c>
      <c r="F5681" s="4" t="s">
        <v>3484</v>
      </c>
      <c r="G5681" s="4" t="s">
        <v>3485</v>
      </c>
    </row>
    <row r="5682" spans="1:7" x14ac:dyDescent="0.3">
      <c r="A5682" s="4" t="s">
        <v>28</v>
      </c>
      <c r="B5682" s="4" t="str">
        <f t="shared" si="88"/>
        <v xml:space="preserve">DWEL </v>
      </c>
      <c r="C5682" s="4" t="s">
        <v>60</v>
      </c>
      <c r="D5682">
        <v>46596</v>
      </c>
      <c r="E5682" s="4" t="s">
        <v>3792</v>
      </c>
      <c r="F5682" s="4" t="s">
        <v>3484</v>
      </c>
      <c r="G5682" s="4" t="s">
        <v>3485</v>
      </c>
    </row>
    <row r="5683" spans="1:7" x14ac:dyDescent="0.3">
      <c r="A5683" s="4" t="s">
        <v>28</v>
      </c>
      <c r="B5683" s="4" t="str">
        <f t="shared" si="88"/>
        <v xml:space="preserve">DWEL </v>
      </c>
      <c r="C5683" s="4" t="s">
        <v>60</v>
      </c>
      <c r="D5683">
        <v>39391</v>
      </c>
      <c r="E5683" s="4" t="s">
        <v>3796</v>
      </c>
      <c r="F5683" s="4" t="s">
        <v>914</v>
      </c>
      <c r="G5683" s="4" t="s">
        <v>1345</v>
      </c>
    </row>
    <row r="5684" spans="1:7" x14ac:dyDescent="0.3">
      <c r="A5684" s="4" t="s">
        <v>28</v>
      </c>
      <c r="B5684" s="4" t="str">
        <f t="shared" si="88"/>
        <v xml:space="preserve">DWEL </v>
      </c>
      <c r="C5684" s="4" t="s">
        <v>60</v>
      </c>
      <c r="D5684">
        <v>40820</v>
      </c>
      <c r="E5684" s="4" t="s">
        <v>4084</v>
      </c>
      <c r="F5684" s="4" t="s">
        <v>914</v>
      </c>
      <c r="G5684" s="4" t="s">
        <v>1345</v>
      </c>
    </row>
    <row r="5685" spans="1:7" x14ac:dyDescent="0.3">
      <c r="A5685" s="4" t="s">
        <v>28</v>
      </c>
      <c r="B5685" s="4" t="str">
        <f t="shared" si="88"/>
        <v xml:space="preserve">DWEL </v>
      </c>
      <c r="C5685" s="4" t="s">
        <v>60</v>
      </c>
      <c r="D5685">
        <v>60605</v>
      </c>
      <c r="E5685" s="4" t="s">
        <v>4658</v>
      </c>
      <c r="F5685" s="4" t="s">
        <v>765</v>
      </c>
      <c r="G5685" s="4" t="s">
        <v>766</v>
      </c>
    </row>
    <row r="5686" spans="1:7" x14ac:dyDescent="0.3">
      <c r="A5686" s="4" t="s">
        <v>28</v>
      </c>
      <c r="B5686" s="4" t="str">
        <f t="shared" si="88"/>
        <v xml:space="preserve">DWEL </v>
      </c>
      <c r="C5686" s="4" t="s">
        <v>60</v>
      </c>
      <c r="D5686">
        <v>51018</v>
      </c>
      <c r="E5686" s="4" t="s">
        <v>4659</v>
      </c>
      <c r="F5686" s="4" t="s">
        <v>765</v>
      </c>
      <c r="G5686" s="4" t="s">
        <v>766</v>
      </c>
    </row>
    <row r="5687" spans="1:7" x14ac:dyDescent="0.3">
      <c r="A5687" s="4" t="s">
        <v>28</v>
      </c>
      <c r="B5687" s="4" t="str">
        <f t="shared" si="88"/>
        <v xml:space="preserve">DWEL </v>
      </c>
      <c r="C5687" s="4" t="s">
        <v>60</v>
      </c>
      <c r="D5687">
        <v>51841</v>
      </c>
      <c r="E5687" s="4" t="s">
        <v>4664</v>
      </c>
      <c r="F5687" s="4" t="s">
        <v>229</v>
      </c>
      <c r="G5687" s="4" t="s">
        <v>4665</v>
      </c>
    </row>
    <row r="5688" spans="1:7" x14ac:dyDescent="0.3">
      <c r="A5688" s="4" t="s">
        <v>28</v>
      </c>
      <c r="B5688" s="4" t="str">
        <f t="shared" si="88"/>
        <v xml:space="preserve">DWEL </v>
      </c>
      <c r="C5688" s="4" t="s">
        <v>60</v>
      </c>
      <c r="D5688">
        <v>51929</v>
      </c>
      <c r="E5688" s="4" t="s">
        <v>4666</v>
      </c>
      <c r="F5688" s="4" t="s">
        <v>229</v>
      </c>
      <c r="G5688" s="4" t="s">
        <v>4665</v>
      </c>
    </row>
    <row r="5689" spans="1:7" x14ac:dyDescent="0.3">
      <c r="A5689" s="4" t="s">
        <v>28</v>
      </c>
      <c r="B5689" s="4" t="str">
        <f t="shared" si="88"/>
        <v xml:space="preserve">DWEL </v>
      </c>
      <c r="C5689" s="4" t="s">
        <v>60</v>
      </c>
      <c r="D5689">
        <v>52733</v>
      </c>
      <c r="E5689" s="4" t="s">
        <v>4667</v>
      </c>
      <c r="F5689" s="4" t="s">
        <v>229</v>
      </c>
      <c r="G5689" s="4" t="s">
        <v>4665</v>
      </c>
    </row>
    <row r="5690" spans="1:7" x14ac:dyDescent="0.3">
      <c r="A5690" s="4" t="s">
        <v>28</v>
      </c>
      <c r="B5690" s="4" t="str">
        <f t="shared" si="88"/>
        <v xml:space="preserve">DWEL </v>
      </c>
      <c r="C5690" s="4" t="s">
        <v>60</v>
      </c>
      <c r="D5690">
        <v>65357</v>
      </c>
      <c r="E5690" s="4" t="s">
        <v>4668</v>
      </c>
      <c r="F5690" s="4" t="s">
        <v>229</v>
      </c>
      <c r="G5690" s="4" t="s">
        <v>4665</v>
      </c>
    </row>
    <row r="5691" spans="1:7" x14ac:dyDescent="0.3">
      <c r="A5691" s="4" t="s">
        <v>28</v>
      </c>
      <c r="B5691" s="4" t="str">
        <f t="shared" si="88"/>
        <v xml:space="preserve">DWEL </v>
      </c>
      <c r="C5691" s="4" t="s">
        <v>60</v>
      </c>
      <c r="D5691">
        <v>41955</v>
      </c>
      <c r="E5691" s="4" t="s">
        <v>4669</v>
      </c>
      <c r="F5691" s="4" t="s">
        <v>914</v>
      </c>
      <c r="G5691" s="4" t="s">
        <v>1345</v>
      </c>
    </row>
    <row r="5692" spans="1:7" x14ac:dyDescent="0.3">
      <c r="A5692" s="4" t="s">
        <v>28</v>
      </c>
      <c r="B5692" s="4" t="str">
        <f t="shared" si="88"/>
        <v xml:space="preserve">DWEL </v>
      </c>
      <c r="C5692" s="4" t="s">
        <v>60</v>
      </c>
      <c r="D5692">
        <v>65853</v>
      </c>
      <c r="E5692" s="4" t="s">
        <v>4670</v>
      </c>
      <c r="F5692" s="4" t="s">
        <v>229</v>
      </c>
      <c r="G5692" s="4" t="s">
        <v>4665</v>
      </c>
    </row>
    <row r="5693" spans="1:7" x14ac:dyDescent="0.3">
      <c r="A5693" s="4" t="s">
        <v>28</v>
      </c>
      <c r="B5693" s="4" t="str">
        <f t="shared" si="88"/>
        <v xml:space="preserve">DWEL </v>
      </c>
      <c r="C5693" s="4" t="s">
        <v>60</v>
      </c>
      <c r="D5693">
        <v>52842</v>
      </c>
      <c r="E5693" s="4" t="s">
        <v>4700</v>
      </c>
      <c r="F5693" s="4" t="s">
        <v>914</v>
      </c>
      <c r="G5693" s="4" t="s">
        <v>1345</v>
      </c>
    </row>
    <row r="5694" spans="1:7" x14ac:dyDescent="0.3">
      <c r="A5694" s="4" t="s">
        <v>28</v>
      </c>
      <c r="B5694" s="4" t="str">
        <f t="shared" si="88"/>
        <v xml:space="preserve">DWEL </v>
      </c>
      <c r="C5694" s="4" t="s">
        <v>60</v>
      </c>
      <c r="D5694">
        <v>53932</v>
      </c>
      <c r="E5694" s="4" t="s">
        <v>6997</v>
      </c>
      <c r="F5694" s="4" t="s">
        <v>914</v>
      </c>
      <c r="G5694" s="4" t="s">
        <v>1345</v>
      </c>
    </row>
    <row r="5695" spans="1:7" x14ac:dyDescent="0.3">
      <c r="A5695" s="4" t="s">
        <v>28</v>
      </c>
      <c r="B5695" s="4" t="str">
        <f t="shared" si="88"/>
        <v xml:space="preserve">DWEL </v>
      </c>
      <c r="C5695" s="4" t="s">
        <v>60</v>
      </c>
      <c r="D5695">
        <v>36501</v>
      </c>
      <c r="E5695" s="4" t="s">
        <v>7538</v>
      </c>
      <c r="F5695" s="4" t="s">
        <v>914</v>
      </c>
      <c r="G5695" s="4" t="s">
        <v>1345</v>
      </c>
    </row>
    <row r="5696" spans="1:7" x14ac:dyDescent="0.3">
      <c r="A5696" s="4" t="s">
        <v>28</v>
      </c>
      <c r="B5696" s="4" t="str">
        <f t="shared" si="88"/>
        <v xml:space="preserve">DWEL </v>
      </c>
      <c r="C5696" s="4" t="s">
        <v>60</v>
      </c>
      <c r="D5696">
        <v>81170</v>
      </c>
      <c r="E5696" s="4" t="s">
        <v>7553</v>
      </c>
      <c r="F5696" s="4" t="s">
        <v>229</v>
      </c>
      <c r="G5696" s="4" t="s">
        <v>4665</v>
      </c>
    </row>
    <row r="5697" spans="1:7" x14ac:dyDescent="0.3">
      <c r="A5697" s="4" t="s">
        <v>28</v>
      </c>
      <c r="B5697" s="4" t="str">
        <f t="shared" si="88"/>
        <v xml:space="preserve">DWEL </v>
      </c>
      <c r="C5697" s="4" t="s">
        <v>60</v>
      </c>
      <c r="D5697">
        <v>43117</v>
      </c>
      <c r="E5697" s="4" t="s">
        <v>7558</v>
      </c>
      <c r="F5697" s="4" t="s">
        <v>914</v>
      </c>
      <c r="G5697" s="4" t="s">
        <v>1345</v>
      </c>
    </row>
    <row r="5698" spans="1:7" x14ac:dyDescent="0.3">
      <c r="A5698" s="4" t="s">
        <v>28</v>
      </c>
      <c r="B5698" s="4" t="str">
        <f t="shared" ref="B5698:B5761" si="89">LEFT(C5698,FIND(" ",C5698,1))</f>
        <v xml:space="preserve">DWEL </v>
      </c>
      <c r="C5698" s="4" t="s">
        <v>60</v>
      </c>
      <c r="D5698">
        <v>55817</v>
      </c>
      <c r="E5698" s="4" t="s">
        <v>7563</v>
      </c>
      <c r="F5698" s="4" t="s">
        <v>914</v>
      </c>
      <c r="G5698" s="4" t="s">
        <v>1345</v>
      </c>
    </row>
    <row r="5699" spans="1:7" x14ac:dyDescent="0.3">
      <c r="A5699" s="4" t="s">
        <v>28</v>
      </c>
      <c r="B5699" s="4" t="str">
        <f t="shared" si="89"/>
        <v xml:space="preserve">DWEL </v>
      </c>
      <c r="C5699" s="4" t="s">
        <v>60</v>
      </c>
      <c r="D5699">
        <v>55106</v>
      </c>
      <c r="E5699" s="4" t="s">
        <v>7572</v>
      </c>
      <c r="F5699" s="4" t="s">
        <v>914</v>
      </c>
      <c r="G5699" s="4" t="s">
        <v>1345</v>
      </c>
    </row>
    <row r="5700" spans="1:7" x14ac:dyDescent="0.3">
      <c r="A5700" s="4" t="s">
        <v>28</v>
      </c>
      <c r="B5700" s="4" t="str">
        <f t="shared" si="89"/>
        <v xml:space="preserve">DWEL </v>
      </c>
      <c r="C5700" s="4" t="s">
        <v>60</v>
      </c>
      <c r="D5700">
        <v>42979</v>
      </c>
      <c r="E5700" s="4" t="s">
        <v>7574</v>
      </c>
      <c r="F5700" s="4" t="s">
        <v>914</v>
      </c>
      <c r="G5700" s="4" t="s">
        <v>1345</v>
      </c>
    </row>
    <row r="5701" spans="1:7" x14ac:dyDescent="0.3">
      <c r="A5701" s="4" t="s">
        <v>28</v>
      </c>
      <c r="B5701" s="4" t="str">
        <f t="shared" si="89"/>
        <v xml:space="preserve">DWEL </v>
      </c>
      <c r="C5701" s="4" t="s">
        <v>60</v>
      </c>
      <c r="D5701">
        <v>55652</v>
      </c>
      <c r="E5701" s="4" t="s">
        <v>7576</v>
      </c>
      <c r="F5701" s="4" t="s">
        <v>914</v>
      </c>
      <c r="G5701" s="4" t="s">
        <v>1345</v>
      </c>
    </row>
    <row r="5702" spans="1:7" x14ac:dyDescent="0.3">
      <c r="A5702" s="4" t="s">
        <v>28</v>
      </c>
      <c r="B5702" s="4" t="str">
        <f t="shared" si="89"/>
        <v xml:space="preserve">DWEL </v>
      </c>
      <c r="C5702" s="4" t="s">
        <v>60</v>
      </c>
      <c r="D5702">
        <v>60867</v>
      </c>
      <c r="E5702" s="4" t="s">
        <v>7582</v>
      </c>
      <c r="F5702" s="4" t="s">
        <v>288</v>
      </c>
      <c r="G5702" s="4" t="s">
        <v>1556</v>
      </c>
    </row>
    <row r="5703" spans="1:7" x14ac:dyDescent="0.3">
      <c r="A5703" s="4" t="s">
        <v>28</v>
      </c>
      <c r="B5703" s="4" t="str">
        <f t="shared" si="89"/>
        <v xml:space="preserve">DWEL </v>
      </c>
      <c r="C5703" s="4" t="s">
        <v>60</v>
      </c>
      <c r="D5703">
        <v>36297</v>
      </c>
      <c r="E5703" s="4" t="s">
        <v>7583</v>
      </c>
      <c r="F5703" s="4" t="s">
        <v>229</v>
      </c>
      <c r="G5703" s="4" t="s">
        <v>4665</v>
      </c>
    </row>
    <row r="5704" spans="1:7" x14ac:dyDescent="0.3">
      <c r="A5704" s="4" t="s">
        <v>28</v>
      </c>
      <c r="B5704" s="4" t="str">
        <f t="shared" si="89"/>
        <v xml:space="preserve">DWEL </v>
      </c>
      <c r="C5704" s="4" t="s">
        <v>60</v>
      </c>
      <c r="D5704">
        <v>43509</v>
      </c>
      <c r="E5704" s="4" t="s">
        <v>7653</v>
      </c>
      <c r="F5704" s="4" t="s">
        <v>248</v>
      </c>
      <c r="G5704" s="4" t="s">
        <v>2686</v>
      </c>
    </row>
    <row r="5705" spans="1:7" x14ac:dyDescent="0.3">
      <c r="A5705" s="4" t="s">
        <v>28</v>
      </c>
      <c r="B5705" s="4" t="str">
        <f t="shared" si="89"/>
        <v xml:space="preserve">DWEL </v>
      </c>
      <c r="C5705" s="4" t="s">
        <v>60</v>
      </c>
      <c r="D5705">
        <v>43509</v>
      </c>
      <c r="E5705" s="4" t="s">
        <v>7654</v>
      </c>
      <c r="F5705" s="4" t="s">
        <v>248</v>
      </c>
      <c r="G5705" s="4" t="s">
        <v>2686</v>
      </c>
    </row>
    <row r="5706" spans="1:7" x14ac:dyDescent="0.3">
      <c r="A5706" s="4" t="s">
        <v>28</v>
      </c>
      <c r="B5706" s="4" t="str">
        <f t="shared" si="89"/>
        <v xml:space="preserve">DWEL </v>
      </c>
      <c r="C5706" s="4" t="s">
        <v>60</v>
      </c>
      <c r="D5706">
        <v>43109</v>
      </c>
      <c r="E5706" s="4" t="s">
        <v>7655</v>
      </c>
      <c r="F5706" s="4" t="s">
        <v>248</v>
      </c>
      <c r="G5706" s="4" t="s">
        <v>2686</v>
      </c>
    </row>
    <row r="5707" spans="1:7" x14ac:dyDescent="0.3">
      <c r="A5707" s="4" t="s">
        <v>28</v>
      </c>
      <c r="B5707" s="4" t="str">
        <f t="shared" si="89"/>
        <v xml:space="preserve">DWEL </v>
      </c>
      <c r="C5707" s="4" t="s">
        <v>60</v>
      </c>
      <c r="D5707">
        <v>43509</v>
      </c>
      <c r="E5707" s="4" t="s">
        <v>7656</v>
      </c>
      <c r="F5707" s="4" t="s">
        <v>248</v>
      </c>
      <c r="G5707" s="4" t="s">
        <v>2686</v>
      </c>
    </row>
    <row r="5708" spans="1:7" x14ac:dyDescent="0.3">
      <c r="A5708" s="4" t="s">
        <v>28</v>
      </c>
      <c r="B5708" s="4" t="str">
        <f t="shared" si="89"/>
        <v xml:space="preserve">DWEL </v>
      </c>
      <c r="C5708" s="4" t="s">
        <v>60</v>
      </c>
      <c r="D5708">
        <v>43497</v>
      </c>
      <c r="E5708" s="4" t="s">
        <v>7657</v>
      </c>
      <c r="F5708" s="4" t="s">
        <v>248</v>
      </c>
      <c r="G5708" s="4" t="s">
        <v>2686</v>
      </c>
    </row>
    <row r="5709" spans="1:7" x14ac:dyDescent="0.3">
      <c r="A5709" s="4" t="s">
        <v>28</v>
      </c>
      <c r="B5709" s="4" t="str">
        <f t="shared" si="89"/>
        <v xml:space="preserve">DWEL </v>
      </c>
      <c r="C5709" s="4" t="s">
        <v>60</v>
      </c>
      <c r="D5709">
        <v>43509</v>
      </c>
      <c r="E5709" s="4" t="s">
        <v>7658</v>
      </c>
      <c r="F5709" s="4" t="s">
        <v>248</v>
      </c>
      <c r="G5709" s="4" t="s">
        <v>2686</v>
      </c>
    </row>
    <row r="5710" spans="1:7" x14ac:dyDescent="0.3">
      <c r="A5710" s="4" t="s">
        <v>28</v>
      </c>
      <c r="B5710" s="4" t="str">
        <f t="shared" si="89"/>
        <v xml:space="preserve">DWEL </v>
      </c>
      <c r="C5710" s="4" t="s">
        <v>60</v>
      </c>
      <c r="D5710">
        <v>43509</v>
      </c>
      <c r="E5710" s="4" t="s">
        <v>7659</v>
      </c>
      <c r="F5710" s="4" t="s">
        <v>248</v>
      </c>
      <c r="G5710" s="4" t="s">
        <v>2686</v>
      </c>
    </row>
    <row r="5711" spans="1:7" x14ac:dyDescent="0.3">
      <c r="A5711" s="4" t="s">
        <v>28</v>
      </c>
      <c r="B5711" s="4" t="str">
        <f t="shared" si="89"/>
        <v xml:space="preserve">DWEL </v>
      </c>
      <c r="C5711" s="4" t="s">
        <v>60</v>
      </c>
      <c r="D5711">
        <v>43509</v>
      </c>
      <c r="E5711" s="4" t="s">
        <v>7660</v>
      </c>
      <c r="F5711" s="4" t="s">
        <v>248</v>
      </c>
      <c r="G5711" s="4" t="s">
        <v>2686</v>
      </c>
    </row>
    <row r="5712" spans="1:7" x14ac:dyDescent="0.3">
      <c r="A5712" s="4" t="s">
        <v>28</v>
      </c>
      <c r="B5712" s="4" t="str">
        <f t="shared" si="89"/>
        <v xml:space="preserve">DWEL </v>
      </c>
      <c r="C5712" s="4" t="s">
        <v>60</v>
      </c>
      <c r="D5712">
        <v>48553</v>
      </c>
      <c r="E5712" s="4" t="s">
        <v>7661</v>
      </c>
      <c r="F5712" s="4" t="s">
        <v>248</v>
      </c>
      <c r="G5712" s="4" t="s">
        <v>2686</v>
      </c>
    </row>
    <row r="5713" spans="1:7" x14ac:dyDescent="0.3">
      <c r="A5713" s="4" t="s">
        <v>28</v>
      </c>
      <c r="B5713" s="4" t="str">
        <f t="shared" si="89"/>
        <v xml:space="preserve">DWEL </v>
      </c>
      <c r="C5713" s="4" t="s">
        <v>60</v>
      </c>
      <c r="D5713">
        <v>48553</v>
      </c>
      <c r="E5713" s="4" t="s">
        <v>7663</v>
      </c>
      <c r="F5713" s="4" t="s">
        <v>248</v>
      </c>
      <c r="G5713" s="4" t="s">
        <v>2686</v>
      </c>
    </row>
    <row r="5714" spans="1:7" x14ac:dyDescent="0.3">
      <c r="A5714" s="4" t="s">
        <v>28</v>
      </c>
      <c r="B5714" s="4" t="str">
        <f t="shared" si="89"/>
        <v xml:space="preserve">DWEL </v>
      </c>
      <c r="C5714" s="4" t="s">
        <v>60</v>
      </c>
      <c r="D5714">
        <v>58763</v>
      </c>
      <c r="E5714" s="4" t="s">
        <v>7665</v>
      </c>
      <c r="F5714" s="4" t="s">
        <v>248</v>
      </c>
      <c r="G5714" s="4" t="s">
        <v>2686</v>
      </c>
    </row>
    <row r="5715" spans="1:7" x14ac:dyDescent="0.3">
      <c r="A5715" s="4" t="s">
        <v>28</v>
      </c>
      <c r="B5715" s="4" t="str">
        <f t="shared" si="89"/>
        <v xml:space="preserve">DWEL </v>
      </c>
      <c r="C5715" s="4" t="s">
        <v>60</v>
      </c>
      <c r="D5715">
        <v>48553</v>
      </c>
      <c r="E5715" s="4" t="s">
        <v>7666</v>
      </c>
      <c r="F5715" s="4" t="s">
        <v>248</v>
      </c>
      <c r="G5715" s="4" t="s">
        <v>2686</v>
      </c>
    </row>
    <row r="5716" spans="1:7" x14ac:dyDescent="0.3">
      <c r="A5716" s="4" t="s">
        <v>28</v>
      </c>
      <c r="B5716" s="4" t="str">
        <f t="shared" si="89"/>
        <v xml:space="preserve">DWEL </v>
      </c>
      <c r="C5716" s="4" t="s">
        <v>60</v>
      </c>
      <c r="D5716">
        <v>58763</v>
      </c>
      <c r="E5716" s="4" t="s">
        <v>7668</v>
      </c>
      <c r="F5716" s="4" t="s">
        <v>248</v>
      </c>
      <c r="G5716" s="4" t="s">
        <v>2686</v>
      </c>
    </row>
    <row r="5717" spans="1:7" x14ac:dyDescent="0.3">
      <c r="A5717" s="4" t="s">
        <v>28</v>
      </c>
      <c r="B5717" s="4" t="str">
        <f t="shared" si="89"/>
        <v xml:space="preserve">DWEL </v>
      </c>
      <c r="C5717" s="4" t="s">
        <v>60</v>
      </c>
      <c r="D5717">
        <v>58600</v>
      </c>
      <c r="E5717" s="4" t="s">
        <v>7669</v>
      </c>
      <c r="F5717" s="4" t="s">
        <v>248</v>
      </c>
      <c r="G5717" s="4" t="s">
        <v>2686</v>
      </c>
    </row>
    <row r="5718" spans="1:7" x14ac:dyDescent="0.3">
      <c r="A5718" s="4" t="s">
        <v>28</v>
      </c>
      <c r="B5718" s="4" t="str">
        <f t="shared" si="89"/>
        <v xml:space="preserve">DWEL </v>
      </c>
      <c r="C5718" s="4" t="s">
        <v>60</v>
      </c>
      <c r="D5718">
        <v>42201</v>
      </c>
      <c r="E5718" s="4" t="s">
        <v>7670</v>
      </c>
      <c r="F5718" s="4" t="s">
        <v>248</v>
      </c>
      <c r="G5718" s="4" t="s">
        <v>2686</v>
      </c>
    </row>
    <row r="5719" spans="1:7" x14ac:dyDescent="0.3">
      <c r="A5719" s="4" t="s">
        <v>28</v>
      </c>
      <c r="B5719" s="4" t="str">
        <f t="shared" si="89"/>
        <v xml:space="preserve">DWEL </v>
      </c>
      <c r="C5719" s="4" t="s">
        <v>60</v>
      </c>
      <c r="D5719">
        <v>58425</v>
      </c>
      <c r="E5719" s="4" t="s">
        <v>7671</v>
      </c>
      <c r="F5719" s="4" t="s">
        <v>248</v>
      </c>
      <c r="G5719" s="4" t="s">
        <v>2686</v>
      </c>
    </row>
    <row r="5720" spans="1:7" x14ac:dyDescent="0.3">
      <c r="A5720" s="4" t="s">
        <v>28</v>
      </c>
      <c r="B5720" s="4" t="str">
        <f t="shared" si="89"/>
        <v xml:space="preserve">DWEL </v>
      </c>
      <c r="C5720" s="4" t="s">
        <v>60</v>
      </c>
      <c r="D5720">
        <v>53721</v>
      </c>
      <c r="E5720" s="4" t="s">
        <v>7673</v>
      </c>
      <c r="F5720" s="4" t="s">
        <v>288</v>
      </c>
      <c r="G5720" s="4" t="s">
        <v>1556</v>
      </c>
    </row>
    <row r="5721" spans="1:7" x14ac:dyDescent="0.3">
      <c r="A5721" s="4" t="s">
        <v>28</v>
      </c>
      <c r="B5721" s="4" t="str">
        <f t="shared" si="89"/>
        <v xml:space="preserve">DWEL </v>
      </c>
      <c r="C5721" s="4" t="s">
        <v>60</v>
      </c>
      <c r="D5721">
        <v>54078</v>
      </c>
      <c r="E5721" s="4" t="s">
        <v>7676</v>
      </c>
      <c r="F5721" s="4" t="s">
        <v>288</v>
      </c>
      <c r="G5721" s="4" t="s">
        <v>1556</v>
      </c>
    </row>
    <row r="5722" spans="1:7" x14ac:dyDescent="0.3">
      <c r="A5722" s="4" t="s">
        <v>28</v>
      </c>
      <c r="B5722" s="4" t="str">
        <f t="shared" si="89"/>
        <v xml:space="preserve">DWEL </v>
      </c>
      <c r="C5722" s="4" t="s">
        <v>60</v>
      </c>
      <c r="D5722">
        <v>40110</v>
      </c>
      <c r="E5722" s="4" t="s">
        <v>7679</v>
      </c>
      <c r="F5722" s="4" t="s">
        <v>914</v>
      </c>
      <c r="G5722" s="4" t="s">
        <v>1345</v>
      </c>
    </row>
    <row r="5723" spans="1:7" x14ac:dyDescent="0.3">
      <c r="A5723" s="4" t="s">
        <v>28</v>
      </c>
      <c r="B5723" s="4" t="str">
        <f t="shared" si="89"/>
        <v xml:space="preserve">DWEL </v>
      </c>
      <c r="C5723" s="4" t="s">
        <v>60</v>
      </c>
      <c r="D5723">
        <v>53166</v>
      </c>
      <c r="E5723" s="4" t="s">
        <v>7680</v>
      </c>
      <c r="F5723" s="4" t="s">
        <v>288</v>
      </c>
      <c r="G5723" s="4" t="s">
        <v>1556</v>
      </c>
    </row>
    <row r="5724" spans="1:7" x14ac:dyDescent="0.3">
      <c r="A5724" s="4" t="s">
        <v>28</v>
      </c>
      <c r="B5724" s="4" t="str">
        <f t="shared" si="89"/>
        <v xml:space="preserve">DWEL </v>
      </c>
      <c r="C5724" s="4" t="s">
        <v>60</v>
      </c>
      <c r="D5724">
        <v>55161</v>
      </c>
      <c r="E5724" s="4" t="s">
        <v>7681</v>
      </c>
      <c r="F5724" s="4" t="s">
        <v>288</v>
      </c>
      <c r="G5724" s="4" t="s">
        <v>1556</v>
      </c>
    </row>
    <row r="5725" spans="1:7" x14ac:dyDescent="0.3">
      <c r="A5725" s="4" t="s">
        <v>28</v>
      </c>
      <c r="B5725" s="4" t="str">
        <f t="shared" si="89"/>
        <v xml:space="preserve">DWEL </v>
      </c>
      <c r="C5725" s="4" t="s">
        <v>60</v>
      </c>
      <c r="D5725">
        <v>40393</v>
      </c>
      <c r="E5725" s="4" t="s">
        <v>7683</v>
      </c>
      <c r="F5725" s="4" t="s">
        <v>914</v>
      </c>
      <c r="G5725" s="4" t="s">
        <v>1345</v>
      </c>
    </row>
    <row r="5726" spans="1:7" x14ac:dyDescent="0.3">
      <c r="A5726" s="4" t="s">
        <v>28</v>
      </c>
      <c r="B5726" s="4" t="str">
        <f t="shared" si="89"/>
        <v xml:space="preserve">DWEL </v>
      </c>
      <c r="C5726" s="4" t="s">
        <v>60</v>
      </c>
      <c r="D5726">
        <v>37390</v>
      </c>
      <c r="E5726" s="4" t="s">
        <v>7685</v>
      </c>
      <c r="F5726" s="4" t="s">
        <v>914</v>
      </c>
      <c r="G5726" s="4" t="s">
        <v>1345</v>
      </c>
    </row>
    <row r="5727" spans="1:7" x14ac:dyDescent="0.3">
      <c r="A5727" s="4" t="s">
        <v>28</v>
      </c>
      <c r="B5727" s="4" t="str">
        <f t="shared" si="89"/>
        <v xml:space="preserve">DWEL </v>
      </c>
      <c r="C5727" s="4" t="s">
        <v>60</v>
      </c>
      <c r="D5727">
        <v>80060</v>
      </c>
      <c r="E5727" s="4" t="s">
        <v>7687</v>
      </c>
      <c r="F5727" s="4" t="s">
        <v>707</v>
      </c>
      <c r="G5727" s="4" t="s">
        <v>249</v>
      </c>
    </row>
    <row r="5728" spans="1:7" x14ac:dyDescent="0.3">
      <c r="A5728" s="4" t="s">
        <v>28</v>
      </c>
      <c r="B5728" s="4" t="str">
        <f t="shared" si="89"/>
        <v xml:space="preserve">DWEL </v>
      </c>
      <c r="C5728" s="4" t="s">
        <v>60</v>
      </c>
      <c r="D5728">
        <v>216594</v>
      </c>
      <c r="E5728" s="4" t="s">
        <v>7692</v>
      </c>
      <c r="F5728" s="4" t="s">
        <v>248</v>
      </c>
      <c r="G5728" s="4" t="s">
        <v>2686</v>
      </c>
    </row>
    <row r="5729" spans="1:7" x14ac:dyDescent="0.3">
      <c r="A5729" s="4" t="s">
        <v>28</v>
      </c>
      <c r="B5729" s="4" t="str">
        <f t="shared" si="89"/>
        <v xml:space="preserve">DWEL </v>
      </c>
      <c r="C5729" s="4" t="s">
        <v>60</v>
      </c>
      <c r="D5729">
        <v>51749</v>
      </c>
      <c r="E5729" s="4" t="s">
        <v>7693</v>
      </c>
      <c r="F5729" s="4" t="s">
        <v>288</v>
      </c>
      <c r="G5729" s="4" t="s">
        <v>1556</v>
      </c>
    </row>
    <row r="5730" spans="1:7" x14ac:dyDescent="0.3">
      <c r="A5730" s="4" t="s">
        <v>28</v>
      </c>
      <c r="B5730" s="4" t="str">
        <f t="shared" si="89"/>
        <v xml:space="preserve">DWEL </v>
      </c>
      <c r="C5730" s="4" t="s">
        <v>60</v>
      </c>
      <c r="D5730">
        <v>190796</v>
      </c>
      <c r="E5730" s="4" t="s">
        <v>7700</v>
      </c>
      <c r="F5730" s="4" t="s">
        <v>288</v>
      </c>
      <c r="G5730" s="4" t="s">
        <v>773</v>
      </c>
    </row>
    <row r="5731" spans="1:7" x14ac:dyDescent="0.3">
      <c r="A5731" s="4" t="s">
        <v>28</v>
      </c>
      <c r="B5731" s="4" t="str">
        <f t="shared" si="89"/>
        <v xml:space="preserve">DWEL </v>
      </c>
      <c r="C5731" s="4" t="s">
        <v>60</v>
      </c>
      <c r="D5731">
        <v>54630</v>
      </c>
      <c r="E5731" s="4" t="s">
        <v>7765</v>
      </c>
      <c r="F5731" s="4" t="s">
        <v>914</v>
      </c>
      <c r="G5731" s="4" t="s">
        <v>1345</v>
      </c>
    </row>
    <row r="5732" spans="1:7" x14ac:dyDescent="0.3">
      <c r="A5732" s="4" t="s">
        <v>28</v>
      </c>
      <c r="B5732" s="4" t="str">
        <f t="shared" si="89"/>
        <v xml:space="preserve">DWEL </v>
      </c>
      <c r="C5732" s="4" t="s">
        <v>60</v>
      </c>
      <c r="D5732">
        <v>104017</v>
      </c>
      <c r="E5732" s="4" t="s">
        <v>7767</v>
      </c>
      <c r="F5732" s="4" t="s">
        <v>288</v>
      </c>
      <c r="G5732" s="4" t="s">
        <v>1556</v>
      </c>
    </row>
    <row r="5733" spans="1:7" x14ac:dyDescent="0.3">
      <c r="A5733" s="4" t="s">
        <v>28</v>
      </c>
      <c r="B5733" s="4" t="str">
        <f t="shared" si="89"/>
        <v xml:space="preserve">DWEL </v>
      </c>
      <c r="C5733" s="4" t="s">
        <v>60</v>
      </c>
      <c r="D5733">
        <v>41993</v>
      </c>
      <c r="E5733" s="4" t="s">
        <v>7786</v>
      </c>
      <c r="F5733" s="4" t="s">
        <v>248</v>
      </c>
      <c r="G5733" s="4" t="s">
        <v>1367</v>
      </c>
    </row>
    <row r="5734" spans="1:7" x14ac:dyDescent="0.3">
      <c r="A5734" s="4" t="s">
        <v>28</v>
      </c>
      <c r="B5734" s="4" t="str">
        <f t="shared" si="89"/>
        <v xml:space="preserve">DWEL </v>
      </c>
      <c r="C5734" s="4" t="s">
        <v>60</v>
      </c>
      <c r="D5734">
        <v>40913</v>
      </c>
      <c r="E5734" s="4" t="s">
        <v>7790</v>
      </c>
      <c r="F5734" s="4" t="s">
        <v>248</v>
      </c>
      <c r="G5734" s="4" t="s">
        <v>1367</v>
      </c>
    </row>
    <row r="5735" spans="1:7" x14ac:dyDescent="0.3">
      <c r="A5735" s="4" t="s">
        <v>28</v>
      </c>
      <c r="B5735" s="4" t="str">
        <f t="shared" si="89"/>
        <v xml:space="preserve">DWEL </v>
      </c>
      <c r="C5735" s="4" t="s">
        <v>60</v>
      </c>
      <c r="D5735">
        <v>65248</v>
      </c>
      <c r="E5735" s="4" t="s">
        <v>7805</v>
      </c>
      <c r="F5735" s="4" t="s">
        <v>229</v>
      </c>
      <c r="G5735" s="4" t="s">
        <v>388</v>
      </c>
    </row>
    <row r="5736" spans="1:7" x14ac:dyDescent="0.3">
      <c r="A5736" s="4" t="s">
        <v>28</v>
      </c>
      <c r="B5736" s="4" t="str">
        <f t="shared" si="89"/>
        <v xml:space="preserve">DWEL </v>
      </c>
      <c r="C5736" s="4" t="s">
        <v>60</v>
      </c>
      <c r="D5736">
        <v>41256</v>
      </c>
      <c r="E5736" s="4" t="s">
        <v>7808</v>
      </c>
      <c r="F5736" s="4" t="s">
        <v>914</v>
      </c>
      <c r="G5736" s="4" t="s">
        <v>915</v>
      </c>
    </row>
    <row r="5737" spans="1:7" x14ac:dyDescent="0.3">
      <c r="A5737" s="4" t="s">
        <v>28</v>
      </c>
      <c r="B5737" s="4" t="str">
        <f t="shared" si="89"/>
        <v xml:space="preserve">DWEL </v>
      </c>
      <c r="C5737" s="4" t="s">
        <v>60</v>
      </c>
      <c r="D5737">
        <v>42834</v>
      </c>
      <c r="E5737" s="4" t="s">
        <v>7811</v>
      </c>
      <c r="F5737" s="4" t="s">
        <v>229</v>
      </c>
      <c r="G5737" s="4" t="s">
        <v>388</v>
      </c>
    </row>
    <row r="5738" spans="1:7" x14ac:dyDescent="0.3">
      <c r="A5738" s="4" t="s">
        <v>28</v>
      </c>
      <c r="B5738" s="4" t="str">
        <f t="shared" si="89"/>
        <v xml:space="preserve">DWEL </v>
      </c>
      <c r="C5738" s="4" t="s">
        <v>60</v>
      </c>
      <c r="D5738">
        <v>81116</v>
      </c>
      <c r="E5738" s="4" t="s">
        <v>7837</v>
      </c>
      <c r="F5738" s="4" t="s">
        <v>229</v>
      </c>
      <c r="G5738" s="4" t="s">
        <v>855</v>
      </c>
    </row>
    <row r="5739" spans="1:7" x14ac:dyDescent="0.3">
      <c r="A5739" s="4" t="s">
        <v>28</v>
      </c>
      <c r="B5739" s="4" t="str">
        <f t="shared" si="89"/>
        <v xml:space="preserve">DWEL </v>
      </c>
      <c r="C5739" s="4" t="s">
        <v>60</v>
      </c>
      <c r="D5739">
        <v>99410</v>
      </c>
      <c r="E5739" s="4" t="s">
        <v>7884</v>
      </c>
      <c r="F5739" s="4" t="s">
        <v>288</v>
      </c>
      <c r="G5739" s="4" t="s">
        <v>1556</v>
      </c>
    </row>
    <row r="5740" spans="1:7" x14ac:dyDescent="0.3">
      <c r="A5740" s="4" t="s">
        <v>28</v>
      </c>
      <c r="B5740" s="4" t="str">
        <f t="shared" si="89"/>
        <v xml:space="preserve">DWEL </v>
      </c>
      <c r="C5740" s="4" t="s">
        <v>60</v>
      </c>
      <c r="D5740">
        <v>41733</v>
      </c>
      <c r="E5740" s="4" t="s">
        <v>7886</v>
      </c>
      <c r="F5740" s="4" t="s">
        <v>229</v>
      </c>
      <c r="G5740" s="4" t="s">
        <v>855</v>
      </c>
    </row>
    <row r="5741" spans="1:7" x14ac:dyDescent="0.3">
      <c r="A5741" s="4" t="s">
        <v>28</v>
      </c>
      <c r="B5741" s="4" t="str">
        <f t="shared" si="89"/>
        <v xml:space="preserve">DWEL </v>
      </c>
      <c r="C5741" s="4" t="s">
        <v>60</v>
      </c>
      <c r="D5741">
        <v>74556</v>
      </c>
      <c r="E5741" s="4" t="s">
        <v>7891</v>
      </c>
      <c r="F5741" s="4" t="s">
        <v>229</v>
      </c>
      <c r="G5741" s="4" t="s">
        <v>388</v>
      </c>
    </row>
    <row r="5742" spans="1:7" x14ac:dyDescent="0.3">
      <c r="A5742" s="4" t="s">
        <v>28</v>
      </c>
      <c r="B5742" s="4" t="str">
        <f t="shared" si="89"/>
        <v xml:space="preserve">DWEL </v>
      </c>
      <c r="C5742" s="4" t="s">
        <v>61</v>
      </c>
      <c r="D5742">
        <v>405976</v>
      </c>
      <c r="E5742" s="4" t="s">
        <v>3351</v>
      </c>
      <c r="F5742" s="4" t="s">
        <v>288</v>
      </c>
      <c r="G5742" s="4" t="s">
        <v>773</v>
      </c>
    </row>
    <row r="5743" spans="1:7" x14ac:dyDescent="0.3">
      <c r="A5743" s="4" t="s">
        <v>28</v>
      </c>
      <c r="B5743" s="4" t="str">
        <f t="shared" si="89"/>
        <v xml:space="preserve">DWEL </v>
      </c>
      <c r="C5743" s="4" t="s">
        <v>61</v>
      </c>
      <c r="D5743">
        <v>406602</v>
      </c>
      <c r="E5743" s="4" t="s">
        <v>3363</v>
      </c>
      <c r="F5743" s="4" t="s">
        <v>288</v>
      </c>
      <c r="G5743" s="4" t="s">
        <v>773</v>
      </c>
    </row>
    <row r="5744" spans="1:7" x14ac:dyDescent="0.3">
      <c r="A5744" s="4" t="s">
        <v>28</v>
      </c>
      <c r="B5744" s="4" t="str">
        <f t="shared" si="89"/>
        <v xml:space="preserve">DWEL </v>
      </c>
      <c r="C5744" s="4" t="s">
        <v>61</v>
      </c>
      <c r="D5744">
        <v>443286</v>
      </c>
      <c r="E5744" s="4" t="s">
        <v>3377</v>
      </c>
      <c r="F5744" s="4" t="s">
        <v>288</v>
      </c>
      <c r="G5744" s="4" t="s">
        <v>773</v>
      </c>
    </row>
    <row r="5745" spans="1:7" x14ac:dyDescent="0.3">
      <c r="A5745" s="4" t="s">
        <v>28</v>
      </c>
      <c r="B5745" s="4" t="str">
        <f t="shared" si="89"/>
        <v xml:space="preserve">DWEL </v>
      </c>
      <c r="C5745" s="4" t="s">
        <v>61</v>
      </c>
      <c r="D5745">
        <v>487171</v>
      </c>
      <c r="E5745" s="4" t="s">
        <v>3385</v>
      </c>
      <c r="F5745" s="4" t="s">
        <v>288</v>
      </c>
      <c r="G5745" s="4" t="s">
        <v>773</v>
      </c>
    </row>
    <row r="5746" spans="1:7" x14ac:dyDescent="0.3">
      <c r="A5746" s="4" t="s">
        <v>28</v>
      </c>
      <c r="B5746" s="4" t="str">
        <f t="shared" si="89"/>
        <v xml:space="preserve">DWEL </v>
      </c>
      <c r="C5746" s="4" t="s">
        <v>61</v>
      </c>
      <c r="D5746">
        <v>259460</v>
      </c>
      <c r="E5746" s="4" t="s">
        <v>3630</v>
      </c>
      <c r="F5746" s="4" t="s">
        <v>229</v>
      </c>
      <c r="G5746" s="4" t="s">
        <v>230</v>
      </c>
    </row>
    <row r="5747" spans="1:7" x14ac:dyDescent="0.3">
      <c r="A5747" s="4" t="s">
        <v>28</v>
      </c>
      <c r="B5747" s="4" t="str">
        <f t="shared" si="89"/>
        <v xml:space="preserve">DWEL </v>
      </c>
      <c r="C5747" s="4" t="s">
        <v>61</v>
      </c>
      <c r="D5747">
        <v>273399</v>
      </c>
      <c r="E5747" s="4" t="s">
        <v>3643</v>
      </c>
      <c r="F5747" s="4" t="s">
        <v>229</v>
      </c>
      <c r="G5747" s="4" t="s">
        <v>230</v>
      </c>
    </row>
    <row r="5748" spans="1:7" x14ac:dyDescent="0.3">
      <c r="A5748" s="4" t="s">
        <v>28</v>
      </c>
      <c r="B5748" s="4" t="str">
        <f t="shared" si="89"/>
        <v xml:space="preserve">DWEL </v>
      </c>
      <c r="C5748" s="4" t="s">
        <v>61</v>
      </c>
      <c r="D5748">
        <v>47649</v>
      </c>
      <c r="E5748" s="4" t="s">
        <v>3717</v>
      </c>
      <c r="F5748" s="4" t="s">
        <v>3624</v>
      </c>
      <c r="G5748" s="4" t="s">
        <v>3625</v>
      </c>
    </row>
    <row r="5749" spans="1:7" x14ac:dyDescent="0.3">
      <c r="A5749" s="4" t="s">
        <v>28</v>
      </c>
      <c r="B5749" s="4" t="str">
        <f t="shared" si="89"/>
        <v xml:space="preserve">DWEL </v>
      </c>
      <c r="C5749" s="4" t="s">
        <v>61</v>
      </c>
      <c r="D5749">
        <v>232907</v>
      </c>
      <c r="E5749" s="4" t="s">
        <v>3722</v>
      </c>
      <c r="F5749" s="4" t="s">
        <v>288</v>
      </c>
      <c r="G5749" s="4" t="s">
        <v>773</v>
      </c>
    </row>
    <row r="5750" spans="1:7" x14ac:dyDescent="0.3">
      <c r="A5750" s="4" t="s">
        <v>28</v>
      </c>
      <c r="B5750" s="4" t="str">
        <f t="shared" si="89"/>
        <v xml:space="preserve">DWEL </v>
      </c>
      <c r="C5750" s="4" t="s">
        <v>61</v>
      </c>
      <c r="D5750">
        <v>466663</v>
      </c>
      <c r="E5750" s="4" t="s">
        <v>3723</v>
      </c>
      <c r="F5750" s="4" t="s">
        <v>288</v>
      </c>
      <c r="G5750" s="4" t="s">
        <v>773</v>
      </c>
    </row>
    <row r="5751" spans="1:7" x14ac:dyDescent="0.3">
      <c r="A5751" s="4" t="s">
        <v>28</v>
      </c>
      <c r="B5751" s="4" t="str">
        <f t="shared" si="89"/>
        <v xml:space="preserve">DWEL </v>
      </c>
      <c r="C5751" s="4" t="s">
        <v>61</v>
      </c>
      <c r="D5751">
        <v>141420</v>
      </c>
      <c r="E5751" s="4" t="s">
        <v>3726</v>
      </c>
      <c r="F5751" s="4" t="s">
        <v>288</v>
      </c>
      <c r="G5751" s="4" t="s">
        <v>1556</v>
      </c>
    </row>
    <row r="5752" spans="1:7" x14ac:dyDescent="0.3">
      <c r="A5752" s="4" t="s">
        <v>28</v>
      </c>
      <c r="B5752" s="4" t="str">
        <f t="shared" si="89"/>
        <v xml:space="preserve">DWEL </v>
      </c>
      <c r="C5752" s="4" t="s">
        <v>61</v>
      </c>
      <c r="D5752">
        <v>238464</v>
      </c>
      <c r="E5752" s="4" t="s">
        <v>3728</v>
      </c>
      <c r="F5752" s="4" t="s">
        <v>288</v>
      </c>
      <c r="G5752" s="4" t="s">
        <v>773</v>
      </c>
    </row>
    <row r="5753" spans="1:7" x14ac:dyDescent="0.3">
      <c r="A5753" s="4" t="s">
        <v>28</v>
      </c>
      <c r="B5753" s="4" t="str">
        <f t="shared" si="89"/>
        <v xml:space="preserve">DWEL </v>
      </c>
      <c r="C5753" s="4" t="s">
        <v>61</v>
      </c>
      <c r="D5753">
        <v>122714</v>
      </c>
      <c r="E5753" s="4" t="s">
        <v>3737</v>
      </c>
      <c r="F5753" s="4" t="s">
        <v>229</v>
      </c>
      <c r="G5753" s="4" t="s">
        <v>430</v>
      </c>
    </row>
    <row r="5754" spans="1:7" x14ac:dyDescent="0.3">
      <c r="A5754" s="4" t="s">
        <v>28</v>
      </c>
      <c r="B5754" s="4" t="str">
        <f t="shared" si="89"/>
        <v xml:space="preserve">DWEL </v>
      </c>
      <c r="C5754" s="4" t="s">
        <v>61</v>
      </c>
      <c r="D5754">
        <v>147978</v>
      </c>
      <c r="E5754" s="4" t="s">
        <v>3772</v>
      </c>
      <c r="F5754" s="4" t="s">
        <v>229</v>
      </c>
      <c r="G5754" s="4" t="s">
        <v>388</v>
      </c>
    </row>
    <row r="5755" spans="1:7" x14ac:dyDescent="0.3">
      <c r="A5755" s="4" t="s">
        <v>28</v>
      </c>
      <c r="B5755" s="4" t="str">
        <f t="shared" si="89"/>
        <v xml:space="preserve">DWEL </v>
      </c>
      <c r="C5755" s="4" t="s">
        <v>61</v>
      </c>
      <c r="D5755">
        <v>265073</v>
      </c>
      <c r="E5755" s="4" t="s">
        <v>3786</v>
      </c>
      <c r="F5755" s="4" t="s">
        <v>331</v>
      </c>
      <c r="G5755" s="4" t="s">
        <v>332</v>
      </c>
    </row>
    <row r="5756" spans="1:7" x14ac:dyDescent="0.3">
      <c r="A5756" s="4" t="s">
        <v>28</v>
      </c>
      <c r="B5756" s="4" t="str">
        <f t="shared" si="89"/>
        <v xml:space="preserve">DWEL </v>
      </c>
      <c r="C5756" s="4" t="s">
        <v>61</v>
      </c>
      <c r="D5756">
        <v>61065</v>
      </c>
      <c r="E5756" s="4" t="s">
        <v>4063</v>
      </c>
      <c r="F5756" s="4" t="s">
        <v>229</v>
      </c>
      <c r="G5756" s="4" t="s">
        <v>388</v>
      </c>
    </row>
    <row r="5757" spans="1:7" x14ac:dyDescent="0.3">
      <c r="A5757" s="4" t="s">
        <v>28</v>
      </c>
      <c r="B5757" s="4" t="str">
        <f t="shared" si="89"/>
        <v xml:space="preserve">DWEL </v>
      </c>
      <c r="C5757" s="4" t="s">
        <v>61</v>
      </c>
      <c r="D5757">
        <v>283100</v>
      </c>
      <c r="E5757" s="4" t="s">
        <v>4691</v>
      </c>
      <c r="F5757" s="4" t="s">
        <v>229</v>
      </c>
      <c r="G5757" s="4" t="s">
        <v>4665</v>
      </c>
    </row>
    <row r="5758" spans="1:7" x14ac:dyDescent="0.3">
      <c r="A5758" s="4" t="s">
        <v>28</v>
      </c>
      <c r="B5758" s="4" t="str">
        <f t="shared" si="89"/>
        <v xml:space="preserve">DWEL </v>
      </c>
      <c r="C5758" s="4" t="s">
        <v>61</v>
      </c>
      <c r="D5758">
        <v>284130</v>
      </c>
      <c r="E5758" s="4" t="s">
        <v>4692</v>
      </c>
      <c r="F5758" s="4" t="s">
        <v>229</v>
      </c>
      <c r="G5758" s="4" t="s">
        <v>4665</v>
      </c>
    </row>
    <row r="5759" spans="1:7" x14ac:dyDescent="0.3">
      <c r="A5759" s="4" t="s">
        <v>28</v>
      </c>
      <c r="B5759" s="4" t="str">
        <f t="shared" si="89"/>
        <v xml:space="preserve">DWEL </v>
      </c>
      <c r="C5759" s="4" t="s">
        <v>61</v>
      </c>
      <c r="D5759">
        <v>285870</v>
      </c>
      <c r="E5759" s="4" t="s">
        <v>4693</v>
      </c>
      <c r="F5759" s="4" t="s">
        <v>229</v>
      </c>
      <c r="G5759" s="4" t="s">
        <v>4665</v>
      </c>
    </row>
    <row r="5760" spans="1:7" x14ac:dyDescent="0.3">
      <c r="A5760" s="4" t="s">
        <v>28</v>
      </c>
      <c r="B5760" s="4" t="str">
        <f t="shared" si="89"/>
        <v xml:space="preserve">DWEL </v>
      </c>
      <c r="C5760" s="4" t="s">
        <v>61</v>
      </c>
      <c r="D5760">
        <v>283100</v>
      </c>
      <c r="E5760" s="4" t="s">
        <v>4694</v>
      </c>
      <c r="F5760" s="4" t="s">
        <v>229</v>
      </c>
      <c r="G5760" s="4" t="s">
        <v>4665</v>
      </c>
    </row>
    <row r="5761" spans="1:7" x14ac:dyDescent="0.3">
      <c r="A5761" s="4" t="s">
        <v>28</v>
      </c>
      <c r="B5761" s="4" t="str">
        <f t="shared" si="89"/>
        <v xml:space="preserve">DWEL </v>
      </c>
      <c r="C5761" s="4" t="s">
        <v>61</v>
      </c>
      <c r="D5761">
        <v>200314</v>
      </c>
      <c r="E5761" s="4" t="s">
        <v>6889</v>
      </c>
      <c r="F5761" s="4" t="s">
        <v>229</v>
      </c>
      <c r="G5761" s="4" t="s">
        <v>388</v>
      </c>
    </row>
    <row r="5762" spans="1:7" x14ac:dyDescent="0.3">
      <c r="A5762" s="4" t="s">
        <v>28</v>
      </c>
      <c r="B5762" s="4" t="str">
        <f t="shared" ref="B5762:B5825" si="90">LEFT(C5762,FIND(" ",C5762,1))</f>
        <v xml:space="preserve">DWEL </v>
      </c>
      <c r="C5762" s="4" t="s">
        <v>61</v>
      </c>
      <c r="D5762">
        <v>46187</v>
      </c>
      <c r="E5762" s="4" t="s">
        <v>7010</v>
      </c>
      <c r="F5762" s="4" t="s">
        <v>229</v>
      </c>
      <c r="G5762" s="4" t="s">
        <v>388</v>
      </c>
    </row>
    <row r="5763" spans="1:7" x14ac:dyDescent="0.3">
      <c r="A5763" s="4" t="s">
        <v>28</v>
      </c>
      <c r="B5763" s="4" t="str">
        <f t="shared" si="90"/>
        <v xml:space="preserve">DWEL </v>
      </c>
      <c r="C5763" s="4" t="s">
        <v>61</v>
      </c>
      <c r="D5763">
        <v>96316</v>
      </c>
      <c r="E5763" s="4" t="s">
        <v>7420</v>
      </c>
      <c r="F5763" s="4" t="s">
        <v>288</v>
      </c>
      <c r="G5763" s="4" t="s">
        <v>1556</v>
      </c>
    </row>
    <row r="5764" spans="1:7" x14ac:dyDescent="0.3">
      <c r="A5764" s="4" t="s">
        <v>28</v>
      </c>
      <c r="B5764" s="4" t="str">
        <f t="shared" si="90"/>
        <v xml:space="preserve">DWEL </v>
      </c>
      <c r="C5764" s="4" t="s">
        <v>61</v>
      </c>
      <c r="D5764">
        <v>77728</v>
      </c>
      <c r="E5764" s="4" t="s">
        <v>7544</v>
      </c>
      <c r="F5764" s="4" t="s">
        <v>229</v>
      </c>
      <c r="G5764" s="4" t="s">
        <v>4665</v>
      </c>
    </row>
    <row r="5765" spans="1:7" x14ac:dyDescent="0.3">
      <c r="A5765" s="4" t="s">
        <v>28</v>
      </c>
      <c r="B5765" s="4" t="str">
        <f t="shared" si="90"/>
        <v xml:space="preserve">DWEL </v>
      </c>
      <c r="C5765" s="4" t="s">
        <v>61</v>
      </c>
      <c r="D5765">
        <v>306591</v>
      </c>
      <c r="E5765" s="4" t="s">
        <v>7550</v>
      </c>
      <c r="F5765" s="4" t="s">
        <v>229</v>
      </c>
      <c r="G5765" s="4" t="s">
        <v>4665</v>
      </c>
    </row>
    <row r="5766" spans="1:7" x14ac:dyDescent="0.3">
      <c r="A5766" s="4" t="s">
        <v>28</v>
      </c>
      <c r="B5766" s="4" t="str">
        <f t="shared" si="90"/>
        <v xml:space="preserve">DWEL </v>
      </c>
      <c r="C5766" s="4" t="s">
        <v>61</v>
      </c>
      <c r="D5766">
        <v>83715</v>
      </c>
      <c r="E5766" s="4" t="s">
        <v>7552</v>
      </c>
      <c r="F5766" s="4" t="s">
        <v>229</v>
      </c>
      <c r="G5766" s="4" t="s">
        <v>4665</v>
      </c>
    </row>
    <row r="5767" spans="1:7" x14ac:dyDescent="0.3">
      <c r="A5767" s="4" t="s">
        <v>28</v>
      </c>
      <c r="B5767" s="4" t="str">
        <f t="shared" si="90"/>
        <v xml:space="preserve">DWEL </v>
      </c>
      <c r="C5767" s="4" t="s">
        <v>61</v>
      </c>
      <c r="D5767">
        <v>256296</v>
      </c>
      <c r="E5767" s="4" t="s">
        <v>7561</v>
      </c>
      <c r="F5767" s="4" t="s">
        <v>229</v>
      </c>
      <c r="G5767" s="4" t="s">
        <v>4665</v>
      </c>
    </row>
    <row r="5768" spans="1:7" x14ac:dyDescent="0.3">
      <c r="A5768" s="4" t="s">
        <v>28</v>
      </c>
      <c r="B5768" s="4" t="str">
        <f t="shared" si="90"/>
        <v xml:space="preserve">DWEL </v>
      </c>
      <c r="C5768" s="4" t="s">
        <v>61</v>
      </c>
      <c r="D5768">
        <v>347741</v>
      </c>
      <c r="E5768" s="4" t="s">
        <v>7575</v>
      </c>
      <c r="F5768" s="4" t="s">
        <v>229</v>
      </c>
      <c r="G5768" s="4" t="s">
        <v>4665</v>
      </c>
    </row>
    <row r="5769" spans="1:7" x14ac:dyDescent="0.3">
      <c r="A5769" s="4" t="s">
        <v>28</v>
      </c>
      <c r="B5769" s="4" t="str">
        <f t="shared" si="90"/>
        <v xml:space="preserve">DWEL </v>
      </c>
      <c r="C5769" s="4" t="s">
        <v>61</v>
      </c>
      <c r="D5769">
        <v>263553</v>
      </c>
      <c r="E5769" s="4" t="s">
        <v>7579</v>
      </c>
      <c r="F5769" s="4" t="s">
        <v>229</v>
      </c>
      <c r="G5769" s="4" t="s">
        <v>4665</v>
      </c>
    </row>
    <row r="5770" spans="1:7" x14ac:dyDescent="0.3">
      <c r="A5770" s="4" t="s">
        <v>28</v>
      </c>
      <c r="B5770" s="4" t="str">
        <f t="shared" si="90"/>
        <v xml:space="preserve">DWEL </v>
      </c>
      <c r="C5770" s="4" t="s">
        <v>61</v>
      </c>
      <c r="D5770">
        <v>255903</v>
      </c>
      <c r="E5770" s="4" t="s">
        <v>7581</v>
      </c>
      <c r="F5770" s="4" t="s">
        <v>229</v>
      </c>
      <c r="G5770" s="4" t="s">
        <v>4665</v>
      </c>
    </row>
    <row r="5771" spans="1:7" x14ac:dyDescent="0.3">
      <c r="A5771" s="4" t="s">
        <v>28</v>
      </c>
      <c r="B5771" s="4" t="str">
        <f t="shared" si="90"/>
        <v xml:space="preserve">DWEL </v>
      </c>
      <c r="C5771" s="4" t="s">
        <v>61</v>
      </c>
      <c r="D5771">
        <v>358160</v>
      </c>
      <c r="E5771" s="4" t="s">
        <v>7584</v>
      </c>
      <c r="F5771" s="4" t="s">
        <v>229</v>
      </c>
      <c r="G5771" s="4" t="s">
        <v>4665</v>
      </c>
    </row>
    <row r="5772" spans="1:7" x14ac:dyDescent="0.3">
      <c r="A5772" s="4" t="s">
        <v>28</v>
      </c>
      <c r="B5772" s="4" t="str">
        <f t="shared" si="90"/>
        <v xml:space="preserve">DWEL </v>
      </c>
      <c r="C5772" s="4" t="s">
        <v>61</v>
      </c>
      <c r="D5772">
        <v>358210</v>
      </c>
      <c r="E5772" s="4" t="s">
        <v>7585</v>
      </c>
      <c r="F5772" s="4" t="s">
        <v>229</v>
      </c>
      <c r="G5772" s="4" t="s">
        <v>4665</v>
      </c>
    </row>
    <row r="5773" spans="1:7" x14ac:dyDescent="0.3">
      <c r="A5773" s="4" t="s">
        <v>28</v>
      </c>
      <c r="B5773" s="4" t="str">
        <f t="shared" si="90"/>
        <v xml:space="preserve">DWEL </v>
      </c>
      <c r="C5773" s="4" t="s">
        <v>61</v>
      </c>
      <c r="D5773">
        <v>230107</v>
      </c>
      <c r="E5773" s="4" t="s">
        <v>7586</v>
      </c>
      <c r="F5773" s="4" t="s">
        <v>3779</v>
      </c>
      <c r="G5773" s="4" t="s">
        <v>289</v>
      </c>
    </row>
    <row r="5774" spans="1:7" x14ac:dyDescent="0.3">
      <c r="A5774" s="4" t="s">
        <v>28</v>
      </c>
      <c r="B5774" s="4" t="str">
        <f t="shared" si="90"/>
        <v xml:space="preserve">DWEL </v>
      </c>
      <c r="C5774" s="4" t="s">
        <v>61</v>
      </c>
      <c r="D5774">
        <v>156983</v>
      </c>
      <c r="E5774" s="4" t="s">
        <v>7595</v>
      </c>
      <c r="F5774" s="4" t="s">
        <v>288</v>
      </c>
      <c r="G5774" s="4" t="s">
        <v>1556</v>
      </c>
    </row>
    <row r="5775" spans="1:7" x14ac:dyDescent="0.3">
      <c r="A5775" s="4" t="s">
        <v>28</v>
      </c>
      <c r="B5775" s="4" t="str">
        <f t="shared" si="90"/>
        <v xml:space="preserve">DWEL </v>
      </c>
      <c r="C5775" s="4" t="s">
        <v>61</v>
      </c>
      <c r="D5775">
        <v>129957</v>
      </c>
      <c r="E5775" s="4" t="s">
        <v>7605</v>
      </c>
      <c r="F5775" s="4" t="s">
        <v>288</v>
      </c>
      <c r="G5775" s="4" t="s">
        <v>1556</v>
      </c>
    </row>
    <row r="5776" spans="1:7" x14ac:dyDescent="0.3">
      <c r="A5776" s="4" t="s">
        <v>28</v>
      </c>
      <c r="B5776" s="4" t="str">
        <f t="shared" si="90"/>
        <v xml:space="preserve">DWEL </v>
      </c>
      <c r="C5776" s="4" t="s">
        <v>61</v>
      </c>
      <c r="D5776">
        <v>131796</v>
      </c>
      <c r="E5776" s="4" t="s">
        <v>7615</v>
      </c>
      <c r="F5776" s="4" t="s">
        <v>707</v>
      </c>
      <c r="G5776" s="4" t="s">
        <v>708</v>
      </c>
    </row>
    <row r="5777" spans="1:7" x14ac:dyDescent="0.3">
      <c r="A5777" s="4" t="s">
        <v>28</v>
      </c>
      <c r="B5777" s="4" t="str">
        <f t="shared" si="90"/>
        <v xml:space="preserve">DWEL </v>
      </c>
      <c r="C5777" s="4" t="s">
        <v>61</v>
      </c>
      <c r="D5777">
        <v>416419</v>
      </c>
      <c r="E5777" s="4" t="s">
        <v>7629</v>
      </c>
      <c r="F5777" s="4" t="s">
        <v>707</v>
      </c>
      <c r="G5777" s="4" t="s">
        <v>708</v>
      </c>
    </row>
    <row r="5778" spans="1:7" x14ac:dyDescent="0.3">
      <c r="A5778" s="4" t="s">
        <v>28</v>
      </c>
      <c r="B5778" s="4" t="str">
        <f t="shared" si="90"/>
        <v xml:space="preserve">DWEL </v>
      </c>
      <c r="C5778" s="4" t="s">
        <v>61</v>
      </c>
      <c r="D5778">
        <v>215180</v>
      </c>
      <c r="E5778" s="4" t="s">
        <v>7631</v>
      </c>
      <c r="F5778" s="4" t="s">
        <v>707</v>
      </c>
      <c r="G5778" s="4" t="s">
        <v>708</v>
      </c>
    </row>
    <row r="5779" spans="1:7" x14ac:dyDescent="0.3">
      <c r="A5779" s="4" t="s">
        <v>28</v>
      </c>
      <c r="B5779" s="4" t="str">
        <f t="shared" si="90"/>
        <v xml:space="preserve">DWEL </v>
      </c>
      <c r="C5779" s="4" t="s">
        <v>61</v>
      </c>
      <c r="D5779">
        <v>549998</v>
      </c>
      <c r="E5779" s="4" t="s">
        <v>7634</v>
      </c>
      <c r="F5779" s="4" t="s">
        <v>707</v>
      </c>
      <c r="G5779" s="4" t="s">
        <v>708</v>
      </c>
    </row>
    <row r="5780" spans="1:7" x14ac:dyDescent="0.3">
      <c r="A5780" s="4" t="s">
        <v>28</v>
      </c>
      <c r="B5780" s="4" t="str">
        <f t="shared" si="90"/>
        <v xml:space="preserve">DWEL </v>
      </c>
      <c r="C5780" s="4" t="s">
        <v>61</v>
      </c>
      <c r="D5780">
        <v>431534</v>
      </c>
      <c r="E5780" s="4" t="s">
        <v>7636</v>
      </c>
      <c r="F5780" s="4" t="s">
        <v>707</v>
      </c>
      <c r="G5780" s="4" t="s">
        <v>708</v>
      </c>
    </row>
    <row r="5781" spans="1:7" x14ac:dyDescent="0.3">
      <c r="A5781" s="4" t="s">
        <v>28</v>
      </c>
      <c r="B5781" s="4" t="str">
        <f t="shared" si="90"/>
        <v xml:space="preserve">DWEL </v>
      </c>
      <c r="C5781" s="4" t="s">
        <v>61</v>
      </c>
      <c r="D5781">
        <v>40973</v>
      </c>
      <c r="E5781" s="4" t="s">
        <v>7643</v>
      </c>
      <c r="F5781" s="4" t="s">
        <v>707</v>
      </c>
      <c r="G5781" s="4" t="s">
        <v>708</v>
      </c>
    </row>
    <row r="5782" spans="1:7" x14ac:dyDescent="0.3">
      <c r="A5782" s="4" t="s">
        <v>28</v>
      </c>
      <c r="B5782" s="4" t="str">
        <f t="shared" si="90"/>
        <v xml:space="preserve">DWEL </v>
      </c>
      <c r="C5782" s="4" t="s">
        <v>61</v>
      </c>
      <c r="D5782">
        <v>46152</v>
      </c>
      <c r="E5782" s="4" t="s">
        <v>7645</v>
      </c>
      <c r="F5782" s="4" t="s">
        <v>707</v>
      </c>
      <c r="G5782" s="4" t="s">
        <v>708</v>
      </c>
    </row>
    <row r="5783" spans="1:7" x14ac:dyDescent="0.3">
      <c r="A5783" s="4" t="s">
        <v>28</v>
      </c>
      <c r="B5783" s="4" t="str">
        <f t="shared" si="90"/>
        <v xml:space="preserve">DWEL </v>
      </c>
      <c r="C5783" s="4" t="s">
        <v>61</v>
      </c>
      <c r="D5783">
        <v>72528</v>
      </c>
      <c r="E5783" s="4" t="s">
        <v>7647</v>
      </c>
      <c r="F5783" s="4" t="s">
        <v>248</v>
      </c>
      <c r="G5783" s="4" t="s">
        <v>249</v>
      </c>
    </row>
    <row r="5784" spans="1:7" x14ac:dyDescent="0.3">
      <c r="A5784" s="4" t="s">
        <v>28</v>
      </c>
      <c r="B5784" s="4" t="str">
        <f t="shared" si="90"/>
        <v xml:space="preserve">DWEL </v>
      </c>
      <c r="C5784" s="4" t="s">
        <v>61</v>
      </c>
      <c r="D5784">
        <v>51063</v>
      </c>
      <c r="E5784" s="4" t="s">
        <v>7648</v>
      </c>
      <c r="F5784" s="4" t="s">
        <v>248</v>
      </c>
      <c r="G5784" s="4" t="s">
        <v>249</v>
      </c>
    </row>
    <row r="5785" spans="1:7" x14ac:dyDescent="0.3">
      <c r="A5785" s="4" t="s">
        <v>28</v>
      </c>
      <c r="B5785" s="4" t="str">
        <f t="shared" si="90"/>
        <v xml:space="preserve">DWEL </v>
      </c>
      <c r="C5785" s="4" t="s">
        <v>61</v>
      </c>
      <c r="D5785">
        <v>165481</v>
      </c>
      <c r="E5785" s="4" t="s">
        <v>7649</v>
      </c>
      <c r="F5785" s="4" t="s">
        <v>248</v>
      </c>
      <c r="G5785" s="4" t="s">
        <v>249</v>
      </c>
    </row>
    <row r="5786" spans="1:7" x14ac:dyDescent="0.3">
      <c r="A5786" s="4" t="s">
        <v>28</v>
      </c>
      <c r="B5786" s="4" t="str">
        <f t="shared" si="90"/>
        <v xml:space="preserve">DWEL </v>
      </c>
      <c r="C5786" s="4" t="s">
        <v>61</v>
      </c>
      <c r="D5786">
        <v>122481</v>
      </c>
      <c r="E5786" s="4" t="s">
        <v>7650</v>
      </c>
      <c r="F5786" s="4" t="s">
        <v>248</v>
      </c>
      <c r="G5786" s="4" t="s">
        <v>249</v>
      </c>
    </row>
    <row r="5787" spans="1:7" x14ac:dyDescent="0.3">
      <c r="A5787" s="4" t="s">
        <v>28</v>
      </c>
      <c r="B5787" s="4" t="str">
        <f t="shared" si="90"/>
        <v xml:space="preserve">DWEL </v>
      </c>
      <c r="C5787" s="4" t="s">
        <v>61</v>
      </c>
      <c r="D5787">
        <v>84237</v>
      </c>
      <c r="E5787" s="4" t="s">
        <v>7651</v>
      </c>
      <c r="F5787" s="4" t="s">
        <v>248</v>
      </c>
      <c r="G5787" s="4" t="s">
        <v>249</v>
      </c>
    </row>
    <row r="5788" spans="1:7" x14ac:dyDescent="0.3">
      <c r="A5788" s="4" t="s">
        <v>28</v>
      </c>
      <c r="B5788" s="4" t="str">
        <f t="shared" si="90"/>
        <v xml:space="preserve">DWEL </v>
      </c>
      <c r="C5788" s="4" t="s">
        <v>61</v>
      </c>
      <c r="D5788">
        <v>81833</v>
      </c>
      <c r="E5788" s="4" t="s">
        <v>7652</v>
      </c>
      <c r="F5788" s="4" t="s">
        <v>248</v>
      </c>
      <c r="G5788" s="4" t="s">
        <v>249</v>
      </c>
    </row>
    <row r="5789" spans="1:7" x14ac:dyDescent="0.3">
      <c r="A5789" s="4" t="s">
        <v>28</v>
      </c>
      <c r="B5789" s="4" t="str">
        <f t="shared" si="90"/>
        <v xml:space="preserve">DWEL </v>
      </c>
      <c r="C5789" s="4" t="s">
        <v>61</v>
      </c>
      <c r="D5789">
        <v>128869</v>
      </c>
      <c r="E5789" s="4" t="s">
        <v>7662</v>
      </c>
      <c r="F5789" s="4" t="s">
        <v>248</v>
      </c>
      <c r="G5789" s="4" t="s">
        <v>249</v>
      </c>
    </row>
    <row r="5790" spans="1:7" x14ac:dyDescent="0.3">
      <c r="A5790" s="4" t="s">
        <v>28</v>
      </c>
      <c r="B5790" s="4" t="str">
        <f t="shared" si="90"/>
        <v xml:space="preserve">DWEL </v>
      </c>
      <c r="C5790" s="4" t="s">
        <v>61</v>
      </c>
      <c r="D5790">
        <v>57252</v>
      </c>
      <c r="E5790" s="4" t="s">
        <v>7664</v>
      </c>
      <c r="F5790" s="4" t="s">
        <v>248</v>
      </c>
      <c r="G5790" s="4" t="s">
        <v>249</v>
      </c>
    </row>
    <row r="5791" spans="1:7" x14ac:dyDescent="0.3">
      <c r="A5791" s="4" t="s">
        <v>28</v>
      </c>
      <c r="B5791" s="4" t="str">
        <f t="shared" si="90"/>
        <v xml:space="preserve">DWEL </v>
      </c>
      <c r="C5791" s="4" t="s">
        <v>61</v>
      </c>
      <c r="D5791">
        <v>211386</v>
      </c>
      <c r="E5791" s="4" t="s">
        <v>7667</v>
      </c>
      <c r="F5791" s="4" t="s">
        <v>248</v>
      </c>
      <c r="G5791" s="4" t="s">
        <v>249</v>
      </c>
    </row>
    <row r="5792" spans="1:7" x14ac:dyDescent="0.3">
      <c r="A5792" s="4" t="s">
        <v>28</v>
      </c>
      <c r="B5792" s="4" t="str">
        <f t="shared" si="90"/>
        <v xml:space="preserve">DWEL </v>
      </c>
      <c r="C5792" s="4" t="s">
        <v>61</v>
      </c>
      <c r="D5792">
        <v>80469</v>
      </c>
      <c r="E5792" s="4" t="s">
        <v>7674</v>
      </c>
      <c r="F5792" s="4" t="s">
        <v>248</v>
      </c>
      <c r="G5792" s="4" t="s">
        <v>249</v>
      </c>
    </row>
    <row r="5793" spans="1:7" x14ac:dyDescent="0.3">
      <c r="A5793" s="4" t="s">
        <v>28</v>
      </c>
      <c r="B5793" s="4" t="str">
        <f t="shared" si="90"/>
        <v xml:space="preserve">DWEL </v>
      </c>
      <c r="C5793" s="4" t="s">
        <v>61</v>
      </c>
      <c r="D5793">
        <v>300332</v>
      </c>
      <c r="E5793" s="4" t="s">
        <v>7675</v>
      </c>
      <c r="F5793" s="4" t="s">
        <v>288</v>
      </c>
      <c r="G5793" s="4" t="s">
        <v>1556</v>
      </c>
    </row>
    <row r="5794" spans="1:7" x14ac:dyDescent="0.3">
      <c r="A5794" s="4" t="s">
        <v>28</v>
      </c>
      <c r="B5794" s="4" t="str">
        <f t="shared" si="90"/>
        <v xml:space="preserve">DWEL </v>
      </c>
      <c r="C5794" s="4" t="s">
        <v>61</v>
      </c>
      <c r="D5794">
        <v>464453</v>
      </c>
      <c r="E5794" s="4" t="s">
        <v>6315</v>
      </c>
      <c r="F5794" s="4" t="s">
        <v>248</v>
      </c>
      <c r="G5794" s="4" t="s">
        <v>2686</v>
      </c>
    </row>
    <row r="5795" spans="1:7" x14ac:dyDescent="0.3">
      <c r="A5795" s="4" t="s">
        <v>28</v>
      </c>
      <c r="B5795" s="4" t="str">
        <f t="shared" si="90"/>
        <v xml:space="preserve">DWEL </v>
      </c>
      <c r="C5795" s="4" t="s">
        <v>61</v>
      </c>
      <c r="D5795">
        <v>1041972</v>
      </c>
      <c r="E5795" s="4" t="s">
        <v>7689</v>
      </c>
      <c r="F5795" s="4" t="s">
        <v>248</v>
      </c>
      <c r="G5795" s="4" t="s">
        <v>249</v>
      </c>
    </row>
    <row r="5796" spans="1:7" x14ac:dyDescent="0.3">
      <c r="A5796" s="4" t="s">
        <v>28</v>
      </c>
      <c r="B5796" s="4" t="str">
        <f t="shared" si="90"/>
        <v xml:space="preserve">DWEL </v>
      </c>
      <c r="C5796" s="4" t="s">
        <v>61</v>
      </c>
      <c r="D5796">
        <v>191976</v>
      </c>
      <c r="E5796" s="4" t="s">
        <v>4090</v>
      </c>
      <c r="F5796" s="4" t="s">
        <v>248</v>
      </c>
      <c r="G5796" s="4" t="s">
        <v>249</v>
      </c>
    </row>
    <row r="5797" spans="1:7" x14ac:dyDescent="0.3">
      <c r="A5797" s="4" t="s">
        <v>28</v>
      </c>
      <c r="B5797" s="4" t="str">
        <f t="shared" si="90"/>
        <v xml:space="preserve">DWEL </v>
      </c>
      <c r="C5797" s="4" t="s">
        <v>61</v>
      </c>
      <c r="D5797">
        <v>426756</v>
      </c>
      <c r="E5797" s="4" t="s">
        <v>7702</v>
      </c>
      <c r="F5797" s="4" t="s">
        <v>707</v>
      </c>
      <c r="G5797" s="4" t="s">
        <v>708</v>
      </c>
    </row>
    <row r="5798" spans="1:7" x14ac:dyDescent="0.3">
      <c r="A5798" s="4" t="s">
        <v>28</v>
      </c>
      <c r="B5798" s="4" t="str">
        <f t="shared" si="90"/>
        <v xml:space="preserve">DWEL </v>
      </c>
      <c r="C5798" s="4" t="s">
        <v>61</v>
      </c>
      <c r="D5798">
        <v>332803</v>
      </c>
      <c r="E5798" s="4" t="s">
        <v>7705</v>
      </c>
      <c r="F5798" s="4" t="s">
        <v>707</v>
      </c>
      <c r="G5798" s="4" t="s">
        <v>708</v>
      </c>
    </row>
    <row r="5799" spans="1:7" x14ac:dyDescent="0.3">
      <c r="A5799" s="4" t="s">
        <v>28</v>
      </c>
      <c r="B5799" s="4" t="str">
        <f t="shared" si="90"/>
        <v xml:space="preserve">DWEL </v>
      </c>
      <c r="C5799" s="4" t="s">
        <v>61</v>
      </c>
      <c r="D5799">
        <v>372396</v>
      </c>
      <c r="E5799" s="4" t="s">
        <v>7707</v>
      </c>
      <c r="F5799" s="4" t="s">
        <v>707</v>
      </c>
      <c r="G5799" s="4" t="s">
        <v>708</v>
      </c>
    </row>
    <row r="5800" spans="1:7" x14ac:dyDescent="0.3">
      <c r="A5800" s="4" t="s">
        <v>28</v>
      </c>
      <c r="B5800" s="4" t="str">
        <f t="shared" si="90"/>
        <v xml:space="preserve">DWEL </v>
      </c>
      <c r="C5800" s="4" t="s">
        <v>61</v>
      </c>
      <c r="D5800">
        <v>309046</v>
      </c>
      <c r="E5800" s="4" t="s">
        <v>7708</v>
      </c>
      <c r="F5800" s="4" t="s">
        <v>707</v>
      </c>
      <c r="G5800" s="4" t="s">
        <v>708</v>
      </c>
    </row>
    <row r="5801" spans="1:7" x14ac:dyDescent="0.3">
      <c r="A5801" s="4" t="s">
        <v>28</v>
      </c>
      <c r="B5801" s="4" t="str">
        <f t="shared" si="90"/>
        <v xml:space="preserve">DWEL </v>
      </c>
      <c r="C5801" s="4" t="s">
        <v>61</v>
      </c>
      <c r="D5801">
        <v>50465</v>
      </c>
      <c r="E5801" s="4" t="s">
        <v>7709</v>
      </c>
      <c r="F5801" s="4" t="s">
        <v>229</v>
      </c>
      <c r="G5801" s="4" t="s">
        <v>388</v>
      </c>
    </row>
    <row r="5802" spans="1:7" x14ac:dyDescent="0.3">
      <c r="A5802" s="4" t="s">
        <v>28</v>
      </c>
      <c r="B5802" s="4" t="str">
        <f t="shared" si="90"/>
        <v xml:space="preserve">DWEL </v>
      </c>
      <c r="C5802" s="4" t="s">
        <v>61</v>
      </c>
      <c r="D5802">
        <v>305259</v>
      </c>
      <c r="E5802" s="4" t="s">
        <v>7710</v>
      </c>
      <c r="F5802" s="4" t="s">
        <v>288</v>
      </c>
      <c r="G5802" s="4" t="s">
        <v>773</v>
      </c>
    </row>
    <row r="5803" spans="1:7" x14ac:dyDescent="0.3">
      <c r="A5803" s="4" t="s">
        <v>28</v>
      </c>
      <c r="B5803" s="4" t="str">
        <f t="shared" si="90"/>
        <v xml:space="preserve">DWEL </v>
      </c>
      <c r="C5803" s="4" t="s">
        <v>61</v>
      </c>
      <c r="D5803">
        <v>156507</v>
      </c>
      <c r="E5803" s="4" t="s">
        <v>7712</v>
      </c>
      <c r="F5803" s="4" t="s">
        <v>288</v>
      </c>
      <c r="G5803" s="4" t="s">
        <v>773</v>
      </c>
    </row>
    <row r="5804" spans="1:7" x14ac:dyDescent="0.3">
      <c r="A5804" s="4" t="s">
        <v>28</v>
      </c>
      <c r="B5804" s="4" t="str">
        <f t="shared" si="90"/>
        <v xml:space="preserve">DWEL </v>
      </c>
      <c r="C5804" s="4" t="s">
        <v>61</v>
      </c>
      <c r="D5804">
        <v>120887</v>
      </c>
      <c r="E5804" s="4" t="s">
        <v>7715</v>
      </c>
      <c r="F5804" s="4" t="s">
        <v>288</v>
      </c>
      <c r="G5804" s="4" t="s">
        <v>773</v>
      </c>
    </row>
    <row r="5805" spans="1:7" x14ac:dyDescent="0.3">
      <c r="A5805" s="4" t="s">
        <v>28</v>
      </c>
      <c r="B5805" s="4" t="str">
        <f t="shared" si="90"/>
        <v xml:space="preserve">DWEL </v>
      </c>
      <c r="C5805" s="4" t="s">
        <v>61</v>
      </c>
      <c r="D5805">
        <v>400246</v>
      </c>
      <c r="E5805" s="4" t="s">
        <v>7716</v>
      </c>
      <c r="F5805" s="4" t="s">
        <v>288</v>
      </c>
      <c r="G5805" s="4" t="s">
        <v>773</v>
      </c>
    </row>
    <row r="5806" spans="1:7" x14ac:dyDescent="0.3">
      <c r="A5806" s="4" t="s">
        <v>28</v>
      </c>
      <c r="B5806" s="4" t="str">
        <f t="shared" si="90"/>
        <v xml:space="preserve">DWEL </v>
      </c>
      <c r="C5806" s="4" t="s">
        <v>61</v>
      </c>
      <c r="D5806">
        <v>65225</v>
      </c>
      <c r="E5806" s="4" t="s">
        <v>7738</v>
      </c>
      <c r="F5806" s="4" t="s">
        <v>288</v>
      </c>
      <c r="G5806" s="4" t="s">
        <v>773</v>
      </c>
    </row>
    <row r="5807" spans="1:7" x14ac:dyDescent="0.3">
      <c r="A5807" s="4" t="s">
        <v>28</v>
      </c>
      <c r="B5807" s="4" t="str">
        <f t="shared" si="90"/>
        <v xml:space="preserve">DWEL </v>
      </c>
      <c r="C5807" s="4" t="s">
        <v>61</v>
      </c>
      <c r="D5807">
        <v>65225</v>
      </c>
      <c r="E5807" s="4" t="s">
        <v>7739</v>
      </c>
      <c r="F5807" s="4" t="s">
        <v>288</v>
      </c>
      <c r="G5807" s="4" t="s">
        <v>773</v>
      </c>
    </row>
    <row r="5808" spans="1:7" x14ac:dyDescent="0.3">
      <c r="A5808" s="4" t="s">
        <v>28</v>
      </c>
      <c r="B5808" s="4" t="str">
        <f t="shared" si="90"/>
        <v xml:space="preserve">DWEL </v>
      </c>
      <c r="C5808" s="4" t="s">
        <v>61</v>
      </c>
      <c r="D5808">
        <v>58404</v>
      </c>
      <c r="E5808" s="4" t="s">
        <v>7741</v>
      </c>
      <c r="F5808" s="4" t="s">
        <v>229</v>
      </c>
      <c r="G5808" s="4" t="s">
        <v>388</v>
      </c>
    </row>
    <row r="5809" spans="1:7" x14ac:dyDescent="0.3">
      <c r="A5809" s="4" t="s">
        <v>28</v>
      </c>
      <c r="B5809" s="4" t="str">
        <f t="shared" si="90"/>
        <v xml:space="preserve">DWEL </v>
      </c>
      <c r="C5809" s="4" t="s">
        <v>61</v>
      </c>
      <c r="D5809">
        <v>150574</v>
      </c>
      <c r="E5809" s="4" t="s">
        <v>7762</v>
      </c>
      <c r="F5809" s="4" t="s">
        <v>707</v>
      </c>
      <c r="G5809" s="4" t="s">
        <v>708</v>
      </c>
    </row>
    <row r="5810" spans="1:7" x14ac:dyDescent="0.3">
      <c r="A5810" s="4" t="s">
        <v>28</v>
      </c>
      <c r="B5810" s="4" t="str">
        <f t="shared" si="90"/>
        <v xml:space="preserve">DWEL </v>
      </c>
      <c r="C5810" s="4" t="s">
        <v>61</v>
      </c>
      <c r="D5810">
        <v>105942</v>
      </c>
      <c r="E5810" s="4" t="s">
        <v>7769</v>
      </c>
      <c r="F5810" s="4" t="s">
        <v>707</v>
      </c>
      <c r="G5810" s="4" t="s">
        <v>708</v>
      </c>
    </row>
    <row r="5811" spans="1:7" x14ac:dyDescent="0.3">
      <c r="A5811" s="4" t="s">
        <v>28</v>
      </c>
      <c r="B5811" s="4" t="str">
        <f t="shared" si="90"/>
        <v xml:space="preserve">DWEL </v>
      </c>
      <c r="C5811" s="4" t="s">
        <v>61</v>
      </c>
      <c r="D5811">
        <v>57314</v>
      </c>
      <c r="E5811" s="4" t="s">
        <v>7772</v>
      </c>
      <c r="F5811" s="4" t="s">
        <v>248</v>
      </c>
      <c r="G5811" s="4" t="s">
        <v>249</v>
      </c>
    </row>
    <row r="5812" spans="1:7" x14ac:dyDescent="0.3">
      <c r="A5812" s="4" t="s">
        <v>28</v>
      </c>
      <c r="B5812" s="4" t="str">
        <f t="shared" si="90"/>
        <v xml:space="preserve">DWEL </v>
      </c>
      <c r="C5812" s="4" t="s">
        <v>61</v>
      </c>
      <c r="D5812">
        <v>41414</v>
      </c>
      <c r="E5812" s="4" t="s">
        <v>7772</v>
      </c>
      <c r="F5812" s="4" t="s">
        <v>248</v>
      </c>
      <c r="G5812" s="4" t="s">
        <v>708</v>
      </c>
    </row>
    <row r="5813" spans="1:7" x14ac:dyDescent="0.3">
      <c r="A5813" s="4" t="s">
        <v>28</v>
      </c>
      <c r="B5813" s="4" t="str">
        <f t="shared" si="90"/>
        <v xml:space="preserve">DWEL </v>
      </c>
      <c r="C5813" s="4" t="s">
        <v>61</v>
      </c>
      <c r="D5813">
        <v>233715</v>
      </c>
      <c r="E5813" s="4" t="s">
        <v>7783</v>
      </c>
      <c r="F5813" s="4" t="s">
        <v>3624</v>
      </c>
      <c r="G5813" s="4" t="s">
        <v>3625</v>
      </c>
    </row>
    <row r="5814" spans="1:7" x14ac:dyDescent="0.3">
      <c r="A5814" s="4" t="s">
        <v>28</v>
      </c>
      <c r="B5814" s="4" t="str">
        <f t="shared" si="90"/>
        <v xml:space="preserve">DWEL </v>
      </c>
      <c r="C5814" s="4" t="s">
        <v>61</v>
      </c>
      <c r="D5814">
        <v>246141</v>
      </c>
      <c r="E5814" s="4" t="s">
        <v>7789</v>
      </c>
      <c r="F5814" s="4" t="s">
        <v>248</v>
      </c>
      <c r="G5814" s="4" t="s">
        <v>1367</v>
      </c>
    </row>
    <row r="5815" spans="1:7" x14ac:dyDescent="0.3">
      <c r="A5815" s="4" t="s">
        <v>28</v>
      </c>
      <c r="B5815" s="4" t="str">
        <f t="shared" si="90"/>
        <v xml:space="preserve">DWEL </v>
      </c>
      <c r="C5815" s="4" t="s">
        <v>61</v>
      </c>
      <c r="D5815">
        <v>236891</v>
      </c>
      <c r="E5815" s="4" t="s">
        <v>7791</v>
      </c>
      <c r="F5815" s="4" t="s">
        <v>248</v>
      </c>
      <c r="G5815" s="4" t="s">
        <v>1367</v>
      </c>
    </row>
    <row r="5816" spans="1:7" x14ac:dyDescent="0.3">
      <c r="A5816" s="4" t="s">
        <v>28</v>
      </c>
      <c r="B5816" s="4" t="str">
        <f t="shared" si="90"/>
        <v xml:space="preserve">DWEL </v>
      </c>
      <c r="C5816" s="4" t="s">
        <v>61</v>
      </c>
      <c r="D5816">
        <v>74276</v>
      </c>
      <c r="E5816" s="4" t="s">
        <v>7792</v>
      </c>
      <c r="F5816" s="4" t="s">
        <v>248</v>
      </c>
      <c r="G5816" s="4" t="s">
        <v>1367</v>
      </c>
    </row>
    <row r="5817" spans="1:7" x14ac:dyDescent="0.3">
      <c r="A5817" s="4" t="s">
        <v>28</v>
      </c>
      <c r="B5817" s="4" t="str">
        <f t="shared" si="90"/>
        <v xml:space="preserve">DWEL </v>
      </c>
      <c r="C5817" s="4" t="s">
        <v>61</v>
      </c>
      <c r="D5817">
        <v>272019</v>
      </c>
      <c r="E5817" s="4" t="s">
        <v>7793</v>
      </c>
      <c r="F5817" s="4" t="s">
        <v>248</v>
      </c>
      <c r="G5817" s="4" t="s">
        <v>249</v>
      </c>
    </row>
    <row r="5818" spans="1:7" x14ac:dyDescent="0.3">
      <c r="A5818" s="4" t="s">
        <v>28</v>
      </c>
      <c r="B5818" s="4" t="str">
        <f t="shared" si="90"/>
        <v xml:space="preserve">DWEL </v>
      </c>
      <c r="C5818" s="4" t="s">
        <v>61</v>
      </c>
      <c r="D5818">
        <v>127592</v>
      </c>
      <c r="E5818" s="4" t="s">
        <v>7794</v>
      </c>
      <c r="F5818" s="4" t="s">
        <v>248</v>
      </c>
      <c r="G5818" s="4" t="s">
        <v>1367</v>
      </c>
    </row>
    <row r="5819" spans="1:7" x14ac:dyDescent="0.3">
      <c r="A5819" s="4" t="s">
        <v>28</v>
      </c>
      <c r="B5819" s="4" t="str">
        <f t="shared" si="90"/>
        <v xml:space="preserve">DWEL </v>
      </c>
      <c r="C5819" s="4" t="s">
        <v>61</v>
      </c>
      <c r="D5819">
        <v>125320</v>
      </c>
      <c r="E5819" s="4" t="s">
        <v>7795</v>
      </c>
      <c r="F5819" s="4" t="s">
        <v>248</v>
      </c>
      <c r="G5819" s="4" t="s">
        <v>1367</v>
      </c>
    </row>
    <row r="5820" spans="1:7" x14ac:dyDescent="0.3">
      <c r="A5820" s="4" t="s">
        <v>28</v>
      </c>
      <c r="B5820" s="4" t="str">
        <f t="shared" si="90"/>
        <v xml:space="preserve">DWEL </v>
      </c>
      <c r="C5820" s="4" t="s">
        <v>61</v>
      </c>
      <c r="D5820">
        <v>69208</v>
      </c>
      <c r="E5820" s="4" t="s">
        <v>7797</v>
      </c>
      <c r="F5820" s="4" t="s">
        <v>3624</v>
      </c>
      <c r="G5820" s="4" t="s">
        <v>3625</v>
      </c>
    </row>
    <row r="5821" spans="1:7" x14ac:dyDescent="0.3">
      <c r="A5821" s="4" t="s">
        <v>28</v>
      </c>
      <c r="B5821" s="4" t="str">
        <f t="shared" si="90"/>
        <v xml:space="preserve">DWEL </v>
      </c>
      <c r="C5821" s="4" t="s">
        <v>61</v>
      </c>
      <c r="D5821">
        <v>239814</v>
      </c>
      <c r="E5821" s="4" t="s">
        <v>7798</v>
      </c>
      <c r="F5821" s="4" t="s">
        <v>248</v>
      </c>
      <c r="G5821" s="4" t="s">
        <v>249</v>
      </c>
    </row>
    <row r="5822" spans="1:7" x14ac:dyDescent="0.3">
      <c r="A5822" s="4" t="s">
        <v>28</v>
      </c>
      <c r="B5822" s="4" t="str">
        <f t="shared" si="90"/>
        <v xml:space="preserve">DWEL </v>
      </c>
      <c r="C5822" s="4" t="s">
        <v>61</v>
      </c>
      <c r="D5822">
        <v>272628</v>
      </c>
      <c r="E5822" s="4" t="s">
        <v>7799</v>
      </c>
      <c r="F5822" s="4" t="s">
        <v>248</v>
      </c>
      <c r="G5822" s="4" t="s">
        <v>249</v>
      </c>
    </row>
    <row r="5823" spans="1:7" x14ac:dyDescent="0.3">
      <c r="A5823" s="4" t="s">
        <v>28</v>
      </c>
      <c r="B5823" s="4" t="str">
        <f t="shared" si="90"/>
        <v xml:space="preserve">DWEL </v>
      </c>
      <c r="C5823" s="4" t="s">
        <v>61</v>
      </c>
      <c r="D5823">
        <v>83308</v>
      </c>
      <c r="E5823" s="4" t="s">
        <v>7803</v>
      </c>
      <c r="F5823" s="4" t="s">
        <v>229</v>
      </c>
      <c r="G5823" s="4" t="s">
        <v>388</v>
      </c>
    </row>
    <row r="5824" spans="1:7" x14ac:dyDescent="0.3">
      <c r="A5824" s="4" t="s">
        <v>28</v>
      </c>
      <c r="B5824" s="4" t="str">
        <f t="shared" si="90"/>
        <v xml:space="preserve">DWEL </v>
      </c>
      <c r="C5824" s="4" t="s">
        <v>61</v>
      </c>
      <c r="D5824">
        <v>60694</v>
      </c>
      <c r="E5824" s="4" t="s">
        <v>7804</v>
      </c>
      <c r="F5824" s="4" t="s">
        <v>229</v>
      </c>
      <c r="G5824" s="4" t="s">
        <v>388</v>
      </c>
    </row>
    <row r="5825" spans="1:7" x14ac:dyDescent="0.3">
      <c r="A5825" s="4" t="s">
        <v>28</v>
      </c>
      <c r="B5825" s="4" t="str">
        <f t="shared" si="90"/>
        <v xml:space="preserve">DWEL </v>
      </c>
      <c r="C5825" s="4" t="s">
        <v>61</v>
      </c>
      <c r="D5825">
        <v>113589</v>
      </c>
      <c r="E5825" s="4" t="s">
        <v>7815</v>
      </c>
      <c r="F5825" s="4" t="s">
        <v>229</v>
      </c>
      <c r="G5825" s="4" t="s">
        <v>388</v>
      </c>
    </row>
    <row r="5826" spans="1:7" x14ac:dyDescent="0.3">
      <c r="A5826" s="4" t="s">
        <v>28</v>
      </c>
      <c r="B5826" s="4" t="str">
        <f t="shared" ref="B5826:B5889" si="91">LEFT(C5826,FIND(" ",C5826,1))</f>
        <v xml:space="preserve">DWEL </v>
      </c>
      <c r="C5826" s="4" t="s">
        <v>61</v>
      </c>
      <c r="D5826">
        <v>283009</v>
      </c>
      <c r="E5826" s="4" t="s">
        <v>7817</v>
      </c>
      <c r="F5826" s="4" t="s">
        <v>707</v>
      </c>
      <c r="G5826" s="4" t="s">
        <v>708</v>
      </c>
    </row>
    <row r="5827" spans="1:7" x14ac:dyDescent="0.3">
      <c r="A5827" s="4" t="s">
        <v>28</v>
      </c>
      <c r="B5827" s="4" t="str">
        <f t="shared" si="91"/>
        <v xml:space="preserve">DWEL </v>
      </c>
      <c r="C5827" s="4" t="s">
        <v>61</v>
      </c>
      <c r="D5827">
        <v>84268</v>
      </c>
      <c r="E5827" s="4" t="s">
        <v>7819</v>
      </c>
      <c r="F5827" s="4" t="s">
        <v>248</v>
      </c>
      <c r="G5827" s="4" t="s">
        <v>1367</v>
      </c>
    </row>
    <row r="5828" spans="1:7" x14ac:dyDescent="0.3">
      <c r="A5828" s="4" t="s">
        <v>28</v>
      </c>
      <c r="B5828" s="4" t="str">
        <f t="shared" si="91"/>
        <v xml:space="preserve">DWEL </v>
      </c>
      <c r="C5828" s="4" t="s">
        <v>61</v>
      </c>
      <c r="D5828">
        <v>72647</v>
      </c>
      <c r="E5828" s="4" t="s">
        <v>7820</v>
      </c>
      <c r="F5828" s="4" t="s">
        <v>248</v>
      </c>
      <c r="G5828" s="4" t="s">
        <v>1367</v>
      </c>
    </row>
    <row r="5829" spans="1:7" x14ac:dyDescent="0.3">
      <c r="A5829" s="4" t="s">
        <v>28</v>
      </c>
      <c r="B5829" s="4" t="str">
        <f t="shared" si="91"/>
        <v xml:space="preserve">DWEL </v>
      </c>
      <c r="C5829" s="4" t="s">
        <v>61</v>
      </c>
      <c r="D5829">
        <v>335890</v>
      </c>
      <c r="E5829" s="4" t="s">
        <v>7827</v>
      </c>
      <c r="F5829" s="4" t="s">
        <v>248</v>
      </c>
      <c r="G5829" s="4" t="s">
        <v>1367</v>
      </c>
    </row>
    <row r="5830" spans="1:7" x14ac:dyDescent="0.3">
      <c r="A5830" s="4" t="s">
        <v>28</v>
      </c>
      <c r="B5830" s="4" t="str">
        <f t="shared" si="91"/>
        <v xml:space="preserve">DWEL </v>
      </c>
      <c r="C5830" s="4" t="s">
        <v>61</v>
      </c>
      <c r="D5830">
        <v>74825</v>
      </c>
      <c r="E5830" s="4" t="s">
        <v>7828</v>
      </c>
      <c r="F5830" s="4" t="s">
        <v>248</v>
      </c>
      <c r="G5830" s="4" t="s">
        <v>249</v>
      </c>
    </row>
    <row r="5831" spans="1:7" x14ac:dyDescent="0.3">
      <c r="A5831" s="4" t="s">
        <v>28</v>
      </c>
      <c r="B5831" s="4" t="str">
        <f t="shared" si="91"/>
        <v xml:space="preserve">DWEL </v>
      </c>
      <c r="C5831" s="4" t="s">
        <v>61</v>
      </c>
      <c r="D5831">
        <v>98586</v>
      </c>
      <c r="E5831" s="4" t="s">
        <v>7829</v>
      </c>
      <c r="F5831" s="4" t="s">
        <v>248</v>
      </c>
      <c r="G5831" s="4" t="s">
        <v>249</v>
      </c>
    </row>
    <row r="5832" spans="1:7" x14ac:dyDescent="0.3">
      <c r="A5832" s="4" t="s">
        <v>28</v>
      </c>
      <c r="B5832" s="4" t="str">
        <f t="shared" si="91"/>
        <v xml:space="preserve">DWEL </v>
      </c>
      <c r="C5832" s="4" t="s">
        <v>61</v>
      </c>
      <c r="D5832">
        <v>168200</v>
      </c>
      <c r="E5832" s="4" t="s">
        <v>7861</v>
      </c>
      <c r="F5832" s="4" t="s">
        <v>229</v>
      </c>
      <c r="G5832" s="4" t="s">
        <v>5175</v>
      </c>
    </row>
    <row r="5833" spans="1:7" x14ac:dyDescent="0.3">
      <c r="A5833" s="4" t="s">
        <v>28</v>
      </c>
      <c r="B5833" s="4" t="str">
        <f t="shared" si="91"/>
        <v xml:space="preserve">DWEL </v>
      </c>
      <c r="C5833" s="4" t="s">
        <v>61</v>
      </c>
      <c r="D5833">
        <v>273757</v>
      </c>
      <c r="E5833" s="4" t="s">
        <v>7870</v>
      </c>
      <c r="F5833" s="4" t="s">
        <v>229</v>
      </c>
      <c r="G5833" s="4" t="s">
        <v>855</v>
      </c>
    </row>
    <row r="5834" spans="1:7" x14ac:dyDescent="0.3">
      <c r="A5834" s="4" t="s">
        <v>28</v>
      </c>
      <c r="B5834" s="4" t="str">
        <f t="shared" si="91"/>
        <v xml:space="preserve">DWEL </v>
      </c>
      <c r="C5834" s="4" t="s">
        <v>61</v>
      </c>
      <c r="D5834">
        <v>116405</v>
      </c>
      <c r="E5834" s="4" t="s">
        <v>7875</v>
      </c>
      <c r="F5834" s="4" t="s">
        <v>288</v>
      </c>
      <c r="G5834" s="4" t="s">
        <v>773</v>
      </c>
    </row>
    <row r="5835" spans="1:7" x14ac:dyDescent="0.3">
      <c r="A5835" s="4" t="s">
        <v>28</v>
      </c>
      <c r="B5835" s="4" t="str">
        <f t="shared" si="91"/>
        <v xml:space="preserve">DWEL </v>
      </c>
      <c r="C5835" s="4" t="s">
        <v>61</v>
      </c>
      <c r="D5835">
        <v>132714</v>
      </c>
      <c r="E5835" s="4" t="s">
        <v>7876</v>
      </c>
      <c r="F5835" s="4" t="s">
        <v>229</v>
      </c>
      <c r="G5835" s="4" t="s">
        <v>388</v>
      </c>
    </row>
    <row r="5836" spans="1:7" x14ac:dyDescent="0.3">
      <c r="A5836" s="4" t="s">
        <v>28</v>
      </c>
      <c r="B5836" s="4" t="str">
        <f t="shared" si="91"/>
        <v xml:space="preserve">DWEL </v>
      </c>
      <c r="C5836" s="4" t="s">
        <v>61</v>
      </c>
      <c r="D5836">
        <v>204169</v>
      </c>
      <c r="E5836" s="4" t="s">
        <v>7892</v>
      </c>
      <c r="F5836" s="4" t="s">
        <v>914</v>
      </c>
      <c r="G5836" s="4" t="s">
        <v>1345</v>
      </c>
    </row>
    <row r="5837" spans="1:7" x14ac:dyDescent="0.3">
      <c r="A5837" s="4" t="s">
        <v>28</v>
      </c>
      <c r="B5837" s="4" t="str">
        <f t="shared" si="91"/>
        <v xml:space="preserve">DWEL </v>
      </c>
      <c r="C5837" s="4" t="s">
        <v>61</v>
      </c>
      <c r="D5837">
        <v>220616</v>
      </c>
      <c r="E5837" s="4" t="s">
        <v>7893</v>
      </c>
      <c r="F5837" s="4" t="s">
        <v>248</v>
      </c>
      <c r="G5837" s="4" t="s">
        <v>249</v>
      </c>
    </row>
    <row r="5838" spans="1:7" x14ac:dyDescent="0.3">
      <c r="A5838" s="4" t="s">
        <v>28</v>
      </c>
      <c r="B5838" s="4" t="str">
        <f t="shared" si="91"/>
        <v xml:space="preserve">DWEL </v>
      </c>
      <c r="C5838" s="4" t="s">
        <v>61</v>
      </c>
      <c r="D5838">
        <v>111472</v>
      </c>
      <c r="E5838" s="4" t="s">
        <v>7898</v>
      </c>
      <c r="F5838" s="4" t="s">
        <v>229</v>
      </c>
      <c r="G5838" s="4" t="s">
        <v>230</v>
      </c>
    </row>
    <row r="5839" spans="1:7" x14ac:dyDescent="0.3">
      <c r="A5839" s="4" t="s">
        <v>28</v>
      </c>
      <c r="B5839" s="4" t="str">
        <f t="shared" si="91"/>
        <v xml:space="preserve">DWEL </v>
      </c>
      <c r="C5839" s="4" t="s">
        <v>66</v>
      </c>
      <c r="D5839">
        <v>70686</v>
      </c>
      <c r="E5839" s="4" t="s">
        <v>3795</v>
      </c>
      <c r="F5839" s="4" t="s">
        <v>914</v>
      </c>
      <c r="G5839" s="4" t="s">
        <v>1345</v>
      </c>
    </row>
    <row r="5840" spans="1:7" x14ac:dyDescent="0.3">
      <c r="A5840" s="4" t="s">
        <v>28</v>
      </c>
      <c r="B5840" s="4" t="str">
        <f t="shared" si="91"/>
        <v xml:space="preserve">DWEL </v>
      </c>
      <c r="C5840" s="4" t="s">
        <v>68</v>
      </c>
      <c r="D5840">
        <v>39902</v>
      </c>
      <c r="E5840" s="4" t="s">
        <v>3378</v>
      </c>
      <c r="F5840" s="4" t="s">
        <v>331</v>
      </c>
      <c r="G5840" s="4" t="s">
        <v>332</v>
      </c>
    </row>
    <row r="5841" spans="1:7" x14ac:dyDescent="0.3">
      <c r="A5841" s="4" t="s">
        <v>28</v>
      </c>
      <c r="B5841" s="4" t="str">
        <f t="shared" si="91"/>
        <v xml:space="preserve">HOUSING </v>
      </c>
      <c r="C5841" s="4" t="s">
        <v>4</v>
      </c>
      <c r="D5841">
        <v>66984</v>
      </c>
      <c r="E5841" s="4" t="s">
        <v>4732</v>
      </c>
      <c r="F5841" s="4" t="s">
        <v>914</v>
      </c>
      <c r="G5841" s="4" t="s">
        <v>4704</v>
      </c>
    </row>
    <row r="5842" spans="1:7" x14ac:dyDescent="0.3">
      <c r="A5842" s="4" t="s">
        <v>28</v>
      </c>
      <c r="B5842" s="4" t="str">
        <f t="shared" si="91"/>
        <v xml:space="preserve">HOUSING </v>
      </c>
      <c r="C5842" s="4" t="s">
        <v>4</v>
      </c>
      <c r="D5842">
        <v>36088</v>
      </c>
      <c r="E5842" s="4" t="s">
        <v>4732</v>
      </c>
      <c r="F5842" s="4" t="s">
        <v>914</v>
      </c>
      <c r="G5842" s="4" t="s">
        <v>4704</v>
      </c>
    </row>
    <row r="5843" spans="1:7" x14ac:dyDescent="0.3">
      <c r="A5843" s="4" t="s">
        <v>28</v>
      </c>
      <c r="B5843" s="4" t="str">
        <f t="shared" si="91"/>
        <v xml:space="preserve">HOUSING </v>
      </c>
      <c r="C5843" s="4" t="s">
        <v>4</v>
      </c>
      <c r="D5843">
        <v>67321</v>
      </c>
      <c r="E5843" s="4"/>
      <c r="F5843" s="4" t="s">
        <v>3484</v>
      </c>
      <c r="G5843" s="4" t="s">
        <v>3485</v>
      </c>
    </row>
    <row r="5844" spans="1:7" x14ac:dyDescent="0.3">
      <c r="A5844" s="4" t="s">
        <v>28</v>
      </c>
      <c r="B5844" s="4" t="str">
        <f t="shared" si="91"/>
        <v xml:space="preserve">HOUSING </v>
      </c>
      <c r="C5844" s="4" t="s">
        <v>4</v>
      </c>
      <c r="D5844">
        <v>41493</v>
      </c>
      <c r="E5844" s="4"/>
      <c r="F5844" s="4" t="s">
        <v>3484</v>
      </c>
      <c r="G5844" s="4" t="s">
        <v>3485</v>
      </c>
    </row>
    <row r="5845" spans="1:7" x14ac:dyDescent="0.3">
      <c r="A5845" s="4" t="s">
        <v>28</v>
      </c>
      <c r="B5845" s="4" t="str">
        <f t="shared" si="91"/>
        <v xml:space="preserve">HOUSING </v>
      </c>
      <c r="C5845" s="4" t="s">
        <v>4</v>
      </c>
      <c r="D5845">
        <v>41332</v>
      </c>
      <c r="E5845" s="4"/>
      <c r="F5845" s="4" t="s">
        <v>3484</v>
      </c>
      <c r="G5845" s="4" t="s">
        <v>3485</v>
      </c>
    </row>
    <row r="5846" spans="1:7" x14ac:dyDescent="0.3">
      <c r="A5846" s="4" t="s">
        <v>28</v>
      </c>
      <c r="B5846" s="4" t="str">
        <f t="shared" si="91"/>
        <v xml:space="preserve">HOUSING </v>
      </c>
      <c r="C5846" s="4" t="s">
        <v>4</v>
      </c>
      <c r="D5846">
        <v>43899</v>
      </c>
      <c r="E5846" s="4"/>
      <c r="F5846" s="4" t="s">
        <v>3484</v>
      </c>
      <c r="G5846" s="4" t="s">
        <v>3485</v>
      </c>
    </row>
    <row r="5847" spans="1:7" x14ac:dyDescent="0.3">
      <c r="A5847" s="4" t="s">
        <v>28</v>
      </c>
      <c r="B5847" s="4" t="str">
        <f t="shared" si="91"/>
        <v xml:space="preserve">HOUSING </v>
      </c>
      <c r="C5847" s="4" t="s">
        <v>4</v>
      </c>
      <c r="D5847">
        <v>58290</v>
      </c>
      <c r="E5847" s="4"/>
      <c r="F5847" s="4" t="s">
        <v>3484</v>
      </c>
      <c r="G5847" s="4" t="s">
        <v>3485</v>
      </c>
    </row>
    <row r="5848" spans="1:7" x14ac:dyDescent="0.3">
      <c r="A5848" s="4" t="s">
        <v>28</v>
      </c>
      <c r="B5848" s="4" t="str">
        <f t="shared" si="91"/>
        <v xml:space="preserve">HOUSING </v>
      </c>
      <c r="C5848" s="4" t="s">
        <v>4</v>
      </c>
      <c r="D5848">
        <v>42156</v>
      </c>
      <c r="E5848" s="4"/>
      <c r="F5848" s="4" t="s">
        <v>3484</v>
      </c>
      <c r="G5848" s="4" t="s">
        <v>3485</v>
      </c>
    </row>
    <row r="5849" spans="1:7" x14ac:dyDescent="0.3">
      <c r="A5849" s="4" t="s">
        <v>28</v>
      </c>
      <c r="B5849" s="4" t="str">
        <f t="shared" si="91"/>
        <v xml:space="preserve">HOUSING </v>
      </c>
      <c r="C5849" s="4" t="s">
        <v>4</v>
      </c>
      <c r="D5849">
        <v>41332</v>
      </c>
      <c r="E5849" s="4"/>
      <c r="F5849" s="4" t="s">
        <v>3484</v>
      </c>
      <c r="G5849" s="4" t="s">
        <v>3485</v>
      </c>
    </row>
    <row r="5850" spans="1:7" x14ac:dyDescent="0.3">
      <c r="A5850" s="4" t="s">
        <v>28</v>
      </c>
      <c r="B5850" s="4" t="str">
        <f t="shared" si="91"/>
        <v xml:space="preserve">HOUSING </v>
      </c>
      <c r="C5850" s="4" t="s">
        <v>4</v>
      </c>
      <c r="D5850">
        <v>86124</v>
      </c>
      <c r="E5850" s="4" t="s">
        <v>4781</v>
      </c>
      <c r="F5850" s="4" t="s">
        <v>4651</v>
      </c>
      <c r="G5850" s="4" t="s">
        <v>4725</v>
      </c>
    </row>
    <row r="5851" spans="1:7" x14ac:dyDescent="0.3">
      <c r="A5851" s="4" t="s">
        <v>28</v>
      </c>
      <c r="B5851" s="4" t="str">
        <f t="shared" si="91"/>
        <v xml:space="preserve">HOUSING </v>
      </c>
      <c r="C5851" s="4" t="s">
        <v>4</v>
      </c>
      <c r="D5851">
        <v>161134</v>
      </c>
      <c r="E5851" s="4" t="s">
        <v>4783</v>
      </c>
      <c r="F5851" s="4" t="s">
        <v>4651</v>
      </c>
      <c r="G5851" s="4" t="s">
        <v>4725</v>
      </c>
    </row>
    <row r="5852" spans="1:7" x14ac:dyDescent="0.3">
      <c r="A5852" s="4" t="s">
        <v>28</v>
      </c>
      <c r="B5852" s="4" t="str">
        <f t="shared" si="91"/>
        <v xml:space="preserve">HOUSING </v>
      </c>
      <c r="C5852" s="4" t="s">
        <v>4</v>
      </c>
      <c r="D5852">
        <v>406583</v>
      </c>
      <c r="E5852" s="4" t="s">
        <v>4784</v>
      </c>
      <c r="F5852" s="4" t="s">
        <v>4651</v>
      </c>
      <c r="G5852" s="4" t="s">
        <v>4725</v>
      </c>
    </row>
    <row r="5853" spans="1:7" x14ac:dyDescent="0.3">
      <c r="A5853" s="4" t="s">
        <v>28</v>
      </c>
      <c r="B5853" s="4" t="str">
        <f t="shared" si="91"/>
        <v xml:space="preserve">HOUSING </v>
      </c>
      <c r="C5853" s="4" t="s">
        <v>4</v>
      </c>
      <c r="D5853">
        <v>66042</v>
      </c>
      <c r="E5853" s="4" t="s">
        <v>4785</v>
      </c>
      <c r="F5853" s="4" t="s">
        <v>4651</v>
      </c>
      <c r="G5853" s="4" t="s">
        <v>4725</v>
      </c>
    </row>
    <row r="5854" spans="1:7" x14ac:dyDescent="0.3">
      <c r="A5854" s="4" t="s">
        <v>28</v>
      </c>
      <c r="B5854" s="4" t="str">
        <f t="shared" si="91"/>
        <v xml:space="preserve">HOUSING </v>
      </c>
      <c r="C5854" s="4" t="s">
        <v>4</v>
      </c>
      <c r="D5854">
        <v>43382</v>
      </c>
      <c r="E5854" s="4" t="s">
        <v>4785</v>
      </c>
      <c r="F5854" s="4" t="s">
        <v>4651</v>
      </c>
      <c r="G5854" s="4" t="s">
        <v>4725</v>
      </c>
    </row>
    <row r="5855" spans="1:7" x14ac:dyDescent="0.3">
      <c r="A5855" s="4" t="s">
        <v>28</v>
      </c>
      <c r="B5855" s="4" t="str">
        <f t="shared" si="91"/>
        <v xml:space="preserve">HOUSING </v>
      </c>
      <c r="C5855" s="4" t="s">
        <v>4</v>
      </c>
      <c r="D5855">
        <v>69933</v>
      </c>
      <c r="E5855" s="4" t="s">
        <v>4786</v>
      </c>
      <c r="F5855" s="4" t="s">
        <v>4651</v>
      </c>
      <c r="G5855" s="4" t="s">
        <v>4725</v>
      </c>
    </row>
    <row r="5856" spans="1:7" x14ac:dyDescent="0.3">
      <c r="A5856" s="4" t="s">
        <v>28</v>
      </c>
      <c r="B5856" s="4" t="str">
        <f t="shared" si="91"/>
        <v xml:space="preserve">HOUSING </v>
      </c>
      <c r="C5856" s="4" t="s">
        <v>4</v>
      </c>
      <c r="D5856">
        <v>43382</v>
      </c>
      <c r="E5856" s="4" t="s">
        <v>4786</v>
      </c>
      <c r="F5856" s="4" t="s">
        <v>4651</v>
      </c>
      <c r="G5856" s="4" t="s">
        <v>4725</v>
      </c>
    </row>
    <row r="5857" spans="1:7" x14ac:dyDescent="0.3">
      <c r="A5857" s="4" t="s">
        <v>28</v>
      </c>
      <c r="B5857" s="4" t="str">
        <f t="shared" si="91"/>
        <v xml:space="preserve">HOUSING </v>
      </c>
      <c r="C5857" s="4" t="s">
        <v>4</v>
      </c>
      <c r="D5857">
        <v>43382</v>
      </c>
      <c r="E5857" s="4" t="s">
        <v>4786</v>
      </c>
      <c r="F5857" s="4" t="s">
        <v>4651</v>
      </c>
      <c r="G5857" s="4" t="s">
        <v>4725</v>
      </c>
    </row>
    <row r="5858" spans="1:7" x14ac:dyDescent="0.3">
      <c r="A5858" s="4" t="s">
        <v>28</v>
      </c>
      <c r="B5858" s="4" t="str">
        <f t="shared" si="91"/>
        <v xml:space="preserve">HOUSING </v>
      </c>
      <c r="C5858" s="4" t="s">
        <v>4</v>
      </c>
      <c r="D5858">
        <v>38518</v>
      </c>
      <c r="E5858" s="4" t="s">
        <v>4787</v>
      </c>
      <c r="F5858" s="4" t="s">
        <v>4651</v>
      </c>
      <c r="G5858" s="4" t="s">
        <v>4725</v>
      </c>
    </row>
    <row r="5859" spans="1:7" x14ac:dyDescent="0.3">
      <c r="A5859" s="4" t="s">
        <v>28</v>
      </c>
      <c r="B5859" s="4" t="str">
        <f t="shared" si="91"/>
        <v xml:space="preserve">HOUSING </v>
      </c>
      <c r="C5859" s="4" t="s">
        <v>4</v>
      </c>
      <c r="D5859">
        <v>43382</v>
      </c>
      <c r="E5859" s="4" t="s">
        <v>4788</v>
      </c>
      <c r="F5859" s="4" t="s">
        <v>4651</v>
      </c>
      <c r="G5859" s="4" t="s">
        <v>4725</v>
      </c>
    </row>
    <row r="5860" spans="1:7" x14ac:dyDescent="0.3">
      <c r="A5860" s="4" t="s">
        <v>28</v>
      </c>
      <c r="B5860" s="4" t="str">
        <f t="shared" si="91"/>
        <v xml:space="preserve">HOUSING </v>
      </c>
      <c r="C5860" s="4" t="s">
        <v>4</v>
      </c>
      <c r="D5860">
        <v>75752</v>
      </c>
      <c r="E5860" s="4" t="s">
        <v>4789</v>
      </c>
      <c r="F5860" s="4" t="s">
        <v>4651</v>
      </c>
      <c r="G5860" s="4" t="s">
        <v>4725</v>
      </c>
    </row>
    <row r="5861" spans="1:7" x14ac:dyDescent="0.3">
      <c r="A5861" s="4" t="s">
        <v>28</v>
      </c>
      <c r="B5861" s="4" t="str">
        <f t="shared" si="91"/>
        <v xml:space="preserve">HOUSING </v>
      </c>
      <c r="C5861" s="4" t="s">
        <v>4</v>
      </c>
      <c r="D5861">
        <v>143691</v>
      </c>
      <c r="E5861" s="4" t="s">
        <v>4792</v>
      </c>
      <c r="F5861" s="4" t="s">
        <v>3484</v>
      </c>
      <c r="G5861" s="4" t="s">
        <v>3485</v>
      </c>
    </row>
    <row r="5862" spans="1:7" x14ac:dyDescent="0.3">
      <c r="A5862" s="4" t="s">
        <v>28</v>
      </c>
      <c r="B5862" s="4" t="str">
        <f t="shared" si="91"/>
        <v xml:space="preserve">HOUSING </v>
      </c>
      <c r="C5862" s="4" t="s">
        <v>4</v>
      </c>
      <c r="D5862">
        <v>141140</v>
      </c>
      <c r="E5862" s="4" t="s">
        <v>4793</v>
      </c>
      <c r="F5862" s="4" t="s">
        <v>3484</v>
      </c>
      <c r="G5862" s="4" t="s">
        <v>3485</v>
      </c>
    </row>
    <row r="5863" spans="1:7" x14ac:dyDescent="0.3">
      <c r="A5863" s="4" t="s">
        <v>28</v>
      </c>
      <c r="B5863" s="4" t="str">
        <f t="shared" si="91"/>
        <v xml:space="preserve">HOUSING </v>
      </c>
      <c r="C5863" s="4" t="s">
        <v>4</v>
      </c>
      <c r="D5863">
        <v>56740</v>
      </c>
      <c r="E5863" s="4" t="s">
        <v>4806</v>
      </c>
      <c r="F5863" s="4" t="s">
        <v>288</v>
      </c>
      <c r="G5863" s="4" t="s">
        <v>3413</v>
      </c>
    </row>
    <row r="5864" spans="1:7" x14ac:dyDescent="0.3">
      <c r="A5864" s="4" t="s">
        <v>28</v>
      </c>
      <c r="B5864" s="4" t="str">
        <f t="shared" si="91"/>
        <v xml:space="preserve">HOUSING </v>
      </c>
      <c r="C5864" s="4" t="s">
        <v>4</v>
      </c>
      <c r="D5864">
        <v>188380</v>
      </c>
      <c r="E5864" s="4" t="s">
        <v>4811</v>
      </c>
      <c r="F5864" s="4" t="s">
        <v>288</v>
      </c>
      <c r="G5864" s="4" t="s">
        <v>773</v>
      </c>
    </row>
    <row r="5865" spans="1:7" x14ac:dyDescent="0.3">
      <c r="A5865" s="4" t="s">
        <v>28</v>
      </c>
      <c r="B5865" s="4" t="str">
        <f t="shared" si="91"/>
        <v xml:space="preserve">HOUSING </v>
      </c>
      <c r="C5865" s="4" t="s">
        <v>4</v>
      </c>
      <c r="D5865">
        <v>188380</v>
      </c>
      <c r="E5865" s="4" t="s">
        <v>4812</v>
      </c>
      <c r="F5865" s="4" t="s">
        <v>288</v>
      </c>
      <c r="G5865" s="4" t="s">
        <v>773</v>
      </c>
    </row>
    <row r="5866" spans="1:7" x14ac:dyDescent="0.3">
      <c r="A5866" s="4" t="s">
        <v>28</v>
      </c>
      <c r="B5866" s="4" t="str">
        <f t="shared" si="91"/>
        <v xml:space="preserve">HOUSING </v>
      </c>
      <c r="C5866" s="4" t="s">
        <v>4</v>
      </c>
      <c r="D5866">
        <v>142129</v>
      </c>
      <c r="E5866" s="4" t="s">
        <v>4821</v>
      </c>
      <c r="F5866" s="4" t="s">
        <v>288</v>
      </c>
      <c r="G5866" s="4" t="s">
        <v>3413</v>
      </c>
    </row>
    <row r="5867" spans="1:7" x14ac:dyDescent="0.3">
      <c r="A5867" s="4" t="s">
        <v>28</v>
      </c>
      <c r="B5867" s="4" t="str">
        <f t="shared" si="91"/>
        <v xml:space="preserve">HOUSING </v>
      </c>
      <c r="C5867" s="4" t="s">
        <v>4</v>
      </c>
      <c r="D5867">
        <v>116288</v>
      </c>
      <c r="E5867" s="4" t="s">
        <v>4822</v>
      </c>
      <c r="F5867" s="4" t="s">
        <v>288</v>
      </c>
      <c r="G5867" s="4" t="s">
        <v>3413</v>
      </c>
    </row>
    <row r="5868" spans="1:7" x14ac:dyDescent="0.3">
      <c r="A5868" s="4" t="s">
        <v>28</v>
      </c>
      <c r="B5868" s="4" t="str">
        <f t="shared" si="91"/>
        <v xml:space="preserve">HOUSING </v>
      </c>
      <c r="C5868" s="4" t="s">
        <v>4</v>
      </c>
      <c r="D5868">
        <v>130323</v>
      </c>
      <c r="E5868" s="4" t="s">
        <v>4839</v>
      </c>
      <c r="F5868" s="4" t="s">
        <v>288</v>
      </c>
      <c r="G5868" s="4" t="s">
        <v>773</v>
      </c>
    </row>
    <row r="5869" spans="1:7" x14ac:dyDescent="0.3">
      <c r="A5869" s="4" t="s">
        <v>28</v>
      </c>
      <c r="B5869" s="4" t="str">
        <f t="shared" si="91"/>
        <v xml:space="preserve">HOUSING </v>
      </c>
      <c r="C5869" s="4" t="s">
        <v>4</v>
      </c>
      <c r="D5869">
        <v>430758</v>
      </c>
      <c r="E5869" s="4" t="s">
        <v>4708</v>
      </c>
      <c r="F5869" s="4" t="s">
        <v>288</v>
      </c>
      <c r="G5869" s="4" t="s">
        <v>773</v>
      </c>
    </row>
    <row r="5870" spans="1:7" x14ac:dyDescent="0.3">
      <c r="A5870" s="4" t="s">
        <v>28</v>
      </c>
      <c r="B5870" s="4" t="str">
        <f t="shared" si="91"/>
        <v xml:space="preserve">HOUSING </v>
      </c>
      <c r="C5870" s="4" t="s">
        <v>4</v>
      </c>
      <c r="D5870">
        <v>224070</v>
      </c>
      <c r="E5870" s="4" t="s">
        <v>4842</v>
      </c>
      <c r="F5870" s="4" t="s">
        <v>288</v>
      </c>
      <c r="G5870" s="4" t="s">
        <v>773</v>
      </c>
    </row>
    <row r="5871" spans="1:7" x14ac:dyDescent="0.3">
      <c r="A5871" s="4" t="s">
        <v>28</v>
      </c>
      <c r="B5871" s="4" t="str">
        <f t="shared" si="91"/>
        <v xml:space="preserve">HOUSING </v>
      </c>
      <c r="C5871" s="4" t="s">
        <v>4</v>
      </c>
      <c r="D5871">
        <v>202300</v>
      </c>
      <c r="E5871" s="4" t="s">
        <v>4849</v>
      </c>
      <c r="F5871" s="4" t="s">
        <v>288</v>
      </c>
      <c r="G5871" s="4" t="s">
        <v>773</v>
      </c>
    </row>
    <row r="5872" spans="1:7" x14ac:dyDescent="0.3">
      <c r="A5872" s="4" t="s">
        <v>28</v>
      </c>
      <c r="B5872" s="4" t="str">
        <f t="shared" si="91"/>
        <v xml:space="preserve">HOUSING </v>
      </c>
      <c r="C5872" s="4" t="s">
        <v>4</v>
      </c>
      <c r="D5872">
        <v>96901</v>
      </c>
      <c r="E5872" s="4" t="s">
        <v>4882</v>
      </c>
      <c r="F5872" s="4" t="s">
        <v>288</v>
      </c>
      <c r="G5872" s="4" t="s">
        <v>1556</v>
      </c>
    </row>
    <row r="5873" spans="1:7" x14ac:dyDescent="0.3">
      <c r="A5873" s="4" t="s">
        <v>28</v>
      </c>
      <c r="B5873" s="4" t="str">
        <f t="shared" si="91"/>
        <v xml:space="preserve">HOUSING </v>
      </c>
      <c r="C5873" s="4" t="s">
        <v>4</v>
      </c>
      <c r="D5873">
        <v>124705</v>
      </c>
      <c r="E5873" s="4" t="s">
        <v>4885</v>
      </c>
      <c r="F5873" s="4" t="s">
        <v>288</v>
      </c>
      <c r="G5873" s="4" t="s">
        <v>773</v>
      </c>
    </row>
    <row r="5874" spans="1:7" x14ac:dyDescent="0.3">
      <c r="A5874" s="4" t="s">
        <v>28</v>
      </c>
      <c r="B5874" s="4" t="str">
        <f t="shared" si="91"/>
        <v xml:space="preserve">HOUSING </v>
      </c>
      <c r="C5874" s="4" t="s">
        <v>4</v>
      </c>
      <c r="D5874">
        <v>153536</v>
      </c>
      <c r="E5874" s="4" t="s">
        <v>4891</v>
      </c>
      <c r="F5874" s="4" t="s">
        <v>288</v>
      </c>
      <c r="G5874" s="4" t="s">
        <v>1556</v>
      </c>
    </row>
    <row r="5875" spans="1:7" x14ac:dyDescent="0.3">
      <c r="A5875" s="4" t="s">
        <v>28</v>
      </c>
      <c r="B5875" s="4" t="str">
        <f t="shared" si="91"/>
        <v xml:space="preserve">HOUSING </v>
      </c>
      <c r="C5875" s="4" t="s">
        <v>4</v>
      </c>
      <c r="D5875">
        <v>405742</v>
      </c>
      <c r="E5875" s="4" t="s">
        <v>4892</v>
      </c>
      <c r="F5875" s="4" t="s">
        <v>288</v>
      </c>
      <c r="G5875" s="4" t="s">
        <v>1556</v>
      </c>
    </row>
    <row r="5876" spans="1:7" x14ac:dyDescent="0.3">
      <c r="A5876" s="4" t="s">
        <v>28</v>
      </c>
      <c r="B5876" s="4" t="str">
        <f t="shared" si="91"/>
        <v xml:space="preserve">HOUSING </v>
      </c>
      <c r="C5876" s="4" t="s">
        <v>4</v>
      </c>
      <c r="D5876">
        <v>128064</v>
      </c>
      <c r="E5876" s="4" t="s">
        <v>4902</v>
      </c>
      <c r="F5876" s="4" t="s">
        <v>288</v>
      </c>
      <c r="G5876" s="4" t="s">
        <v>1556</v>
      </c>
    </row>
    <row r="5877" spans="1:7" x14ac:dyDescent="0.3">
      <c r="A5877" s="4" t="s">
        <v>28</v>
      </c>
      <c r="B5877" s="4" t="str">
        <f t="shared" si="91"/>
        <v xml:space="preserve">HOUSING </v>
      </c>
      <c r="C5877" s="4" t="s">
        <v>4</v>
      </c>
      <c r="D5877">
        <v>57017</v>
      </c>
      <c r="E5877" s="4" t="s">
        <v>4908</v>
      </c>
      <c r="F5877" s="4" t="s">
        <v>288</v>
      </c>
      <c r="G5877" s="4" t="s">
        <v>1556</v>
      </c>
    </row>
    <row r="5878" spans="1:7" x14ac:dyDescent="0.3">
      <c r="A5878" s="4" t="s">
        <v>28</v>
      </c>
      <c r="B5878" s="4" t="str">
        <f t="shared" si="91"/>
        <v xml:space="preserve">HOUSING </v>
      </c>
      <c r="C5878" s="4" t="s">
        <v>4</v>
      </c>
      <c r="D5878">
        <v>138790</v>
      </c>
      <c r="E5878" s="4" t="s">
        <v>4924</v>
      </c>
      <c r="F5878" s="4" t="s">
        <v>288</v>
      </c>
      <c r="G5878" s="4" t="s">
        <v>773</v>
      </c>
    </row>
    <row r="5879" spans="1:7" x14ac:dyDescent="0.3">
      <c r="A5879" s="4" t="s">
        <v>28</v>
      </c>
      <c r="B5879" s="4" t="str">
        <f t="shared" si="91"/>
        <v xml:space="preserve">HOUSING </v>
      </c>
      <c r="C5879" s="4" t="s">
        <v>4</v>
      </c>
      <c r="D5879">
        <v>221850</v>
      </c>
      <c r="E5879" s="4" t="s">
        <v>4941</v>
      </c>
      <c r="F5879" s="4" t="s">
        <v>288</v>
      </c>
      <c r="G5879" s="4" t="s">
        <v>1556</v>
      </c>
    </row>
    <row r="5880" spans="1:7" x14ac:dyDescent="0.3">
      <c r="A5880" s="4" t="s">
        <v>28</v>
      </c>
      <c r="B5880" s="4" t="str">
        <f t="shared" si="91"/>
        <v xml:space="preserve">HOUSING </v>
      </c>
      <c r="C5880" s="4" t="s">
        <v>4</v>
      </c>
      <c r="D5880">
        <v>291945</v>
      </c>
      <c r="E5880" s="4" t="s">
        <v>4957</v>
      </c>
      <c r="F5880" s="4" t="s">
        <v>288</v>
      </c>
      <c r="G5880" s="4" t="s">
        <v>773</v>
      </c>
    </row>
    <row r="5881" spans="1:7" x14ac:dyDescent="0.3">
      <c r="A5881" s="4" t="s">
        <v>28</v>
      </c>
      <c r="B5881" s="4" t="str">
        <f t="shared" si="91"/>
        <v xml:space="preserve">HOUSING </v>
      </c>
      <c r="C5881" s="4" t="s">
        <v>4</v>
      </c>
      <c r="D5881">
        <v>284087</v>
      </c>
      <c r="E5881" s="4" t="s">
        <v>5010</v>
      </c>
      <c r="F5881" s="4" t="s">
        <v>288</v>
      </c>
      <c r="G5881" s="4" t="s">
        <v>773</v>
      </c>
    </row>
    <row r="5882" spans="1:7" x14ac:dyDescent="0.3">
      <c r="A5882" s="4" t="s">
        <v>28</v>
      </c>
      <c r="B5882" s="4" t="str">
        <f t="shared" si="91"/>
        <v xml:space="preserve">HOUSING </v>
      </c>
      <c r="C5882" s="4" t="s">
        <v>4</v>
      </c>
      <c r="D5882">
        <v>492417</v>
      </c>
      <c r="E5882" s="4" t="s">
        <v>5012</v>
      </c>
      <c r="F5882" s="4" t="s">
        <v>288</v>
      </c>
      <c r="G5882" s="4" t="s">
        <v>773</v>
      </c>
    </row>
    <row r="5883" spans="1:7" x14ac:dyDescent="0.3">
      <c r="A5883" s="4" t="s">
        <v>28</v>
      </c>
      <c r="B5883" s="4" t="str">
        <f t="shared" si="91"/>
        <v xml:space="preserve">HOUSING </v>
      </c>
      <c r="C5883" s="4" t="s">
        <v>4</v>
      </c>
      <c r="D5883">
        <v>365229</v>
      </c>
      <c r="E5883" s="4"/>
      <c r="F5883" s="4" t="s">
        <v>288</v>
      </c>
      <c r="G5883" s="4" t="s">
        <v>773</v>
      </c>
    </row>
    <row r="5884" spans="1:7" x14ac:dyDescent="0.3">
      <c r="A5884" s="4" t="s">
        <v>28</v>
      </c>
      <c r="B5884" s="4" t="str">
        <f t="shared" si="91"/>
        <v xml:space="preserve">HOUSING </v>
      </c>
      <c r="C5884" s="4" t="s">
        <v>4</v>
      </c>
      <c r="D5884">
        <v>365229</v>
      </c>
      <c r="E5884" s="4"/>
      <c r="F5884" s="4" t="s">
        <v>288</v>
      </c>
      <c r="G5884" s="4" t="s">
        <v>773</v>
      </c>
    </row>
    <row r="5885" spans="1:7" x14ac:dyDescent="0.3">
      <c r="A5885" s="4" t="s">
        <v>28</v>
      </c>
      <c r="B5885" s="4" t="str">
        <f t="shared" si="91"/>
        <v xml:space="preserve">HOUSING </v>
      </c>
      <c r="C5885" s="4" t="s">
        <v>4</v>
      </c>
      <c r="D5885">
        <v>123104</v>
      </c>
      <c r="E5885" s="4"/>
      <c r="F5885" s="4" t="s">
        <v>288</v>
      </c>
      <c r="G5885" s="4" t="s">
        <v>773</v>
      </c>
    </row>
    <row r="5886" spans="1:7" x14ac:dyDescent="0.3">
      <c r="A5886" s="4" t="s">
        <v>28</v>
      </c>
      <c r="B5886" s="4" t="str">
        <f t="shared" si="91"/>
        <v xml:space="preserve">HOUSING </v>
      </c>
      <c r="C5886" s="4" t="s">
        <v>4</v>
      </c>
      <c r="D5886">
        <v>47348</v>
      </c>
      <c r="E5886" s="4"/>
      <c r="F5886" s="4" t="s">
        <v>288</v>
      </c>
      <c r="G5886" s="4" t="s">
        <v>773</v>
      </c>
    </row>
    <row r="5887" spans="1:7" x14ac:dyDescent="0.3">
      <c r="A5887" s="4" t="s">
        <v>28</v>
      </c>
      <c r="B5887" s="4" t="str">
        <f t="shared" si="91"/>
        <v xml:space="preserve">HOUSING </v>
      </c>
      <c r="C5887" s="4" t="s">
        <v>4</v>
      </c>
      <c r="D5887">
        <v>49554</v>
      </c>
      <c r="E5887" s="4" t="s">
        <v>5014</v>
      </c>
      <c r="F5887" s="4" t="s">
        <v>288</v>
      </c>
      <c r="G5887" s="4" t="s">
        <v>1556</v>
      </c>
    </row>
    <row r="5888" spans="1:7" x14ac:dyDescent="0.3">
      <c r="A5888" s="4" t="s">
        <v>28</v>
      </c>
      <c r="B5888" s="4" t="str">
        <f t="shared" si="91"/>
        <v xml:space="preserve">HOUSING </v>
      </c>
      <c r="C5888" s="4" t="s">
        <v>4</v>
      </c>
      <c r="D5888">
        <v>316883</v>
      </c>
      <c r="E5888" s="4" t="s">
        <v>5029</v>
      </c>
      <c r="F5888" s="4" t="s">
        <v>288</v>
      </c>
      <c r="G5888" s="4" t="s">
        <v>2069</v>
      </c>
    </row>
    <row r="5889" spans="1:7" x14ac:dyDescent="0.3">
      <c r="A5889" s="4" t="s">
        <v>28</v>
      </c>
      <c r="B5889" s="4" t="str">
        <f t="shared" si="91"/>
        <v xml:space="preserve">HOUSING </v>
      </c>
      <c r="C5889" s="4" t="s">
        <v>4</v>
      </c>
      <c r="D5889">
        <v>811195</v>
      </c>
      <c r="E5889" s="4" t="s">
        <v>5031</v>
      </c>
      <c r="F5889" s="4" t="s">
        <v>288</v>
      </c>
      <c r="G5889" s="4" t="s">
        <v>773</v>
      </c>
    </row>
    <row r="5890" spans="1:7" x14ac:dyDescent="0.3">
      <c r="A5890" s="4" t="s">
        <v>28</v>
      </c>
      <c r="B5890" s="4" t="str">
        <f t="shared" ref="B5890:B5953" si="92">LEFT(C5890,FIND(" ",C5890,1))</f>
        <v xml:space="preserve">HOUSING </v>
      </c>
      <c r="C5890" s="4" t="s">
        <v>4</v>
      </c>
      <c r="D5890">
        <v>57615</v>
      </c>
      <c r="E5890" s="4" t="s">
        <v>5032</v>
      </c>
      <c r="F5890" s="4" t="s">
        <v>288</v>
      </c>
      <c r="G5890" s="4" t="s">
        <v>1556</v>
      </c>
    </row>
    <row r="5891" spans="1:7" x14ac:dyDescent="0.3">
      <c r="A5891" s="4" t="s">
        <v>28</v>
      </c>
      <c r="B5891" s="4" t="str">
        <f t="shared" si="92"/>
        <v xml:space="preserve">HOUSING </v>
      </c>
      <c r="C5891" s="4" t="s">
        <v>4</v>
      </c>
      <c r="D5891">
        <v>38410</v>
      </c>
      <c r="E5891" s="4" t="s">
        <v>5033</v>
      </c>
      <c r="F5891" s="4" t="s">
        <v>288</v>
      </c>
      <c r="G5891" s="4" t="s">
        <v>1556</v>
      </c>
    </row>
    <row r="5892" spans="1:7" x14ac:dyDescent="0.3">
      <c r="A5892" s="4" t="s">
        <v>28</v>
      </c>
      <c r="B5892" s="4" t="str">
        <f t="shared" si="92"/>
        <v xml:space="preserve">HOUSING </v>
      </c>
      <c r="C5892" s="4" t="s">
        <v>4</v>
      </c>
      <c r="D5892">
        <v>48013</v>
      </c>
      <c r="E5892" s="4" t="s">
        <v>5034</v>
      </c>
      <c r="F5892" s="4" t="s">
        <v>288</v>
      </c>
      <c r="G5892" s="4" t="s">
        <v>1556</v>
      </c>
    </row>
    <row r="5893" spans="1:7" x14ac:dyDescent="0.3">
      <c r="A5893" s="4" t="s">
        <v>28</v>
      </c>
      <c r="B5893" s="4" t="str">
        <f t="shared" si="92"/>
        <v xml:space="preserve">HOUSING </v>
      </c>
      <c r="C5893" s="4" t="s">
        <v>4</v>
      </c>
      <c r="D5893">
        <v>230460</v>
      </c>
      <c r="E5893" s="4" t="s">
        <v>5044</v>
      </c>
      <c r="F5893" s="4" t="s">
        <v>288</v>
      </c>
      <c r="G5893" s="4" t="s">
        <v>1556</v>
      </c>
    </row>
    <row r="5894" spans="1:7" x14ac:dyDescent="0.3">
      <c r="A5894" s="4" t="s">
        <v>28</v>
      </c>
      <c r="B5894" s="4" t="str">
        <f t="shared" si="92"/>
        <v xml:space="preserve">HOUSING </v>
      </c>
      <c r="C5894" s="4" t="s">
        <v>4</v>
      </c>
      <c r="D5894">
        <v>230460</v>
      </c>
      <c r="E5894" s="4" t="s">
        <v>5045</v>
      </c>
      <c r="F5894" s="4" t="s">
        <v>288</v>
      </c>
      <c r="G5894" s="4" t="s">
        <v>1556</v>
      </c>
    </row>
    <row r="5895" spans="1:7" x14ac:dyDescent="0.3">
      <c r="A5895" s="4" t="s">
        <v>28</v>
      </c>
      <c r="B5895" s="4" t="str">
        <f t="shared" si="92"/>
        <v xml:space="preserve">HOUSING </v>
      </c>
      <c r="C5895" s="4" t="s">
        <v>4</v>
      </c>
      <c r="D5895">
        <v>68216</v>
      </c>
      <c r="E5895" s="4" t="s">
        <v>5055</v>
      </c>
      <c r="F5895" s="4" t="s">
        <v>288</v>
      </c>
      <c r="G5895" s="4" t="s">
        <v>1556</v>
      </c>
    </row>
    <row r="5896" spans="1:7" x14ac:dyDescent="0.3">
      <c r="A5896" s="4" t="s">
        <v>28</v>
      </c>
      <c r="B5896" s="4" t="str">
        <f t="shared" si="92"/>
        <v xml:space="preserve">HOUSING </v>
      </c>
      <c r="C5896" s="4" t="s">
        <v>4</v>
      </c>
      <c r="D5896">
        <v>542754</v>
      </c>
      <c r="E5896" s="4" t="s">
        <v>5062</v>
      </c>
      <c r="F5896" s="4" t="s">
        <v>288</v>
      </c>
      <c r="G5896" s="4" t="s">
        <v>773</v>
      </c>
    </row>
    <row r="5897" spans="1:7" x14ac:dyDescent="0.3">
      <c r="A5897" s="4" t="s">
        <v>28</v>
      </c>
      <c r="B5897" s="4" t="str">
        <f t="shared" si="92"/>
        <v xml:space="preserve">HOUSING </v>
      </c>
      <c r="C5897" s="4" t="s">
        <v>4</v>
      </c>
      <c r="D5897">
        <v>626132</v>
      </c>
      <c r="E5897" s="4"/>
      <c r="F5897" s="4" t="s">
        <v>288</v>
      </c>
      <c r="G5897" s="4" t="s">
        <v>773</v>
      </c>
    </row>
    <row r="5898" spans="1:7" x14ac:dyDescent="0.3">
      <c r="A5898" s="4" t="s">
        <v>28</v>
      </c>
      <c r="B5898" s="4" t="str">
        <f t="shared" si="92"/>
        <v xml:space="preserve">HOUSING </v>
      </c>
      <c r="C5898" s="4" t="s">
        <v>4</v>
      </c>
      <c r="D5898">
        <v>323613</v>
      </c>
      <c r="E5898" s="4" t="s">
        <v>5064</v>
      </c>
      <c r="F5898" s="4" t="s">
        <v>288</v>
      </c>
      <c r="G5898" s="4" t="s">
        <v>773</v>
      </c>
    </row>
    <row r="5899" spans="1:7" x14ac:dyDescent="0.3">
      <c r="A5899" s="4" t="s">
        <v>28</v>
      </c>
      <c r="B5899" s="4" t="str">
        <f t="shared" si="92"/>
        <v xml:space="preserve">HOUSING </v>
      </c>
      <c r="C5899" s="4" t="s">
        <v>4</v>
      </c>
      <c r="D5899">
        <v>94623</v>
      </c>
      <c r="E5899" s="4" t="s">
        <v>5073</v>
      </c>
      <c r="F5899" s="4" t="s">
        <v>288</v>
      </c>
      <c r="G5899" s="4" t="s">
        <v>773</v>
      </c>
    </row>
    <row r="5900" spans="1:7" x14ac:dyDescent="0.3">
      <c r="A5900" s="4" t="s">
        <v>28</v>
      </c>
      <c r="B5900" s="4" t="str">
        <f t="shared" si="92"/>
        <v xml:space="preserve">HOUSING </v>
      </c>
      <c r="C5900" s="4" t="s">
        <v>4</v>
      </c>
      <c r="D5900">
        <v>66115</v>
      </c>
      <c r="E5900" s="4" t="s">
        <v>5080</v>
      </c>
      <c r="F5900" s="4" t="s">
        <v>288</v>
      </c>
      <c r="G5900" s="4" t="s">
        <v>773</v>
      </c>
    </row>
    <row r="5901" spans="1:7" x14ac:dyDescent="0.3">
      <c r="A5901" s="4" t="s">
        <v>28</v>
      </c>
      <c r="B5901" s="4" t="str">
        <f t="shared" si="92"/>
        <v xml:space="preserve">HOUSING </v>
      </c>
      <c r="C5901" s="4" t="s">
        <v>4</v>
      </c>
      <c r="D5901">
        <v>198345</v>
      </c>
      <c r="E5901" s="4" t="s">
        <v>5081</v>
      </c>
      <c r="F5901" s="4" t="s">
        <v>288</v>
      </c>
      <c r="G5901" s="4" t="s">
        <v>773</v>
      </c>
    </row>
    <row r="5902" spans="1:7" x14ac:dyDescent="0.3">
      <c r="A5902" s="4" t="s">
        <v>28</v>
      </c>
      <c r="B5902" s="4" t="str">
        <f t="shared" si="92"/>
        <v xml:space="preserve">HOUSING </v>
      </c>
      <c r="C5902" s="4" t="s">
        <v>4</v>
      </c>
      <c r="D5902">
        <v>289485</v>
      </c>
      <c r="E5902" s="4" t="s">
        <v>5082</v>
      </c>
      <c r="F5902" s="4" t="s">
        <v>288</v>
      </c>
      <c r="G5902" s="4" t="s">
        <v>1556</v>
      </c>
    </row>
    <row r="5903" spans="1:7" x14ac:dyDescent="0.3">
      <c r="A5903" s="4" t="s">
        <v>28</v>
      </c>
      <c r="B5903" s="4" t="str">
        <f t="shared" si="92"/>
        <v xml:space="preserve">HOUSING </v>
      </c>
      <c r="C5903" s="4" t="s">
        <v>4</v>
      </c>
      <c r="D5903">
        <v>414000</v>
      </c>
      <c r="E5903" s="4" t="s">
        <v>5083</v>
      </c>
      <c r="F5903" s="4" t="s">
        <v>288</v>
      </c>
      <c r="G5903" s="4" t="s">
        <v>773</v>
      </c>
    </row>
    <row r="5904" spans="1:7" x14ac:dyDescent="0.3">
      <c r="A5904" s="4" t="s">
        <v>28</v>
      </c>
      <c r="B5904" s="4" t="str">
        <f t="shared" si="92"/>
        <v xml:space="preserve">HOUSING </v>
      </c>
      <c r="C5904" s="4" t="s">
        <v>4</v>
      </c>
      <c r="D5904">
        <v>236756</v>
      </c>
      <c r="E5904" s="4" t="s">
        <v>5096</v>
      </c>
      <c r="F5904" s="4" t="s">
        <v>288</v>
      </c>
      <c r="G5904" s="4" t="s">
        <v>3413</v>
      </c>
    </row>
    <row r="5905" spans="1:7" x14ac:dyDescent="0.3">
      <c r="A5905" s="4" t="s">
        <v>28</v>
      </c>
      <c r="B5905" s="4" t="str">
        <f t="shared" si="92"/>
        <v xml:space="preserve">HOUSING </v>
      </c>
      <c r="C5905" s="4" t="s">
        <v>4</v>
      </c>
      <c r="D5905">
        <v>119239</v>
      </c>
      <c r="E5905" s="4" t="s">
        <v>5105</v>
      </c>
      <c r="F5905" s="4" t="s">
        <v>288</v>
      </c>
      <c r="G5905" s="4" t="s">
        <v>1556</v>
      </c>
    </row>
    <row r="5906" spans="1:7" x14ac:dyDescent="0.3">
      <c r="A5906" s="4" t="s">
        <v>28</v>
      </c>
      <c r="B5906" s="4" t="str">
        <f t="shared" si="92"/>
        <v xml:space="preserve">HOUSING </v>
      </c>
      <c r="C5906" s="4" t="s">
        <v>4</v>
      </c>
      <c r="D5906">
        <v>340690</v>
      </c>
      <c r="E5906" s="4" t="s">
        <v>5109</v>
      </c>
      <c r="F5906" s="4" t="s">
        <v>288</v>
      </c>
      <c r="G5906" s="4" t="s">
        <v>773</v>
      </c>
    </row>
    <row r="5907" spans="1:7" x14ac:dyDescent="0.3">
      <c r="A5907" s="4" t="s">
        <v>28</v>
      </c>
      <c r="B5907" s="4" t="str">
        <f t="shared" si="92"/>
        <v xml:space="preserve">HOUSING </v>
      </c>
      <c r="C5907" s="4" t="s">
        <v>4</v>
      </c>
      <c r="D5907">
        <v>40194</v>
      </c>
      <c r="E5907" s="4" t="s">
        <v>5110</v>
      </c>
      <c r="F5907" s="4" t="s">
        <v>288</v>
      </c>
      <c r="G5907" s="4" t="s">
        <v>1556</v>
      </c>
    </row>
    <row r="5908" spans="1:7" x14ac:dyDescent="0.3">
      <c r="A5908" s="4" t="s">
        <v>28</v>
      </c>
      <c r="B5908" s="4" t="str">
        <f t="shared" si="92"/>
        <v xml:space="preserve">HOUSING </v>
      </c>
      <c r="C5908" s="4" t="s">
        <v>4</v>
      </c>
      <c r="D5908">
        <v>412122</v>
      </c>
      <c r="E5908" s="4" t="s">
        <v>5112</v>
      </c>
      <c r="F5908" s="4" t="s">
        <v>248</v>
      </c>
      <c r="G5908" s="4" t="s">
        <v>1367</v>
      </c>
    </row>
    <row r="5909" spans="1:7" x14ac:dyDescent="0.3">
      <c r="A5909" s="4" t="s">
        <v>28</v>
      </c>
      <c r="B5909" s="4" t="str">
        <f t="shared" si="92"/>
        <v xml:space="preserve">HOUSING </v>
      </c>
      <c r="C5909" s="4" t="s">
        <v>4</v>
      </c>
      <c r="D5909">
        <v>127919</v>
      </c>
      <c r="E5909" s="4" t="s">
        <v>5115</v>
      </c>
      <c r="F5909" s="4" t="s">
        <v>288</v>
      </c>
      <c r="G5909" s="4" t="s">
        <v>773</v>
      </c>
    </row>
    <row r="5910" spans="1:7" x14ac:dyDescent="0.3">
      <c r="A5910" s="4" t="s">
        <v>28</v>
      </c>
      <c r="B5910" s="4" t="str">
        <f t="shared" si="92"/>
        <v xml:space="preserve">HOUSING </v>
      </c>
      <c r="C5910" s="4" t="s">
        <v>4</v>
      </c>
      <c r="D5910">
        <v>167682</v>
      </c>
      <c r="E5910" s="4" t="s">
        <v>5116</v>
      </c>
      <c r="F5910" s="4" t="s">
        <v>288</v>
      </c>
      <c r="G5910" s="4" t="s">
        <v>773</v>
      </c>
    </row>
    <row r="5911" spans="1:7" x14ac:dyDescent="0.3">
      <c r="A5911" s="4" t="s">
        <v>28</v>
      </c>
      <c r="B5911" s="4" t="str">
        <f t="shared" si="92"/>
        <v xml:space="preserve">HOUSING </v>
      </c>
      <c r="C5911" s="4" t="s">
        <v>4</v>
      </c>
      <c r="D5911">
        <v>144160</v>
      </c>
      <c r="E5911" s="4" t="s">
        <v>5116</v>
      </c>
      <c r="F5911" s="4" t="s">
        <v>288</v>
      </c>
      <c r="G5911" s="4" t="s">
        <v>773</v>
      </c>
    </row>
    <row r="5912" spans="1:7" x14ac:dyDescent="0.3">
      <c r="A5912" s="4" t="s">
        <v>28</v>
      </c>
      <c r="B5912" s="4" t="str">
        <f t="shared" si="92"/>
        <v xml:space="preserve">HOUSING </v>
      </c>
      <c r="C5912" s="4" t="s">
        <v>4</v>
      </c>
      <c r="D5912">
        <v>195864</v>
      </c>
      <c r="E5912" s="4" t="s">
        <v>5117</v>
      </c>
      <c r="F5912" s="4" t="s">
        <v>288</v>
      </c>
      <c r="G5912" s="4" t="s">
        <v>773</v>
      </c>
    </row>
    <row r="5913" spans="1:7" x14ac:dyDescent="0.3">
      <c r="A5913" s="4" t="s">
        <v>28</v>
      </c>
      <c r="B5913" s="4" t="str">
        <f t="shared" si="92"/>
        <v xml:space="preserve">HOUSING </v>
      </c>
      <c r="C5913" s="4" t="s">
        <v>4</v>
      </c>
      <c r="D5913">
        <v>75000</v>
      </c>
      <c r="E5913" s="4" t="s">
        <v>5130</v>
      </c>
      <c r="F5913" s="4" t="s">
        <v>288</v>
      </c>
      <c r="G5913" s="4" t="s">
        <v>1556</v>
      </c>
    </row>
    <row r="5914" spans="1:7" x14ac:dyDescent="0.3">
      <c r="A5914" s="4" t="s">
        <v>28</v>
      </c>
      <c r="B5914" s="4" t="str">
        <f t="shared" si="92"/>
        <v xml:space="preserve">HOUSING </v>
      </c>
      <c r="C5914" s="4" t="s">
        <v>4</v>
      </c>
      <c r="D5914">
        <v>465983</v>
      </c>
      <c r="E5914" s="4" t="s">
        <v>5134</v>
      </c>
      <c r="F5914" s="4" t="s">
        <v>288</v>
      </c>
      <c r="G5914" s="4" t="s">
        <v>773</v>
      </c>
    </row>
    <row r="5915" spans="1:7" x14ac:dyDescent="0.3">
      <c r="A5915" s="4" t="s">
        <v>28</v>
      </c>
      <c r="B5915" s="4" t="str">
        <f t="shared" si="92"/>
        <v xml:space="preserve">HOUSING </v>
      </c>
      <c r="C5915" s="4" t="s">
        <v>4</v>
      </c>
      <c r="D5915">
        <v>363000</v>
      </c>
      <c r="E5915" s="4" t="s">
        <v>5135</v>
      </c>
      <c r="F5915" s="4" t="s">
        <v>4799</v>
      </c>
      <c r="G5915" s="4" t="s">
        <v>2069</v>
      </c>
    </row>
    <row r="5916" spans="1:7" x14ac:dyDescent="0.3">
      <c r="A5916" s="4" t="s">
        <v>28</v>
      </c>
      <c r="B5916" s="4" t="str">
        <f t="shared" si="92"/>
        <v xml:space="preserve">HOUSING </v>
      </c>
      <c r="C5916" s="4" t="s">
        <v>4</v>
      </c>
      <c r="D5916">
        <v>169217</v>
      </c>
      <c r="E5916" s="4" t="s">
        <v>5136</v>
      </c>
      <c r="F5916" s="4" t="s">
        <v>4799</v>
      </c>
      <c r="G5916" s="4" t="s">
        <v>2069</v>
      </c>
    </row>
    <row r="5917" spans="1:7" x14ac:dyDescent="0.3">
      <c r="A5917" s="4" t="s">
        <v>28</v>
      </c>
      <c r="B5917" s="4" t="str">
        <f t="shared" si="92"/>
        <v xml:space="preserve">HOUSING </v>
      </c>
      <c r="C5917" s="4" t="s">
        <v>4</v>
      </c>
      <c r="D5917">
        <v>35097</v>
      </c>
      <c r="E5917" s="4" t="s">
        <v>5138</v>
      </c>
      <c r="F5917" s="4" t="s">
        <v>288</v>
      </c>
      <c r="G5917" s="4" t="s">
        <v>773</v>
      </c>
    </row>
    <row r="5918" spans="1:7" x14ac:dyDescent="0.3">
      <c r="A5918" s="4" t="s">
        <v>28</v>
      </c>
      <c r="B5918" s="4" t="str">
        <f t="shared" si="92"/>
        <v xml:space="preserve">HOUSING </v>
      </c>
      <c r="C5918" s="4" t="s">
        <v>4</v>
      </c>
      <c r="D5918">
        <v>46515</v>
      </c>
      <c r="E5918" s="4" t="s">
        <v>5138</v>
      </c>
      <c r="F5918" s="4" t="s">
        <v>288</v>
      </c>
      <c r="G5918" s="4" t="s">
        <v>773</v>
      </c>
    </row>
    <row r="5919" spans="1:7" x14ac:dyDescent="0.3">
      <c r="A5919" s="4" t="s">
        <v>28</v>
      </c>
      <c r="B5919" s="4" t="str">
        <f t="shared" si="92"/>
        <v xml:space="preserve">HOUSING </v>
      </c>
      <c r="C5919" s="4" t="s">
        <v>4</v>
      </c>
      <c r="D5919">
        <v>46206</v>
      </c>
      <c r="E5919" s="4" t="s">
        <v>5138</v>
      </c>
      <c r="F5919" s="4" t="s">
        <v>288</v>
      </c>
      <c r="G5919" s="4" t="s">
        <v>773</v>
      </c>
    </row>
    <row r="5920" spans="1:7" x14ac:dyDescent="0.3">
      <c r="A5920" s="4" t="s">
        <v>28</v>
      </c>
      <c r="B5920" s="4" t="str">
        <f t="shared" si="92"/>
        <v xml:space="preserve">HOUSING </v>
      </c>
      <c r="C5920" s="4" t="s">
        <v>4</v>
      </c>
      <c r="D5920">
        <v>46206</v>
      </c>
      <c r="E5920" s="4" t="s">
        <v>5138</v>
      </c>
      <c r="F5920" s="4" t="s">
        <v>288</v>
      </c>
      <c r="G5920" s="4" t="s">
        <v>773</v>
      </c>
    </row>
    <row r="5921" spans="1:7" x14ac:dyDescent="0.3">
      <c r="A5921" s="4" t="s">
        <v>28</v>
      </c>
      <c r="B5921" s="4" t="str">
        <f t="shared" si="92"/>
        <v xml:space="preserve">HOUSING </v>
      </c>
      <c r="C5921" s="4" t="s">
        <v>4</v>
      </c>
      <c r="D5921">
        <v>52340</v>
      </c>
      <c r="E5921" s="4" t="s">
        <v>5141</v>
      </c>
      <c r="F5921" s="4" t="s">
        <v>331</v>
      </c>
      <c r="G5921" s="4" t="s">
        <v>332</v>
      </c>
    </row>
    <row r="5922" spans="1:7" x14ac:dyDescent="0.3">
      <c r="A5922" s="4" t="s">
        <v>28</v>
      </c>
      <c r="B5922" s="4" t="str">
        <f t="shared" si="92"/>
        <v xml:space="preserve">HOUSING </v>
      </c>
      <c r="C5922" s="4" t="s">
        <v>4</v>
      </c>
      <c r="D5922">
        <v>55611</v>
      </c>
      <c r="E5922" s="4" t="s">
        <v>5141</v>
      </c>
      <c r="F5922" s="4" t="s">
        <v>331</v>
      </c>
      <c r="G5922" s="4" t="s">
        <v>332</v>
      </c>
    </row>
    <row r="5923" spans="1:7" x14ac:dyDescent="0.3">
      <c r="A5923" s="4" t="s">
        <v>28</v>
      </c>
      <c r="B5923" s="4" t="str">
        <f t="shared" si="92"/>
        <v xml:space="preserve">HOUSING </v>
      </c>
      <c r="C5923" s="4" t="s">
        <v>4</v>
      </c>
      <c r="D5923">
        <v>65424</v>
      </c>
      <c r="E5923" s="4" t="s">
        <v>5142</v>
      </c>
      <c r="F5923" s="4" t="s">
        <v>331</v>
      </c>
      <c r="G5923" s="4" t="s">
        <v>332</v>
      </c>
    </row>
    <row r="5924" spans="1:7" x14ac:dyDescent="0.3">
      <c r="A5924" s="4" t="s">
        <v>28</v>
      </c>
      <c r="B5924" s="4" t="str">
        <f t="shared" si="92"/>
        <v xml:space="preserve">HOUSING </v>
      </c>
      <c r="C5924" s="4" t="s">
        <v>4</v>
      </c>
      <c r="D5924">
        <v>62153</v>
      </c>
      <c r="E5924" s="4" t="s">
        <v>5142</v>
      </c>
      <c r="F5924" s="4" t="s">
        <v>331</v>
      </c>
      <c r="G5924" s="4" t="s">
        <v>332</v>
      </c>
    </row>
    <row r="5925" spans="1:7" x14ac:dyDescent="0.3">
      <c r="A5925" s="4" t="s">
        <v>28</v>
      </c>
      <c r="B5925" s="4" t="str">
        <f t="shared" si="92"/>
        <v xml:space="preserve">HOUSING </v>
      </c>
      <c r="C5925" s="4" t="s">
        <v>4</v>
      </c>
      <c r="D5925">
        <v>243000</v>
      </c>
      <c r="E5925" s="4" t="s">
        <v>5151</v>
      </c>
      <c r="F5925" s="4" t="s">
        <v>288</v>
      </c>
      <c r="G5925" s="4" t="s">
        <v>1556</v>
      </c>
    </row>
    <row r="5926" spans="1:7" x14ac:dyDescent="0.3">
      <c r="A5926" s="4" t="s">
        <v>28</v>
      </c>
      <c r="B5926" s="4" t="str">
        <f t="shared" si="92"/>
        <v xml:space="preserve">HOUSING </v>
      </c>
      <c r="C5926" s="4" t="s">
        <v>4</v>
      </c>
      <c r="D5926">
        <v>330650</v>
      </c>
      <c r="E5926" s="4" t="s">
        <v>5153</v>
      </c>
      <c r="F5926" s="4" t="s">
        <v>288</v>
      </c>
      <c r="G5926" s="4" t="s">
        <v>773</v>
      </c>
    </row>
    <row r="5927" spans="1:7" x14ac:dyDescent="0.3">
      <c r="A5927" s="4" t="s">
        <v>28</v>
      </c>
      <c r="B5927" s="4" t="str">
        <f t="shared" si="92"/>
        <v xml:space="preserve">HOUSING </v>
      </c>
      <c r="C5927" s="4" t="s">
        <v>4</v>
      </c>
      <c r="D5927">
        <v>658721</v>
      </c>
      <c r="E5927" s="4" t="s">
        <v>5156</v>
      </c>
      <c r="F5927" s="4" t="s">
        <v>288</v>
      </c>
      <c r="G5927" s="4" t="s">
        <v>1556</v>
      </c>
    </row>
    <row r="5928" spans="1:7" x14ac:dyDescent="0.3">
      <c r="A5928" s="4" t="s">
        <v>28</v>
      </c>
      <c r="B5928" s="4" t="str">
        <f t="shared" si="92"/>
        <v xml:space="preserve">HOUSING </v>
      </c>
      <c r="C5928" s="4" t="s">
        <v>4</v>
      </c>
      <c r="D5928">
        <v>624937</v>
      </c>
      <c r="E5928" s="4" t="s">
        <v>5158</v>
      </c>
      <c r="F5928" s="4" t="s">
        <v>288</v>
      </c>
      <c r="G5928" s="4" t="s">
        <v>773</v>
      </c>
    </row>
    <row r="5929" spans="1:7" x14ac:dyDescent="0.3">
      <c r="A5929" s="4" t="s">
        <v>28</v>
      </c>
      <c r="B5929" s="4" t="str">
        <f t="shared" si="92"/>
        <v xml:space="preserve">HOUSING </v>
      </c>
      <c r="C5929" s="4" t="s">
        <v>4</v>
      </c>
      <c r="D5929">
        <v>429137</v>
      </c>
      <c r="E5929" s="4" t="s">
        <v>5160</v>
      </c>
      <c r="F5929" s="4" t="s">
        <v>288</v>
      </c>
      <c r="G5929" s="4" t="s">
        <v>773</v>
      </c>
    </row>
    <row r="5930" spans="1:7" x14ac:dyDescent="0.3">
      <c r="A5930" s="4" t="s">
        <v>28</v>
      </c>
      <c r="B5930" s="4" t="str">
        <f t="shared" si="92"/>
        <v xml:space="preserve">HOUSING </v>
      </c>
      <c r="C5930" s="4" t="s">
        <v>4</v>
      </c>
      <c r="D5930">
        <v>82500</v>
      </c>
      <c r="E5930" s="4" t="s">
        <v>5164</v>
      </c>
      <c r="F5930" s="4" t="s">
        <v>288</v>
      </c>
      <c r="G5930" s="4" t="s">
        <v>1556</v>
      </c>
    </row>
    <row r="5931" spans="1:7" x14ac:dyDescent="0.3">
      <c r="A5931" s="4" t="s">
        <v>28</v>
      </c>
      <c r="B5931" s="4" t="str">
        <f t="shared" si="92"/>
        <v xml:space="preserve">HOUSING </v>
      </c>
      <c r="C5931" s="4" t="s">
        <v>4</v>
      </c>
      <c r="D5931">
        <v>172740</v>
      </c>
      <c r="E5931" s="4" t="s">
        <v>5167</v>
      </c>
      <c r="F5931" s="4" t="s">
        <v>288</v>
      </c>
      <c r="G5931" s="4" t="s">
        <v>1556</v>
      </c>
    </row>
    <row r="5932" spans="1:7" x14ac:dyDescent="0.3">
      <c r="A5932" s="4" t="s">
        <v>28</v>
      </c>
      <c r="B5932" s="4" t="str">
        <f t="shared" si="92"/>
        <v xml:space="preserve">HOUSING </v>
      </c>
      <c r="C5932" s="4" t="s">
        <v>4</v>
      </c>
      <c r="D5932">
        <v>195369</v>
      </c>
      <c r="E5932" s="4" t="s">
        <v>5186</v>
      </c>
      <c r="F5932" s="4" t="s">
        <v>229</v>
      </c>
      <c r="G5932" s="4" t="s">
        <v>430</v>
      </c>
    </row>
    <row r="5933" spans="1:7" x14ac:dyDescent="0.3">
      <c r="A5933" s="4" t="s">
        <v>28</v>
      </c>
      <c r="B5933" s="4" t="str">
        <f t="shared" si="92"/>
        <v xml:space="preserve">HOUSING </v>
      </c>
      <c r="C5933" s="4" t="s">
        <v>4</v>
      </c>
      <c r="D5933">
        <v>69750</v>
      </c>
      <c r="E5933" s="4" t="s">
        <v>5187</v>
      </c>
      <c r="F5933" s="4" t="s">
        <v>229</v>
      </c>
      <c r="G5933" s="4" t="s">
        <v>5175</v>
      </c>
    </row>
    <row r="5934" spans="1:7" x14ac:dyDescent="0.3">
      <c r="A5934" s="4" t="s">
        <v>28</v>
      </c>
      <c r="B5934" s="4" t="str">
        <f t="shared" si="92"/>
        <v xml:space="preserve">HOUSING </v>
      </c>
      <c r="C5934" s="4" t="s">
        <v>4</v>
      </c>
      <c r="D5934">
        <v>104090</v>
      </c>
      <c r="E5934" s="4" t="s">
        <v>5189</v>
      </c>
      <c r="F5934" s="4" t="s">
        <v>229</v>
      </c>
      <c r="G5934" s="4" t="s">
        <v>430</v>
      </c>
    </row>
    <row r="5935" spans="1:7" x14ac:dyDescent="0.3">
      <c r="A5935" s="4" t="s">
        <v>28</v>
      </c>
      <c r="B5935" s="4" t="str">
        <f t="shared" si="92"/>
        <v xml:space="preserve">HOUSING </v>
      </c>
      <c r="C5935" s="4" t="s">
        <v>4</v>
      </c>
      <c r="D5935">
        <v>84895</v>
      </c>
      <c r="E5935" s="4" t="s">
        <v>5203</v>
      </c>
      <c r="F5935" s="4" t="s">
        <v>229</v>
      </c>
      <c r="G5935" s="4" t="s">
        <v>430</v>
      </c>
    </row>
    <row r="5936" spans="1:7" x14ac:dyDescent="0.3">
      <c r="A5936" s="4" t="s">
        <v>28</v>
      </c>
      <c r="B5936" s="4" t="str">
        <f t="shared" si="92"/>
        <v xml:space="preserve">HOUSING </v>
      </c>
      <c r="C5936" s="4" t="s">
        <v>4</v>
      </c>
      <c r="D5936">
        <v>239072</v>
      </c>
      <c r="E5936" s="4" t="s">
        <v>5206</v>
      </c>
      <c r="F5936" s="4" t="s">
        <v>229</v>
      </c>
      <c r="G5936" s="4" t="s">
        <v>430</v>
      </c>
    </row>
    <row r="5937" spans="1:7" x14ac:dyDescent="0.3">
      <c r="A5937" s="4" t="s">
        <v>28</v>
      </c>
      <c r="B5937" s="4" t="str">
        <f t="shared" si="92"/>
        <v xml:space="preserve">HOUSING </v>
      </c>
      <c r="C5937" s="4" t="s">
        <v>4</v>
      </c>
      <c r="D5937">
        <v>176589</v>
      </c>
      <c r="E5937" s="4" t="s">
        <v>5242</v>
      </c>
      <c r="F5937" s="4" t="s">
        <v>229</v>
      </c>
      <c r="G5937" s="4" t="s">
        <v>430</v>
      </c>
    </row>
    <row r="5938" spans="1:7" x14ac:dyDescent="0.3">
      <c r="A5938" s="4" t="s">
        <v>28</v>
      </c>
      <c r="B5938" s="4" t="str">
        <f t="shared" si="92"/>
        <v xml:space="preserve">HOUSING </v>
      </c>
      <c r="C5938" s="4" t="s">
        <v>4</v>
      </c>
      <c r="D5938">
        <v>126690</v>
      </c>
      <c r="E5938" s="4" t="s">
        <v>5242</v>
      </c>
      <c r="F5938" s="4" t="s">
        <v>229</v>
      </c>
      <c r="G5938" s="4" t="s">
        <v>430</v>
      </c>
    </row>
    <row r="5939" spans="1:7" x14ac:dyDescent="0.3">
      <c r="A5939" s="4" t="s">
        <v>28</v>
      </c>
      <c r="B5939" s="4" t="str">
        <f t="shared" si="92"/>
        <v xml:space="preserve">HOUSING </v>
      </c>
      <c r="C5939" s="4" t="s">
        <v>4</v>
      </c>
      <c r="D5939">
        <v>143598</v>
      </c>
      <c r="E5939" s="4" t="s">
        <v>5242</v>
      </c>
      <c r="F5939" s="4" t="s">
        <v>229</v>
      </c>
      <c r="G5939" s="4" t="s">
        <v>430</v>
      </c>
    </row>
    <row r="5940" spans="1:7" x14ac:dyDescent="0.3">
      <c r="A5940" s="4" t="s">
        <v>28</v>
      </c>
      <c r="B5940" s="4" t="str">
        <f t="shared" si="92"/>
        <v xml:space="preserve">HOUSING </v>
      </c>
      <c r="C5940" s="4" t="s">
        <v>4</v>
      </c>
      <c r="D5940">
        <v>118995</v>
      </c>
      <c r="E5940" s="4" t="s">
        <v>5242</v>
      </c>
      <c r="F5940" s="4" t="s">
        <v>229</v>
      </c>
      <c r="G5940" s="4" t="s">
        <v>430</v>
      </c>
    </row>
    <row r="5941" spans="1:7" x14ac:dyDescent="0.3">
      <c r="A5941" s="4" t="s">
        <v>28</v>
      </c>
      <c r="B5941" s="4" t="str">
        <f t="shared" si="92"/>
        <v xml:space="preserve">HOUSING </v>
      </c>
      <c r="C5941" s="4" t="s">
        <v>4</v>
      </c>
      <c r="D5941">
        <v>170359</v>
      </c>
      <c r="E5941" s="4" t="s">
        <v>5242</v>
      </c>
      <c r="F5941" s="4" t="s">
        <v>229</v>
      </c>
      <c r="G5941" s="4" t="s">
        <v>430</v>
      </c>
    </row>
    <row r="5942" spans="1:7" x14ac:dyDescent="0.3">
      <c r="A5942" s="4" t="s">
        <v>28</v>
      </c>
      <c r="B5942" s="4" t="str">
        <f t="shared" si="92"/>
        <v xml:space="preserve">HOUSING </v>
      </c>
      <c r="C5942" s="4" t="s">
        <v>4</v>
      </c>
      <c r="D5942">
        <v>138830</v>
      </c>
      <c r="E5942" s="4" t="s">
        <v>5242</v>
      </c>
      <c r="F5942" s="4" t="s">
        <v>229</v>
      </c>
      <c r="G5942" s="4" t="s">
        <v>430</v>
      </c>
    </row>
    <row r="5943" spans="1:7" x14ac:dyDescent="0.3">
      <c r="A5943" s="4" t="s">
        <v>28</v>
      </c>
      <c r="B5943" s="4" t="str">
        <f t="shared" si="92"/>
        <v xml:space="preserve">HOUSING </v>
      </c>
      <c r="C5943" s="4" t="s">
        <v>4</v>
      </c>
      <c r="D5943">
        <v>120852</v>
      </c>
      <c r="E5943" s="4" t="s">
        <v>5242</v>
      </c>
      <c r="F5943" s="4" t="s">
        <v>229</v>
      </c>
      <c r="G5943" s="4" t="s">
        <v>430</v>
      </c>
    </row>
    <row r="5944" spans="1:7" x14ac:dyDescent="0.3">
      <c r="A5944" s="4" t="s">
        <v>28</v>
      </c>
      <c r="B5944" s="4" t="str">
        <f t="shared" si="92"/>
        <v xml:space="preserve">HOUSING </v>
      </c>
      <c r="C5944" s="4" t="s">
        <v>4</v>
      </c>
      <c r="D5944">
        <v>140140</v>
      </c>
      <c r="E5944" s="4" t="s">
        <v>5242</v>
      </c>
      <c r="F5944" s="4" t="s">
        <v>229</v>
      </c>
      <c r="G5944" s="4" t="s">
        <v>430</v>
      </c>
    </row>
    <row r="5945" spans="1:7" x14ac:dyDescent="0.3">
      <c r="A5945" s="4" t="s">
        <v>28</v>
      </c>
      <c r="B5945" s="4" t="str">
        <f t="shared" si="92"/>
        <v xml:space="preserve">HOUSING </v>
      </c>
      <c r="C5945" s="4" t="s">
        <v>4</v>
      </c>
      <c r="D5945">
        <v>94512</v>
      </c>
      <c r="E5945" s="4" t="s">
        <v>5246</v>
      </c>
      <c r="F5945" s="4" t="s">
        <v>229</v>
      </c>
      <c r="G5945" s="4" t="s">
        <v>430</v>
      </c>
    </row>
    <row r="5946" spans="1:7" x14ac:dyDescent="0.3">
      <c r="A5946" s="4" t="s">
        <v>28</v>
      </c>
      <c r="B5946" s="4" t="str">
        <f t="shared" si="92"/>
        <v xml:space="preserve">HOUSING </v>
      </c>
      <c r="C5946" s="4" t="s">
        <v>4</v>
      </c>
      <c r="D5946">
        <v>93233</v>
      </c>
      <c r="E5946" s="4"/>
      <c r="F5946" s="4" t="s">
        <v>229</v>
      </c>
      <c r="G5946" s="4" t="s">
        <v>430</v>
      </c>
    </row>
    <row r="5947" spans="1:7" x14ac:dyDescent="0.3">
      <c r="A5947" s="4" t="s">
        <v>28</v>
      </c>
      <c r="B5947" s="4" t="str">
        <f t="shared" si="92"/>
        <v xml:space="preserve">HOUSING </v>
      </c>
      <c r="C5947" s="4" t="s">
        <v>4</v>
      </c>
      <c r="D5947">
        <v>50163</v>
      </c>
      <c r="E5947" s="4" t="s">
        <v>5254</v>
      </c>
      <c r="F5947" s="4" t="s">
        <v>229</v>
      </c>
      <c r="G5947" s="4" t="s">
        <v>5175</v>
      </c>
    </row>
    <row r="5948" spans="1:7" x14ac:dyDescent="0.3">
      <c r="A5948" s="4" t="s">
        <v>28</v>
      </c>
      <c r="B5948" s="4" t="str">
        <f t="shared" si="92"/>
        <v xml:space="preserve">HOUSING </v>
      </c>
      <c r="C5948" s="4" t="s">
        <v>4</v>
      </c>
      <c r="D5948">
        <v>94558</v>
      </c>
      <c r="E5948" s="4"/>
      <c r="F5948" s="4" t="s">
        <v>4651</v>
      </c>
      <c r="G5948" s="4" t="s">
        <v>4725</v>
      </c>
    </row>
    <row r="5949" spans="1:7" x14ac:dyDescent="0.3">
      <c r="A5949" s="4" t="s">
        <v>28</v>
      </c>
      <c r="B5949" s="4" t="str">
        <f t="shared" si="92"/>
        <v xml:space="preserve">HOUSING </v>
      </c>
      <c r="C5949" s="4" t="s">
        <v>4</v>
      </c>
      <c r="D5949">
        <v>74034</v>
      </c>
      <c r="E5949" s="4"/>
      <c r="F5949" s="4" t="s">
        <v>4651</v>
      </c>
      <c r="G5949" s="4" t="s">
        <v>4725</v>
      </c>
    </row>
    <row r="5950" spans="1:7" x14ac:dyDescent="0.3">
      <c r="A5950" s="4" t="s">
        <v>28</v>
      </c>
      <c r="B5950" s="4" t="str">
        <f t="shared" si="92"/>
        <v xml:space="preserve">HOUSING </v>
      </c>
      <c r="C5950" s="4" t="s">
        <v>4</v>
      </c>
      <c r="D5950">
        <v>74034</v>
      </c>
      <c r="E5950" s="4"/>
      <c r="F5950" s="4" t="s">
        <v>4651</v>
      </c>
      <c r="G5950" s="4" t="s">
        <v>4725</v>
      </c>
    </row>
    <row r="5951" spans="1:7" x14ac:dyDescent="0.3">
      <c r="A5951" s="4" t="s">
        <v>28</v>
      </c>
      <c r="B5951" s="4" t="str">
        <f t="shared" si="92"/>
        <v xml:space="preserve">HOUSING </v>
      </c>
      <c r="C5951" s="4" t="s">
        <v>4</v>
      </c>
      <c r="D5951">
        <v>107396</v>
      </c>
      <c r="E5951" s="4" t="s">
        <v>5269</v>
      </c>
      <c r="F5951" s="4" t="s">
        <v>4651</v>
      </c>
      <c r="G5951" s="4" t="s">
        <v>4725</v>
      </c>
    </row>
    <row r="5952" spans="1:7" x14ac:dyDescent="0.3">
      <c r="A5952" s="4" t="s">
        <v>28</v>
      </c>
      <c r="B5952" s="4" t="str">
        <f t="shared" si="92"/>
        <v xml:space="preserve">HOUSING </v>
      </c>
      <c r="C5952" s="4" t="s">
        <v>4</v>
      </c>
      <c r="D5952">
        <v>73204</v>
      </c>
      <c r="E5952" s="4" t="s">
        <v>5274</v>
      </c>
      <c r="F5952" s="4" t="s">
        <v>707</v>
      </c>
      <c r="G5952" s="4" t="s">
        <v>708</v>
      </c>
    </row>
    <row r="5953" spans="1:7" x14ac:dyDescent="0.3">
      <c r="A5953" s="4" t="s">
        <v>28</v>
      </c>
      <c r="B5953" s="4" t="str">
        <f t="shared" si="92"/>
        <v xml:space="preserve">HOUSING </v>
      </c>
      <c r="C5953" s="4" t="s">
        <v>4</v>
      </c>
      <c r="D5953">
        <v>411864</v>
      </c>
      <c r="E5953" s="4" t="s">
        <v>5275</v>
      </c>
      <c r="F5953" s="4" t="s">
        <v>707</v>
      </c>
      <c r="G5953" s="4" t="s">
        <v>708</v>
      </c>
    </row>
    <row r="5954" spans="1:7" x14ac:dyDescent="0.3">
      <c r="A5954" s="4" t="s">
        <v>28</v>
      </c>
      <c r="B5954" s="4" t="str">
        <f t="shared" ref="B5954:B6017" si="93">LEFT(C5954,FIND(" ",C5954,1))</f>
        <v xml:space="preserve">HOUSING </v>
      </c>
      <c r="C5954" s="4" t="s">
        <v>4</v>
      </c>
      <c r="D5954">
        <v>254100</v>
      </c>
      <c r="E5954" s="4" t="s">
        <v>5278</v>
      </c>
      <c r="F5954" s="4" t="s">
        <v>248</v>
      </c>
      <c r="G5954" s="4" t="s">
        <v>2686</v>
      </c>
    </row>
    <row r="5955" spans="1:7" x14ac:dyDescent="0.3">
      <c r="A5955" s="4" t="s">
        <v>28</v>
      </c>
      <c r="B5955" s="4" t="str">
        <f t="shared" si="93"/>
        <v xml:space="preserve">HOUSING </v>
      </c>
      <c r="C5955" s="4" t="s">
        <v>4</v>
      </c>
      <c r="D5955">
        <v>124410</v>
      </c>
      <c r="E5955" s="4" t="s">
        <v>5281</v>
      </c>
      <c r="F5955" s="4" t="s">
        <v>248</v>
      </c>
      <c r="G5955" s="4" t="s">
        <v>249</v>
      </c>
    </row>
    <row r="5956" spans="1:7" x14ac:dyDescent="0.3">
      <c r="A5956" s="4" t="s">
        <v>28</v>
      </c>
      <c r="B5956" s="4" t="str">
        <f t="shared" si="93"/>
        <v xml:space="preserve">HOUSING </v>
      </c>
      <c r="C5956" s="4" t="s">
        <v>4</v>
      </c>
      <c r="D5956">
        <v>124880</v>
      </c>
      <c r="E5956" s="4" t="s">
        <v>5331</v>
      </c>
      <c r="F5956" s="4" t="s">
        <v>248</v>
      </c>
      <c r="G5956" s="4" t="s">
        <v>249</v>
      </c>
    </row>
    <row r="5957" spans="1:7" x14ac:dyDescent="0.3">
      <c r="A5957" s="4" t="s">
        <v>28</v>
      </c>
      <c r="B5957" s="4" t="str">
        <f t="shared" si="93"/>
        <v xml:space="preserve">HOUSING </v>
      </c>
      <c r="C5957" s="4" t="s">
        <v>4</v>
      </c>
      <c r="D5957">
        <v>316666</v>
      </c>
      <c r="E5957" s="4" t="s">
        <v>5333</v>
      </c>
      <c r="F5957" s="4" t="s">
        <v>248</v>
      </c>
      <c r="G5957" s="4" t="s">
        <v>249</v>
      </c>
    </row>
    <row r="5958" spans="1:7" x14ac:dyDescent="0.3">
      <c r="A5958" s="4" t="s">
        <v>28</v>
      </c>
      <c r="B5958" s="4" t="str">
        <f t="shared" si="93"/>
        <v xml:space="preserve">HOUSING </v>
      </c>
      <c r="C5958" s="4" t="s">
        <v>4</v>
      </c>
      <c r="D5958">
        <v>46245</v>
      </c>
      <c r="E5958" s="4" t="s">
        <v>5348</v>
      </c>
      <c r="F5958" s="4" t="s">
        <v>248</v>
      </c>
      <c r="G5958" s="4" t="s">
        <v>249</v>
      </c>
    </row>
    <row r="5959" spans="1:7" x14ac:dyDescent="0.3">
      <c r="A5959" s="4" t="s">
        <v>28</v>
      </c>
      <c r="B5959" s="4" t="str">
        <f t="shared" si="93"/>
        <v xml:space="preserve">HOUSING </v>
      </c>
      <c r="C5959" s="4" t="s">
        <v>4</v>
      </c>
      <c r="D5959">
        <v>552108</v>
      </c>
      <c r="E5959" s="4" t="s">
        <v>5358</v>
      </c>
      <c r="F5959" s="4" t="s">
        <v>707</v>
      </c>
      <c r="G5959" s="4" t="s">
        <v>708</v>
      </c>
    </row>
    <row r="5960" spans="1:7" x14ac:dyDescent="0.3">
      <c r="A5960" s="4" t="s">
        <v>28</v>
      </c>
      <c r="B5960" s="4" t="str">
        <f t="shared" si="93"/>
        <v xml:space="preserve">HOUSING </v>
      </c>
      <c r="C5960" s="4" t="s">
        <v>4</v>
      </c>
      <c r="D5960">
        <v>167900</v>
      </c>
      <c r="E5960" s="4" t="s">
        <v>5364</v>
      </c>
      <c r="F5960" s="4" t="s">
        <v>248</v>
      </c>
      <c r="G5960" s="4" t="s">
        <v>249</v>
      </c>
    </row>
    <row r="5961" spans="1:7" x14ac:dyDescent="0.3">
      <c r="A5961" s="4" t="s">
        <v>28</v>
      </c>
      <c r="B5961" s="4" t="str">
        <f t="shared" si="93"/>
        <v xml:space="preserve">HOUSING </v>
      </c>
      <c r="C5961" s="4" t="s">
        <v>4</v>
      </c>
      <c r="D5961">
        <v>167900</v>
      </c>
      <c r="E5961" s="4" t="s">
        <v>5364</v>
      </c>
      <c r="F5961" s="4" t="s">
        <v>248</v>
      </c>
      <c r="G5961" s="4" t="s">
        <v>249</v>
      </c>
    </row>
    <row r="5962" spans="1:7" x14ac:dyDescent="0.3">
      <c r="A5962" s="4" t="s">
        <v>28</v>
      </c>
      <c r="B5962" s="4" t="str">
        <f t="shared" si="93"/>
        <v xml:space="preserve">HOUSING </v>
      </c>
      <c r="C5962" s="4" t="s">
        <v>4</v>
      </c>
      <c r="D5962">
        <v>339013</v>
      </c>
      <c r="E5962" s="4" t="s">
        <v>5366</v>
      </c>
      <c r="F5962" s="4" t="s">
        <v>248</v>
      </c>
      <c r="G5962" s="4" t="s">
        <v>249</v>
      </c>
    </row>
    <row r="5963" spans="1:7" x14ac:dyDescent="0.3">
      <c r="A5963" s="4" t="s">
        <v>28</v>
      </c>
      <c r="B5963" s="4" t="str">
        <f t="shared" si="93"/>
        <v xml:space="preserve">HOUSING </v>
      </c>
      <c r="C5963" s="4" t="s">
        <v>4</v>
      </c>
      <c r="D5963">
        <v>150490</v>
      </c>
      <c r="E5963" s="4" t="s">
        <v>5368</v>
      </c>
      <c r="F5963" s="4" t="s">
        <v>248</v>
      </c>
      <c r="G5963" s="4" t="s">
        <v>249</v>
      </c>
    </row>
    <row r="5964" spans="1:7" x14ac:dyDescent="0.3">
      <c r="A5964" s="4" t="s">
        <v>28</v>
      </c>
      <c r="B5964" s="4" t="str">
        <f t="shared" si="93"/>
        <v xml:space="preserve">HOUSING </v>
      </c>
      <c r="C5964" s="4" t="s">
        <v>4</v>
      </c>
      <c r="D5964">
        <v>48674</v>
      </c>
      <c r="E5964" s="4" t="s">
        <v>5370</v>
      </c>
      <c r="F5964" s="4" t="s">
        <v>248</v>
      </c>
      <c r="G5964" s="4" t="s">
        <v>249</v>
      </c>
    </row>
    <row r="5965" spans="1:7" x14ac:dyDescent="0.3">
      <c r="A5965" s="4" t="s">
        <v>28</v>
      </c>
      <c r="B5965" s="4" t="str">
        <f t="shared" si="93"/>
        <v xml:space="preserve">HOUSING </v>
      </c>
      <c r="C5965" s="4" t="s">
        <v>4</v>
      </c>
      <c r="D5965">
        <v>309580</v>
      </c>
      <c r="E5965" s="4" t="s">
        <v>5371</v>
      </c>
      <c r="F5965" s="4" t="s">
        <v>707</v>
      </c>
      <c r="G5965" s="4" t="s">
        <v>708</v>
      </c>
    </row>
    <row r="5966" spans="1:7" x14ac:dyDescent="0.3">
      <c r="A5966" s="4" t="s">
        <v>28</v>
      </c>
      <c r="B5966" s="4" t="str">
        <f t="shared" si="93"/>
        <v xml:space="preserve">HOUSING </v>
      </c>
      <c r="C5966" s="4" t="s">
        <v>4</v>
      </c>
      <c r="D5966">
        <v>451948</v>
      </c>
      <c r="E5966" s="4" t="s">
        <v>5374</v>
      </c>
      <c r="F5966" s="4" t="s">
        <v>248</v>
      </c>
      <c r="G5966" s="4" t="s">
        <v>249</v>
      </c>
    </row>
    <row r="5967" spans="1:7" x14ac:dyDescent="0.3">
      <c r="A5967" s="4" t="s">
        <v>28</v>
      </c>
      <c r="B5967" s="4" t="str">
        <f t="shared" si="93"/>
        <v xml:space="preserve">HOUSING </v>
      </c>
      <c r="C5967" s="4" t="s">
        <v>4</v>
      </c>
      <c r="D5967">
        <v>475000</v>
      </c>
      <c r="E5967" s="4" t="s">
        <v>5376</v>
      </c>
      <c r="F5967" s="4" t="s">
        <v>707</v>
      </c>
      <c r="G5967" s="4" t="s">
        <v>708</v>
      </c>
    </row>
    <row r="5968" spans="1:7" x14ac:dyDescent="0.3">
      <c r="A5968" s="4" t="s">
        <v>28</v>
      </c>
      <c r="B5968" s="4" t="str">
        <f t="shared" si="93"/>
        <v xml:space="preserve">HOUSING </v>
      </c>
      <c r="C5968" s="4" t="s">
        <v>4</v>
      </c>
      <c r="D5968">
        <v>574541</v>
      </c>
      <c r="E5968" s="4" t="s">
        <v>5377</v>
      </c>
      <c r="F5968" s="4" t="s">
        <v>248</v>
      </c>
      <c r="G5968" s="4" t="s">
        <v>249</v>
      </c>
    </row>
    <row r="5969" spans="1:7" x14ac:dyDescent="0.3">
      <c r="A5969" s="4" t="s">
        <v>28</v>
      </c>
      <c r="B5969" s="4" t="str">
        <f t="shared" si="93"/>
        <v xml:space="preserve">HOUSING </v>
      </c>
      <c r="C5969" s="4" t="s">
        <v>4</v>
      </c>
      <c r="D5969">
        <v>327408</v>
      </c>
      <c r="E5969" s="4" t="s">
        <v>5378</v>
      </c>
      <c r="F5969" s="4" t="s">
        <v>248</v>
      </c>
      <c r="G5969" s="4" t="s">
        <v>249</v>
      </c>
    </row>
    <row r="5970" spans="1:7" x14ac:dyDescent="0.3">
      <c r="A5970" s="4" t="s">
        <v>28</v>
      </c>
      <c r="B5970" s="4" t="str">
        <f t="shared" si="93"/>
        <v xml:space="preserve">HOUSING </v>
      </c>
      <c r="C5970" s="4" t="s">
        <v>4</v>
      </c>
      <c r="D5970">
        <v>215869</v>
      </c>
      <c r="E5970" s="4" t="s">
        <v>5379</v>
      </c>
      <c r="F5970" s="4" t="s">
        <v>248</v>
      </c>
      <c r="G5970" s="4" t="s">
        <v>249</v>
      </c>
    </row>
    <row r="5971" spans="1:7" x14ac:dyDescent="0.3">
      <c r="A5971" s="4" t="s">
        <v>28</v>
      </c>
      <c r="B5971" s="4" t="str">
        <f t="shared" si="93"/>
        <v xml:space="preserve">HOUSING </v>
      </c>
      <c r="C5971" s="4" t="s">
        <v>4</v>
      </c>
      <c r="D5971">
        <v>41800</v>
      </c>
      <c r="E5971" s="4" t="s">
        <v>5398</v>
      </c>
      <c r="F5971" s="4" t="s">
        <v>5383</v>
      </c>
      <c r="G5971" s="4" t="s">
        <v>5384</v>
      </c>
    </row>
    <row r="5972" spans="1:7" x14ac:dyDescent="0.3">
      <c r="A5972" s="4" t="s">
        <v>28</v>
      </c>
      <c r="B5972" s="4" t="str">
        <f t="shared" si="93"/>
        <v xml:space="preserve">HOUSING </v>
      </c>
      <c r="C5972" s="4" t="s">
        <v>4</v>
      </c>
      <c r="D5972">
        <v>78280</v>
      </c>
      <c r="E5972" s="4"/>
      <c r="F5972" s="4" t="s">
        <v>5381</v>
      </c>
      <c r="G5972" s="4" t="s">
        <v>5382</v>
      </c>
    </row>
    <row r="5973" spans="1:7" x14ac:dyDescent="0.3">
      <c r="A5973" s="4" t="s">
        <v>28</v>
      </c>
      <c r="B5973" s="4" t="str">
        <f t="shared" si="93"/>
        <v xml:space="preserve">HOUSING </v>
      </c>
      <c r="C5973" s="4" t="s">
        <v>4</v>
      </c>
      <c r="D5973">
        <v>78280</v>
      </c>
      <c r="E5973" s="4"/>
      <c r="F5973" s="4" t="s">
        <v>5381</v>
      </c>
      <c r="G5973" s="4" t="s">
        <v>5382</v>
      </c>
    </row>
    <row r="5974" spans="1:7" x14ac:dyDescent="0.3">
      <c r="A5974" s="4" t="s">
        <v>28</v>
      </c>
      <c r="B5974" s="4" t="str">
        <f t="shared" si="93"/>
        <v xml:space="preserve">HOUSING </v>
      </c>
      <c r="C5974" s="4" t="s">
        <v>4</v>
      </c>
      <c r="D5974">
        <v>302229</v>
      </c>
      <c r="E5974" s="4" t="s">
        <v>5405</v>
      </c>
      <c r="F5974" s="4" t="s">
        <v>914</v>
      </c>
      <c r="G5974" s="4" t="s">
        <v>915</v>
      </c>
    </row>
    <row r="5975" spans="1:7" x14ac:dyDescent="0.3">
      <c r="A5975" s="4" t="s">
        <v>28</v>
      </c>
      <c r="B5975" s="4" t="str">
        <f t="shared" si="93"/>
        <v xml:space="preserve">HOUSING </v>
      </c>
      <c r="C5975" s="4" t="s">
        <v>4</v>
      </c>
      <c r="D5975">
        <v>393814</v>
      </c>
      <c r="E5975" s="4"/>
      <c r="F5975" s="4" t="s">
        <v>914</v>
      </c>
      <c r="G5975" s="4" t="s">
        <v>915</v>
      </c>
    </row>
    <row r="5976" spans="1:7" x14ac:dyDescent="0.3">
      <c r="A5976" s="4" t="s">
        <v>28</v>
      </c>
      <c r="B5976" s="4" t="str">
        <f t="shared" si="93"/>
        <v xml:space="preserve">HOUSING </v>
      </c>
      <c r="C5976" s="4" t="s">
        <v>4</v>
      </c>
      <c r="D5976">
        <v>219803</v>
      </c>
      <c r="E5976" s="4"/>
      <c r="F5976" s="4" t="s">
        <v>914</v>
      </c>
      <c r="G5976" s="4" t="s">
        <v>915</v>
      </c>
    </row>
    <row r="5977" spans="1:7" x14ac:dyDescent="0.3">
      <c r="A5977" s="4" t="s">
        <v>28</v>
      </c>
      <c r="B5977" s="4" t="str">
        <f t="shared" si="93"/>
        <v xml:space="preserve">HOUSING </v>
      </c>
      <c r="C5977" s="4" t="s">
        <v>4</v>
      </c>
      <c r="D5977">
        <v>75725</v>
      </c>
      <c r="E5977" s="4"/>
      <c r="F5977" s="4" t="s">
        <v>914</v>
      </c>
      <c r="G5977" s="4" t="s">
        <v>915</v>
      </c>
    </row>
    <row r="5978" spans="1:7" x14ac:dyDescent="0.3">
      <c r="A5978" s="4" t="s">
        <v>28</v>
      </c>
      <c r="B5978" s="4" t="str">
        <f t="shared" si="93"/>
        <v xml:space="preserve">HOUSING </v>
      </c>
      <c r="C5978" s="4" t="s">
        <v>4</v>
      </c>
      <c r="D5978">
        <v>67388</v>
      </c>
      <c r="E5978" s="4" t="s">
        <v>5409</v>
      </c>
      <c r="F5978" s="4" t="s">
        <v>914</v>
      </c>
      <c r="G5978" s="4" t="s">
        <v>915</v>
      </c>
    </row>
    <row r="5979" spans="1:7" x14ac:dyDescent="0.3">
      <c r="A5979" s="4" t="s">
        <v>28</v>
      </c>
      <c r="B5979" s="4" t="str">
        <f t="shared" si="93"/>
        <v xml:space="preserve">HOUSING </v>
      </c>
      <c r="C5979" s="4" t="s">
        <v>4</v>
      </c>
      <c r="D5979">
        <v>64038</v>
      </c>
      <c r="E5979" s="4" t="s">
        <v>5410</v>
      </c>
      <c r="F5979" s="4" t="s">
        <v>914</v>
      </c>
      <c r="G5979" s="4" t="s">
        <v>915</v>
      </c>
    </row>
    <row r="5980" spans="1:7" x14ac:dyDescent="0.3">
      <c r="A5980" s="4" t="s">
        <v>28</v>
      </c>
      <c r="B5980" s="4" t="str">
        <f t="shared" si="93"/>
        <v xml:space="preserve">HOUSING </v>
      </c>
      <c r="C5980" s="4" t="s">
        <v>4</v>
      </c>
      <c r="D5980">
        <v>130778</v>
      </c>
      <c r="E5980" s="4" t="s">
        <v>5411</v>
      </c>
      <c r="F5980" s="4" t="s">
        <v>914</v>
      </c>
      <c r="G5980" s="4" t="s">
        <v>915</v>
      </c>
    </row>
    <row r="5981" spans="1:7" x14ac:dyDescent="0.3">
      <c r="A5981" s="4" t="s">
        <v>28</v>
      </c>
      <c r="B5981" s="4" t="str">
        <f t="shared" si="93"/>
        <v xml:space="preserve">HOUSING </v>
      </c>
      <c r="C5981" s="4" t="s">
        <v>4</v>
      </c>
      <c r="D5981">
        <v>102170</v>
      </c>
      <c r="E5981" s="4" t="s">
        <v>5412</v>
      </c>
      <c r="F5981" s="4" t="s">
        <v>4651</v>
      </c>
      <c r="G5981" s="4" t="s">
        <v>4752</v>
      </c>
    </row>
    <row r="5982" spans="1:7" x14ac:dyDescent="0.3">
      <c r="A5982" s="4" t="s">
        <v>28</v>
      </c>
      <c r="B5982" s="4" t="str">
        <f t="shared" si="93"/>
        <v xml:space="preserve">HOUSING </v>
      </c>
      <c r="C5982" s="4" t="s">
        <v>4</v>
      </c>
      <c r="D5982">
        <v>189384</v>
      </c>
      <c r="E5982" s="4" t="s">
        <v>5421</v>
      </c>
      <c r="F5982" s="4" t="s">
        <v>914</v>
      </c>
      <c r="G5982" s="4" t="s">
        <v>1345</v>
      </c>
    </row>
    <row r="5983" spans="1:7" x14ac:dyDescent="0.3">
      <c r="A5983" s="4" t="s">
        <v>28</v>
      </c>
      <c r="B5983" s="4" t="str">
        <f t="shared" si="93"/>
        <v xml:space="preserve">HOUSING </v>
      </c>
      <c r="C5983" s="4" t="s">
        <v>4</v>
      </c>
      <c r="D5983">
        <v>273491</v>
      </c>
      <c r="E5983" s="4" t="s">
        <v>5423</v>
      </c>
      <c r="F5983" s="4" t="s">
        <v>4738</v>
      </c>
      <c r="G5983" s="4" t="s">
        <v>4704</v>
      </c>
    </row>
    <row r="5984" spans="1:7" x14ac:dyDescent="0.3">
      <c r="A5984" s="4" t="s">
        <v>28</v>
      </c>
      <c r="B5984" s="4" t="str">
        <f t="shared" si="93"/>
        <v xml:space="preserve">HOUSING </v>
      </c>
      <c r="C5984" s="4" t="s">
        <v>4</v>
      </c>
      <c r="D5984">
        <v>265447</v>
      </c>
      <c r="E5984" s="4" t="s">
        <v>5424</v>
      </c>
      <c r="F5984" s="4" t="s">
        <v>4738</v>
      </c>
      <c r="G5984" s="4" t="s">
        <v>4704</v>
      </c>
    </row>
    <row r="5985" spans="1:7" x14ac:dyDescent="0.3">
      <c r="A5985" s="4" t="s">
        <v>28</v>
      </c>
      <c r="B5985" s="4" t="str">
        <f t="shared" si="93"/>
        <v xml:space="preserve">HOUSING </v>
      </c>
      <c r="C5985" s="4" t="s">
        <v>4</v>
      </c>
      <c r="D5985">
        <v>265447</v>
      </c>
      <c r="E5985" s="4" t="s">
        <v>5425</v>
      </c>
      <c r="F5985" s="4" t="s">
        <v>4738</v>
      </c>
      <c r="G5985" s="4" t="s">
        <v>4704</v>
      </c>
    </row>
    <row r="5986" spans="1:7" x14ac:dyDescent="0.3">
      <c r="A5986" s="4" t="s">
        <v>28</v>
      </c>
      <c r="B5986" s="4" t="str">
        <f t="shared" si="93"/>
        <v xml:space="preserve">HOUSING </v>
      </c>
      <c r="C5986" s="4" t="s">
        <v>4</v>
      </c>
      <c r="D5986">
        <v>78588</v>
      </c>
      <c r="E5986" s="4" t="s">
        <v>5426</v>
      </c>
      <c r="F5986" s="4" t="s">
        <v>914</v>
      </c>
      <c r="G5986" s="4" t="s">
        <v>915</v>
      </c>
    </row>
    <row r="5987" spans="1:7" x14ac:dyDescent="0.3">
      <c r="A5987" s="4" t="s">
        <v>28</v>
      </c>
      <c r="B5987" s="4" t="str">
        <f t="shared" si="93"/>
        <v xml:space="preserve">HOUSING </v>
      </c>
      <c r="C5987" s="4" t="s">
        <v>4</v>
      </c>
      <c r="D5987">
        <v>242258</v>
      </c>
      <c r="E5987" s="4" t="s">
        <v>5427</v>
      </c>
      <c r="F5987" s="4" t="s">
        <v>914</v>
      </c>
      <c r="G5987" s="4" t="s">
        <v>915</v>
      </c>
    </row>
    <row r="5988" spans="1:7" x14ac:dyDescent="0.3">
      <c r="A5988" s="4" t="s">
        <v>28</v>
      </c>
      <c r="B5988" s="4" t="str">
        <f t="shared" si="93"/>
        <v xml:space="preserve">HOUSING </v>
      </c>
      <c r="C5988" s="4" t="s">
        <v>4</v>
      </c>
      <c r="D5988">
        <v>36505</v>
      </c>
      <c r="E5988" s="4"/>
      <c r="F5988" s="4" t="s">
        <v>914</v>
      </c>
      <c r="G5988" s="4" t="s">
        <v>915</v>
      </c>
    </row>
    <row r="5989" spans="1:7" x14ac:dyDescent="0.3">
      <c r="A5989" s="4" t="s">
        <v>28</v>
      </c>
      <c r="B5989" s="4" t="str">
        <f t="shared" si="93"/>
        <v xml:space="preserve">HOUSING </v>
      </c>
      <c r="C5989" s="4" t="s">
        <v>4</v>
      </c>
      <c r="D5989">
        <v>53098</v>
      </c>
      <c r="E5989" s="4" t="s">
        <v>5428</v>
      </c>
      <c r="F5989" s="4" t="s">
        <v>914</v>
      </c>
      <c r="G5989" s="4" t="s">
        <v>915</v>
      </c>
    </row>
    <row r="5990" spans="1:7" x14ac:dyDescent="0.3">
      <c r="A5990" s="4" t="s">
        <v>28</v>
      </c>
      <c r="B5990" s="4" t="str">
        <f t="shared" si="93"/>
        <v xml:space="preserve">HOUSING </v>
      </c>
      <c r="C5990" s="4" t="s">
        <v>4</v>
      </c>
      <c r="D5990">
        <v>309692</v>
      </c>
      <c r="E5990" s="4" t="s">
        <v>5431</v>
      </c>
      <c r="F5990" s="4" t="s">
        <v>914</v>
      </c>
      <c r="G5990" s="4" t="s">
        <v>1345</v>
      </c>
    </row>
    <row r="5991" spans="1:7" x14ac:dyDescent="0.3">
      <c r="A5991" s="4" t="s">
        <v>28</v>
      </c>
      <c r="B5991" s="4" t="str">
        <f t="shared" si="93"/>
        <v xml:space="preserve">HOUSING </v>
      </c>
      <c r="C5991" s="4" t="s">
        <v>4</v>
      </c>
      <c r="D5991">
        <v>427670</v>
      </c>
      <c r="E5991" s="4" t="s">
        <v>5432</v>
      </c>
      <c r="F5991" s="4" t="s">
        <v>914</v>
      </c>
      <c r="G5991" s="4" t="s">
        <v>1345</v>
      </c>
    </row>
    <row r="5992" spans="1:7" x14ac:dyDescent="0.3">
      <c r="A5992" s="4" t="s">
        <v>28</v>
      </c>
      <c r="B5992" s="4" t="str">
        <f t="shared" si="93"/>
        <v xml:space="preserve">HOUSING </v>
      </c>
      <c r="C5992" s="4" t="s">
        <v>4</v>
      </c>
      <c r="D5992">
        <v>306600</v>
      </c>
      <c r="E5992" s="4" t="s">
        <v>5433</v>
      </c>
      <c r="F5992" s="4" t="s">
        <v>914</v>
      </c>
      <c r="G5992" s="4" t="s">
        <v>1345</v>
      </c>
    </row>
    <row r="5993" spans="1:7" x14ac:dyDescent="0.3">
      <c r="A5993" s="4" t="s">
        <v>28</v>
      </c>
      <c r="B5993" s="4" t="str">
        <f t="shared" si="93"/>
        <v xml:space="preserve">HOUSING </v>
      </c>
      <c r="C5993" s="4" t="s">
        <v>4</v>
      </c>
      <c r="D5993">
        <v>239944</v>
      </c>
      <c r="E5993" s="4" t="s">
        <v>5435</v>
      </c>
      <c r="F5993" s="4" t="s">
        <v>914</v>
      </c>
      <c r="G5993" s="4" t="s">
        <v>915</v>
      </c>
    </row>
    <row r="5994" spans="1:7" x14ac:dyDescent="0.3">
      <c r="A5994" s="4" t="s">
        <v>28</v>
      </c>
      <c r="B5994" s="4" t="str">
        <f t="shared" si="93"/>
        <v xml:space="preserve">HOUSING </v>
      </c>
      <c r="C5994" s="4" t="s">
        <v>4</v>
      </c>
      <c r="D5994">
        <v>318065</v>
      </c>
      <c r="E5994" s="4" t="s">
        <v>5436</v>
      </c>
      <c r="F5994" s="4" t="s">
        <v>914</v>
      </c>
      <c r="G5994" s="4" t="s">
        <v>915</v>
      </c>
    </row>
    <row r="5995" spans="1:7" x14ac:dyDescent="0.3">
      <c r="A5995" s="4" t="s">
        <v>28</v>
      </c>
      <c r="B5995" s="4" t="str">
        <f t="shared" si="93"/>
        <v xml:space="preserve">HOUSING </v>
      </c>
      <c r="C5995" s="4" t="s">
        <v>4</v>
      </c>
      <c r="D5995">
        <v>198017</v>
      </c>
      <c r="E5995" s="4" t="s">
        <v>5437</v>
      </c>
      <c r="F5995" s="4" t="s">
        <v>914</v>
      </c>
      <c r="G5995" s="4" t="s">
        <v>1345</v>
      </c>
    </row>
    <row r="5996" spans="1:7" x14ac:dyDescent="0.3">
      <c r="A5996" s="4" t="s">
        <v>28</v>
      </c>
      <c r="B5996" s="4" t="str">
        <f t="shared" si="93"/>
        <v xml:space="preserve">HOUSING </v>
      </c>
      <c r="C5996" s="4" t="s">
        <v>4</v>
      </c>
      <c r="D5996">
        <v>198017</v>
      </c>
      <c r="E5996" s="4" t="s">
        <v>5438</v>
      </c>
      <c r="F5996" s="4" t="s">
        <v>914</v>
      </c>
      <c r="G5996" s="4" t="s">
        <v>1345</v>
      </c>
    </row>
    <row r="5997" spans="1:7" x14ac:dyDescent="0.3">
      <c r="A5997" s="4" t="s">
        <v>28</v>
      </c>
      <c r="B5997" s="4" t="str">
        <f t="shared" si="93"/>
        <v xml:space="preserve">HOUSING </v>
      </c>
      <c r="C5997" s="4" t="s">
        <v>4</v>
      </c>
      <c r="D5997">
        <v>55374</v>
      </c>
      <c r="E5997" s="4" t="s">
        <v>5439</v>
      </c>
      <c r="F5997" s="4" t="s">
        <v>914</v>
      </c>
      <c r="G5997" s="4" t="s">
        <v>915</v>
      </c>
    </row>
    <row r="5998" spans="1:7" x14ac:dyDescent="0.3">
      <c r="A5998" s="4" t="s">
        <v>28</v>
      </c>
      <c r="B5998" s="4" t="str">
        <f t="shared" si="93"/>
        <v xml:space="preserve">HOUSING </v>
      </c>
      <c r="C5998" s="4" t="s">
        <v>4</v>
      </c>
      <c r="D5998">
        <v>96099</v>
      </c>
      <c r="E5998" s="4" t="s">
        <v>5440</v>
      </c>
      <c r="F5998" s="4" t="s">
        <v>914</v>
      </c>
      <c r="G5998" s="4" t="s">
        <v>915</v>
      </c>
    </row>
    <row r="5999" spans="1:7" x14ac:dyDescent="0.3">
      <c r="A5999" s="4" t="s">
        <v>28</v>
      </c>
      <c r="B5999" s="4" t="str">
        <f t="shared" si="93"/>
        <v xml:space="preserve">HOUSING </v>
      </c>
      <c r="C5999" s="4" t="s">
        <v>4</v>
      </c>
      <c r="D5999">
        <v>179715</v>
      </c>
      <c r="E5999" s="4" t="s">
        <v>5442</v>
      </c>
      <c r="F5999" s="4" t="s">
        <v>914</v>
      </c>
      <c r="G5999" s="4" t="s">
        <v>1345</v>
      </c>
    </row>
    <row r="6000" spans="1:7" x14ac:dyDescent="0.3">
      <c r="A6000" s="4" t="s">
        <v>28</v>
      </c>
      <c r="B6000" s="4" t="str">
        <f t="shared" si="93"/>
        <v xml:space="preserve">HOUSING </v>
      </c>
      <c r="C6000" s="4" t="s">
        <v>4</v>
      </c>
      <c r="D6000">
        <v>211700</v>
      </c>
      <c r="E6000" s="4" t="s">
        <v>5433</v>
      </c>
      <c r="F6000" s="4" t="s">
        <v>914</v>
      </c>
      <c r="G6000" s="4" t="s">
        <v>1345</v>
      </c>
    </row>
    <row r="6001" spans="1:7" x14ac:dyDescent="0.3">
      <c r="A6001" s="4" t="s">
        <v>28</v>
      </c>
      <c r="B6001" s="4" t="str">
        <f t="shared" si="93"/>
        <v xml:space="preserve">HOUSING </v>
      </c>
      <c r="C6001" s="4" t="s">
        <v>4</v>
      </c>
      <c r="D6001">
        <v>195380</v>
      </c>
      <c r="E6001" s="4" t="s">
        <v>5445</v>
      </c>
      <c r="F6001" s="4" t="s">
        <v>914</v>
      </c>
      <c r="G6001" s="4" t="s">
        <v>4704</v>
      </c>
    </row>
    <row r="6002" spans="1:7" x14ac:dyDescent="0.3">
      <c r="A6002" s="4" t="s">
        <v>28</v>
      </c>
      <c r="B6002" s="4" t="str">
        <f t="shared" si="93"/>
        <v xml:space="preserve">HOUSING </v>
      </c>
      <c r="C6002" s="4" t="s">
        <v>4</v>
      </c>
      <c r="D6002">
        <v>396033</v>
      </c>
      <c r="E6002" s="4" t="s">
        <v>5438</v>
      </c>
      <c r="F6002" s="4" t="s">
        <v>914</v>
      </c>
      <c r="G6002" s="4" t="s">
        <v>1345</v>
      </c>
    </row>
    <row r="6003" spans="1:7" x14ac:dyDescent="0.3">
      <c r="A6003" s="4" t="s">
        <v>28</v>
      </c>
      <c r="B6003" s="4" t="str">
        <f t="shared" si="93"/>
        <v xml:space="preserve">HOUSING </v>
      </c>
      <c r="C6003" s="4" t="s">
        <v>4</v>
      </c>
      <c r="D6003">
        <v>179572</v>
      </c>
      <c r="E6003" s="4" t="s">
        <v>5456</v>
      </c>
      <c r="F6003" s="4" t="s">
        <v>4651</v>
      </c>
      <c r="G6003" s="4" t="s">
        <v>4725</v>
      </c>
    </row>
    <row r="6004" spans="1:7" x14ac:dyDescent="0.3">
      <c r="A6004" s="4" t="s">
        <v>28</v>
      </c>
      <c r="B6004" s="4" t="str">
        <f t="shared" si="93"/>
        <v xml:space="preserve">HOUSING </v>
      </c>
      <c r="C6004" s="4" t="s">
        <v>4</v>
      </c>
      <c r="D6004">
        <v>167778</v>
      </c>
      <c r="E6004" s="4" t="s">
        <v>5462</v>
      </c>
      <c r="F6004" s="4" t="s">
        <v>914</v>
      </c>
      <c r="G6004" s="4" t="s">
        <v>915</v>
      </c>
    </row>
    <row r="6005" spans="1:7" x14ac:dyDescent="0.3">
      <c r="A6005" s="4" t="s">
        <v>28</v>
      </c>
      <c r="B6005" s="4" t="str">
        <f t="shared" si="93"/>
        <v xml:space="preserve">HOUSING </v>
      </c>
      <c r="C6005" s="4" t="s">
        <v>4</v>
      </c>
      <c r="D6005">
        <v>179572</v>
      </c>
      <c r="E6005" s="4" t="s">
        <v>5467</v>
      </c>
      <c r="F6005" s="4" t="s">
        <v>4651</v>
      </c>
      <c r="G6005" s="4" t="s">
        <v>4725</v>
      </c>
    </row>
    <row r="6006" spans="1:7" x14ac:dyDescent="0.3">
      <c r="A6006" s="4" t="s">
        <v>28</v>
      </c>
      <c r="B6006" s="4" t="str">
        <f t="shared" si="93"/>
        <v xml:space="preserve">HOUSING </v>
      </c>
      <c r="C6006" s="4" t="s">
        <v>4</v>
      </c>
      <c r="D6006">
        <v>139234</v>
      </c>
      <c r="E6006" s="4" t="s">
        <v>5470</v>
      </c>
      <c r="F6006" s="4" t="s">
        <v>914</v>
      </c>
      <c r="G6006" s="4" t="s">
        <v>915</v>
      </c>
    </row>
    <row r="6007" spans="1:7" x14ac:dyDescent="0.3">
      <c r="A6007" s="4" t="s">
        <v>28</v>
      </c>
      <c r="B6007" s="4" t="str">
        <f t="shared" si="93"/>
        <v xml:space="preserve">HOUSING </v>
      </c>
      <c r="C6007" s="4" t="s">
        <v>4</v>
      </c>
      <c r="D6007">
        <v>179572</v>
      </c>
      <c r="E6007" s="4" t="s">
        <v>5472</v>
      </c>
      <c r="F6007" s="4" t="s">
        <v>4651</v>
      </c>
      <c r="G6007" s="4" t="s">
        <v>4725</v>
      </c>
    </row>
    <row r="6008" spans="1:7" x14ac:dyDescent="0.3">
      <c r="A6008" s="4" t="s">
        <v>28</v>
      </c>
      <c r="B6008" s="4" t="str">
        <f t="shared" si="93"/>
        <v xml:space="preserve">HOUSING </v>
      </c>
      <c r="C6008" s="4" t="s">
        <v>4</v>
      </c>
      <c r="D6008">
        <v>59498</v>
      </c>
      <c r="E6008" s="4" t="s">
        <v>5476</v>
      </c>
      <c r="F6008" s="4" t="s">
        <v>914</v>
      </c>
      <c r="G6008" s="4" t="s">
        <v>915</v>
      </c>
    </row>
    <row r="6009" spans="1:7" x14ac:dyDescent="0.3">
      <c r="A6009" s="4" t="s">
        <v>28</v>
      </c>
      <c r="B6009" s="4" t="str">
        <f t="shared" si="93"/>
        <v xml:space="preserve">HOUSING </v>
      </c>
      <c r="C6009" s="4" t="s">
        <v>4</v>
      </c>
      <c r="D6009">
        <v>570215</v>
      </c>
      <c r="E6009" s="4" t="s">
        <v>5481</v>
      </c>
      <c r="F6009" s="4" t="s">
        <v>4651</v>
      </c>
      <c r="G6009" s="4" t="s">
        <v>4725</v>
      </c>
    </row>
    <row r="6010" spans="1:7" x14ac:dyDescent="0.3">
      <c r="A6010" s="4" t="s">
        <v>28</v>
      </c>
      <c r="B6010" s="4" t="str">
        <f t="shared" si="93"/>
        <v xml:space="preserve">HOUSING </v>
      </c>
      <c r="C6010" s="4" t="s">
        <v>4</v>
      </c>
      <c r="D6010">
        <v>62700</v>
      </c>
      <c r="E6010" s="4" t="s">
        <v>5489</v>
      </c>
      <c r="F6010" s="4" t="s">
        <v>914</v>
      </c>
      <c r="G6010" s="4" t="s">
        <v>1345</v>
      </c>
    </row>
    <row r="6011" spans="1:7" x14ac:dyDescent="0.3">
      <c r="A6011" s="4" t="s">
        <v>28</v>
      </c>
      <c r="B6011" s="4" t="str">
        <f t="shared" si="93"/>
        <v xml:space="preserve">HOUSING </v>
      </c>
      <c r="C6011" s="4" t="s">
        <v>4</v>
      </c>
      <c r="D6011">
        <v>495046</v>
      </c>
      <c r="E6011" s="4" t="s">
        <v>5493</v>
      </c>
      <c r="F6011" s="4" t="s">
        <v>4651</v>
      </c>
      <c r="G6011" s="4" t="s">
        <v>4725</v>
      </c>
    </row>
    <row r="6012" spans="1:7" x14ac:dyDescent="0.3">
      <c r="A6012" s="4" t="s">
        <v>28</v>
      </c>
      <c r="B6012" s="4" t="str">
        <f t="shared" si="93"/>
        <v xml:space="preserve">HOUSING </v>
      </c>
      <c r="C6012" s="4" t="s">
        <v>4</v>
      </c>
      <c r="D6012">
        <v>158000</v>
      </c>
      <c r="E6012" s="4" t="s">
        <v>5494</v>
      </c>
      <c r="F6012" s="4" t="s">
        <v>4738</v>
      </c>
      <c r="G6012" s="4" t="s">
        <v>4704</v>
      </c>
    </row>
    <row r="6013" spans="1:7" x14ac:dyDescent="0.3">
      <c r="A6013" s="4" t="s">
        <v>28</v>
      </c>
      <c r="B6013" s="4" t="str">
        <f t="shared" si="93"/>
        <v xml:space="preserve">HOUSING </v>
      </c>
      <c r="C6013" s="4" t="s">
        <v>4</v>
      </c>
      <c r="D6013">
        <v>323940</v>
      </c>
      <c r="E6013" s="4"/>
      <c r="F6013" s="4" t="s">
        <v>914</v>
      </c>
      <c r="G6013" s="4" t="s">
        <v>4704</v>
      </c>
    </row>
    <row r="6014" spans="1:7" x14ac:dyDescent="0.3">
      <c r="A6014" s="4" t="s">
        <v>28</v>
      </c>
      <c r="B6014" s="4" t="str">
        <f t="shared" si="93"/>
        <v xml:space="preserve">HOUSING </v>
      </c>
      <c r="C6014" s="4" t="s">
        <v>4</v>
      </c>
      <c r="D6014">
        <v>279442</v>
      </c>
      <c r="E6014" s="4" t="s">
        <v>5505</v>
      </c>
      <c r="F6014" s="4" t="s">
        <v>914</v>
      </c>
      <c r="G6014" s="4" t="s">
        <v>1345</v>
      </c>
    </row>
    <row r="6015" spans="1:7" x14ac:dyDescent="0.3">
      <c r="A6015" s="4" t="s">
        <v>28</v>
      </c>
      <c r="B6015" s="4" t="str">
        <f t="shared" si="93"/>
        <v xml:space="preserve">HOUSING </v>
      </c>
      <c r="C6015" s="4" t="s">
        <v>4</v>
      </c>
      <c r="D6015">
        <v>185271</v>
      </c>
      <c r="E6015" s="4" t="s">
        <v>5513</v>
      </c>
      <c r="F6015" s="4" t="s">
        <v>914</v>
      </c>
      <c r="G6015" s="4" t="s">
        <v>915</v>
      </c>
    </row>
    <row r="6016" spans="1:7" x14ac:dyDescent="0.3">
      <c r="A6016" s="4" t="s">
        <v>28</v>
      </c>
      <c r="B6016" s="4" t="str">
        <f t="shared" si="93"/>
        <v xml:space="preserve">HOUSING </v>
      </c>
      <c r="C6016" s="4" t="s">
        <v>4</v>
      </c>
      <c r="D6016">
        <v>206010</v>
      </c>
      <c r="E6016" s="4" t="s">
        <v>5531</v>
      </c>
      <c r="F6016" s="4" t="s">
        <v>4651</v>
      </c>
      <c r="G6016" s="4" t="s">
        <v>4725</v>
      </c>
    </row>
    <row r="6017" spans="1:7" x14ac:dyDescent="0.3">
      <c r="A6017" s="4" t="s">
        <v>28</v>
      </c>
      <c r="B6017" s="4" t="str">
        <f t="shared" si="93"/>
        <v xml:space="preserve">HOUSING </v>
      </c>
      <c r="C6017" s="4" t="s">
        <v>4</v>
      </c>
      <c r="D6017">
        <v>68624</v>
      </c>
      <c r="E6017" s="4" t="s">
        <v>5537</v>
      </c>
      <c r="F6017" s="4" t="s">
        <v>914</v>
      </c>
      <c r="G6017" s="4" t="s">
        <v>915</v>
      </c>
    </row>
    <row r="6018" spans="1:7" x14ac:dyDescent="0.3">
      <c r="A6018" s="4" t="s">
        <v>28</v>
      </c>
      <c r="B6018" s="4" t="str">
        <f t="shared" ref="B6018:B6081" si="94">LEFT(C6018,FIND(" ",C6018,1))</f>
        <v xml:space="preserve">HOUSING </v>
      </c>
      <c r="C6018" s="4" t="s">
        <v>4</v>
      </c>
      <c r="D6018">
        <v>167885</v>
      </c>
      <c r="E6018" s="4" t="s">
        <v>5539</v>
      </c>
      <c r="F6018" s="4" t="s">
        <v>288</v>
      </c>
      <c r="G6018" s="4" t="s">
        <v>1556</v>
      </c>
    </row>
    <row r="6019" spans="1:7" x14ac:dyDescent="0.3">
      <c r="A6019" s="4" t="s">
        <v>28</v>
      </c>
      <c r="B6019" s="4" t="str">
        <f t="shared" si="94"/>
        <v xml:space="preserve">HOUSING </v>
      </c>
      <c r="C6019" s="4" t="s">
        <v>4</v>
      </c>
      <c r="D6019">
        <v>36400</v>
      </c>
      <c r="E6019" s="4" t="s">
        <v>5539</v>
      </c>
      <c r="F6019" s="4" t="s">
        <v>288</v>
      </c>
      <c r="G6019" s="4" t="s">
        <v>1556</v>
      </c>
    </row>
    <row r="6020" spans="1:7" x14ac:dyDescent="0.3">
      <c r="A6020" s="4" t="s">
        <v>28</v>
      </c>
      <c r="B6020" s="4" t="str">
        <f t="shared" si="94"/>
        <v xml:space="preserve">HOUSING </v>
      </c>
      <c r="C6020" s="4" t="s">
        <v>4</v>
      </c>
      <c r="D6020">
        <v>44480</v>
      </c>
      <c r="E6020" s="4" t="s">
        <v>5539</v>
      </c>
      <c r="F6020" s="4" t="s">
        <v>288</v>
      </c>
      <c r="G6020" s="4" t="s">
        <v>1556</v>
      </c>
    </row>
    <row r="6021" spans="1:7" x14ac:dyDescent="0.3">
      <c r="A6021" s="4" t="s">
        <v>28</v>
      </c>
      <c r="B6021" s="4" t="str">
        <f t="shared" si="94"/>
        <v xml:space="preserve">HOUSING </v>
      </c>
      <c r="C6021" s="4" t="s">
        <v>4</v>
      </c>
      <c r="D6021">
        <v>64960</v>
      </c>
      <c r="E6021" s="4" t="s">
        <v>5539</v>
      </c>
      <c r="F6021" s="4" t="s">
        <v>288</v>
      </c>
      <c r="G6021" s="4" t="s">
        <v>1556</v>
      </c>
    </row>
    <row r="6022" spans="1:7" x14ac:dyDescent="0.3">
      <c r="A6022" s="4" t="s">
        <v>28</v>
      </c>
      <c r="B6022" s="4" t="str">
        <f t="shared" si="94"/>
        <v xml:space="preserve">HOUSING </v>
      </c>
      <c r="C6022" s="4" t="s">
        <v>4</v>
      </c>
      <c r="D6022">
        <v>37088</v>
      </c>
      <c r="E6022" s="4" t="s">
        <v>5539</v>
      </c>
      <c r="F6022" s="4" t="s">
        <v>288</v>
      </c>
      <c r="G6022" s="4" t="s">
        <v>1556</v>
      </c>
    </row>
    <row r="6023" spans="1:7" x14ac:dyDescent="0.3">
      <c r="A6023" s="4" t="s">
        <v>28</v>
      </c>
      <c r="B6023" s="4" t="str">
        <f t="shared" si="94"/>
        <v xml:space="preserve">HOUSING </v>
      </c>
      <c r="C6023" s="4" t="s">
        <v>4</v>
      </c>
      <c r="D6023">
        <v>363750</v>
      </c>
      <c r="E6023" s="4" t="s">
        <v>5540</v>
      </c>
      <c r="F6023" s="4" t="s">
        <v>288</v>
      </c>
      <c r="G6023" s="4" t="s">
        <v>915</v>
      </c>
    </row>
    <row r="6024" spans="1:7" x14ac:dyDescent="0.3">
      <c r="A6024" s="4" t="s">
        <v>28</v>
      </c>
      <c r="B6024" s="4" t="str">
        <f t="shared" si="94"/>
        <v xml:space="preserve">HOUSING </v>
      </c>
      <c r="C6024" s="4" t="s">
        <v>4</v>
      </c>
      <c r="D6024">
        <v>250650</v>
      </c>
      <c r="E6024" s="4" t="s">
        <v>5544</v>
      </c>
      <c r="F6024" s="4" t="s">
        <v>914</v>
      </c>
      <c r="G6024" s="4" t="s">
        <v>915</v>
      </c>
    </row>
    <row r="6025" spans="1:7" x14ac:dyDescent="0.3">
      <c r="A6025" s="4" t="s">
        <v>28</v>
      </c>
      <c r="B6025" s="4" t="str">
        <f t="shared" si="94"/>
        <v xml:space="preserve">HOUSING </v>
      </c>
      <c r="C6025" s="4" t="s">
        <v>4</v>
      </c>
      <c r="D6025">
        <v>211700</v>
      </c>
      <c r="E6025" s="4"/>
      <c r="F6025" s="4" t="s">
        <v>914</v>
      </c>
      <c r="G6025" s="4" t="s">
        <v>1345</v>
      </c>
    </row>
    <row r="6026" spans="1:7" x14ac:dyDescent="0.3">
      <c r="A6026" s="4" t="s">
        <v>28</v>
      </c>
      <c r="B6026" s="4" t="str">
        <f t="shared" si="94"/>
        <v xml:space="preserve">HOUSING </v>
      </c>
      <c r="C6026" s="4" t="s">
        <v>4</v>
      </c>
      <c r="D6026">
        <v>163242</v>
      </c>
      <c r="E6026" s="4" t="s">
        <v>5546</v>
      </c>
      <c r="F6026" s="4" t="s">
        <v>914</v>
      </c>
      <c r="G6026" s="4" t="s">
        <v>1345</v>
      </c>
    </row>
    <row r="6027" spans="1:7" x14ac:dyDescent="0.3">
      <c r="A6027" s="4" t="s">
        <v>28</v>
      </c>
      <c r="B6027" s="4" t="str">
        <f t="shared" si="94"/>
        <v xml:space="preserve">HOUSING </v>
      </c>
      <c r="C6027" s="4" t="s">
        <v>4</v>
      </c>
      <c r="D6027">
        <v>54414</v>
      </c>
      <c r="E6027" s="4" t="s">
        <v>5547</v>
      </c>
      <c r="F6027" s="4" t="s">
        <v>914</v>
      </c>
      <c r="G6027" s="4" t="s">
        <v>1345</v>
      </c>
    </row>
    <row r="6028" spans="1:7" x14ac:dyDescent="0.3">
      <c r="A6028" s="4" t="s">
        <v>28</v>
      </c>
      <c r="B6028" s="4" t="str">
        <f t="shared" si="94"/>
        <v xml:space="preserve">HOUSING </v>
      </c>
      <c r="C6028" s="4" t="s">
        <v>4</v>
      </c>
      <c r="D6028">
        <v>87515</v>
      </c>
      <c r="E6028" s="4" t="s">
        <v>5568</v>
      </c>
      <c r="F6028" s="4" t="s">
        <v>914</v>
      </c>
      <c r="G6028" s="4" t="s">
        <v>1345</v>
      </c>
    </row>
    <row r="6029" spans="1:7" x14ac:dyDescent="0.3">
      <c r="A6029" s="4" t="s">
        <v>28</v>
      </c>
      <c r="B6029" s="4" t="str">
        <f t="shared" si="94"/>
        <v xml:space="preserve">HOUSING </v>
      </c>
      <c r="C6029" s="4" t="s">
        <v>4</v>
      </c>
      <c r="D6029">
        <v>132034</v>
      </c>
      <c r="E6029" s="4" t="s">
        <v>5568</v>
      </c>
      <c r="F6029" s="4" t="s">
        <v>914</v>
      </c>
      <c r="G6029" s="4" t="s">
        <v>1345</v>
      </c>
    </row>
    <row r="6030" spans="1:7" x14ac:dyDescent="0.3">
      <c r="A6030" s="4" t="s">
        <v>28</v>
      </c>
      <c r="B6030" s="4" t="str">
        <f t="shared" si="94"/>
        <v xml:space="preserve">HOUSING </v>
      </c>
      <c r="C6030" s="4" t="s">
        <v>4</v>
      </c>
      <c r="D6030">
        <v>36706</v>
      </c>
      <c r="E6030" s="4" t="s">
        <v>5576</v>
      </c>
      <c r="F6030" s="4" t="s">
        <v>914</v>
      </c>
      <c r="G6030" s="4" t="s">
        <v>1345</v>
      </c>
    </row>
    <row r="6031" spans="1:7" x14ac:dyDescent="0.3">
      <c r="A6031" s="4" t="s">
        <v>28</v>
      </c>
      <c r="B6031" s="4" t="str">
        <f t="shared" si="94"/>
        <v xml:space="preserve">HOUSING </v>
      </c>
      <c r="C6031" s="4" t="s">
        <v>4</v>
      </c>
      <c r="D6031">
        <v>37819</v>
      </c>
      <c r="E6031" s="4" t="s">
        <v>5576</v>
      </c>
      <c r="F6031" s="4" t="s">
        <v>914</v>
      </c>
      <c r="G6031" s="4" t="s">
        <v>1345</v>
      </c>
    </row>
    <row r="6032" spans="1:7" x14ac:dyDescent="0.3">
      <c r="A6032" s="4" t="s">
        <v>28</v>
      </c>
      <c r="B6032" s="4" t="str">
        <f t="shared" si="94"/>
        <v xml:space="preserve">HOUSING </v>
      </c>
      <c r="C6032" s="4" t="s">
        <v>4</v>
      </c>
      <c r="D6032">
        <v>37819</v>
      </c>
      <c r="E6032" s="4"/>
      <c r="F6032" s="4" t="s">
        <v>914</v>
      </c>
      <c r="G6032" s="4" t="s">
        <v>1345</v>
      </c>
    </row>
    <row r="6033" spans="1:7" x14ac:dyDescent="0.3">
      <c r="A6033" s="4" t="s">
        <v>28</v>
      </c>
      <c r="B6033" s="4" t="str">
        <f t="shared" si="94"/>
        <v xml:space="preserve">HOUSING </v>
      </c>
      <c r="C6033" s="4" t="s">
        <v>4</v>
      </c>
      <c r="D6033">
        <v>37819</v>
      </c>
      <c r="E6033" s="4"/>
      <c r="F6033" s="4" t="s">
        <v>914</v>
      </c>
      <c r="G6033" s="4" t="s">
        <v>1345</v>
      </c>
    </row>
    <row r="6034" spans="1:7" x14ac:dyDescent="0.3">
      <c r="A6034" s="4" t="s">
        <v>28</v>
      </c>
      <c r="B6034" s="4" t="str">
        <f t="shared" si="94"/>
        <v xml:space="preserve">HOUSING </v>
      </c>
      <c r="C6034" s="4" t="s">
        <v>4</v>
      </c>
      <c r="D6034">
        <v>47236</v>
      </c>
      <c r="E6034" s="4" t="s">
        <v>5582</v>
      </c>
      <c r="F6034" s="4" t="s">
        <v>914</v>
      </c>
      <c r="G6034" s="4" t="s">
        <v>1345</v>
      </c>
    </row>
    <row r="6035" spans="1:7" x14ac:dyDescent="0.3">
      <c r="A6035" s="4" t="s">
        <v>28</v>
      </c>
      <c r="B6035" s="4" t="str">
        <f t="shared" si="94"/>
        <v xml:space="preserve">HOUSING </v>
      </c>
      <c r="C6035" s="4" t="s">
        <v>4</v>
      </c>
      <c r="D6035">
        <v>49536</v>
      </c>
      <c r="E6035" s="4" t="s">
        <v>5582</v>
      </c>
      <c r="F6035" s="4" t="s">
        <v>914</v>
      </c>
      <c r="G6035" s="4" t="s">
        <v>1345</v>
      </c>
    </row>
    <row r="6036" spans="1:7" x14ac:dyDescent="0.3">
      <c r="A6036" s="4" t="s">
        <v>28</v>
      </c>
      <c r="B6036" s="4" t="str">
        <f t="shared" si="94"/>
        <v xml:space="preserve">HOUSING </v>
      </c>
      <c r="C6036" s="4" t="s">
        <v>4</v>
      </c>
      <c r="D6036">
        <v>78182</v>
      </c>
      <c r="E6036" s="4" t="s">
        <v>5588</v>
      </c>
      <c r="F6036" s="4" t="s">
        <v>914</v>
      </c>
      <c r="G6036" s="4" t="s">
        <v>915</v>
      </c>
    </row>
    <row r="6037" spans="1:7" x14ac:dyDescent="0.3">
      <c r="A6037" s="4" t="s">
        <v>28</v>
      </c>
      <c r="B6037" s="4" t="str">
        <f t="shared" si="94"/>
        <v xml:space="preserve">HOUSING </v>
      </c>
      <c r="C6037" s="4" t="s">
        <v>4</v>
      </c>
      <c r="D6037">
        <v>112484</v>
      </c>
      <c r="E6037" s="4" t="s">
        <v>5591</v>
      </c>
      <c r="F6037" s="4" t="s">
        <v>4651</v>
      </c>
      <c r="G6037" s="4" t="s">
        <v>4725</v>
      </c>
    </row>
    <row r="6038" spans="1:7" x14ac:dyDescent="0.3">
      <c r="A6038" s="4" t="s">
        <v>28</v>
      </c>
      <c r="B6038" s="4" t="str">
        <f t="shared" si="94"/>
        <v xml:space="preserve">HOUSING </v>
      </c>
      <c r="C6038" s="4" t="s">
        <v>4</v>
      </c>
      <c r="D6038">
        <v>73560</v>
      </c>
      <c r="E6038" s="4" t="s">
        <v>5596</v>
      </c>
      <c r="F6038" s="4" t="s">
        <v>914</v>
      </c>
      <c r="G6038" s="4" t="s">
        <v>915</v>
      </c>
    </row>
    <row r="6039" spans="1:7" x14ac:dyDescent="0.3">
      <c r="A6039" s="4" t="s">
        <v>28</v>
      </c>
      <c r="B6039" s="4" t="str">
        <f t="shared" si="94"/>
        <v xml:space="preserve">HOUSING </v>
      </c>
      <c r="C6039" s="4" t="s">
        <v>4</v>
      </c>
      <c r="D6039">
        <v>370178</v>
      </c>
      <c r="E6039" s="4"/>
      <c r="F6039" s="4" t="s">
        <v>4651</v>
      </c>
      <c r="G6039" s="4" t="s">
        <v>4752</v>
      </c>
    </row>
    <row r="6040" spans="1:7" x14ac:dyDescent="0.3">
      <c r="A6040" s="4" t="s">
        <v>28</v>
      </c>
      <c r="B6040" s="4" t="str">
        <f t="shared" si="94"/>
        <v xml:space="preserve">HOUSING </v>
      </c>
      <c r="C6040" s="4" t="s">
        <v>4</v>
      </c>
      <c r="D6040">
        <v>370178</v>
      </c>
      <c r="E6040" s="4"/>
      <c r="F6040" s="4" t="s">
        <v>4651</v>
      </c>
      <c r="G6040" s="4" t="s">
        <v>4752</v>
      </c>
    </row>
    <row r="6041" spans="1:7" x14ac:dyDescent="0.3">
      <c r="A6041" s="4" t="s">
        <v>28</v>
      </c>
      <c r="B6041" s="4" t="str">
        <f t="shared" si="94"/>
        <v xml:space="preserve">HOUSING </v>
      </c>
      <c r="C6041" s="4" t="s">
        <v>4</v>
      </c>
      <c r="D6041">
        <v>278124</v>
      </c>
      <c r="E6041" s="4" t="s">
        <v>5616</v>
      </c>
      <c r="F6041" s="4" t="s">
        <v>914</v>
      </c>
      <c r="G6041" s="4" t="s">
        <v>915</v>
      </c>
    </row>
    <row r="6042" spans="1:7" x14ac:dyDescent="0.3">
      <c r="A6042" s="4" t="s">
        <v>28</v>
      </c>
      <c r="B6042" s="4" t="str">
        <f t="shared" si="94"/>
        <v xml:space="preserve">HOUSING </v>
      </c>
      <c r="C6042" s="4" t="s">
        <v>4</v>
      </c>
      <c r="D6042">
        <v>417256</v>
      </c>
      <c r="E6042" s="4" t="s">
        <v>5617</v>
      </c>
      <c r="F6042" s="4" t="s">
        <v>914</v>
      </c>
      <c r="G6042" s="4" t="s">
        <v>915</v>
      </c>
    </row>
    <row r="6043" spans="1:7" x14ac:dyDescent="0.3">
      <c r="A6043" s="4" t="s">
        <v>28</v>
      </c>
      <c r="B6043" s="4" t="str">
        <f t="shared" si="94"/>
        <v xml:space="preserve">HOUSING </v>
      </c>
      <c r="C6043" s="4" t="s">
        <v>4</v>
      </c>
      <c r="D6043">
        <v>61621</v>
      </c>
      <c r="E6043" s="4" t="s">
        <v>5617</v>
      </c>
      <c r="F6043" s="4" t="s">
        <v>914</v>
      </c>
      <c r="G6043" s="4" t="s">
        <v>915</v>
      </c>
    </row>
    <row r="6044" spans="1:7" x14ac:dyDescent="0.3">
      <c r="A6044" s="4" t="s">
        <v>28</v>
      </c>
      <c r="B6044" s="4" t="str">
        <f t="shared" si="94"/>
        <v xml:space="preserve">HOUSING </v>
      </c>
      <c r="C6044" s="4" t="s">
        <v>4</v>
      </c>
      <c r="D6044">
        <v>55125</v>
      </c>
      <c r="E6044" s="4" t="s">
        <v>5617</v>
      </c>
      <c r="F6044" s="4" t="s">
        <v>914</v>
      </c>
      <c r="G6044" s="4" t="s">
        <v>915</v>
      </c>
    </row>
    <row r="6045" spans="1:7" x14ac:dyDescent="0.3">
      <c r="A6045" s="4" t="s">
        <v>28</v>
      </c>
      <c r="B6045" s="4" t="str">
        <f t="shared" si="94"/>
        <v xml:space="preserve">HOUSING </v>
      </c>
      <c r="C6045" s="4" t="s">
        <v>4</v>
      </c>
      <c r="D6045">
        <v>84895</v>
      </c>
      <c r="E6045" s="4" t="s">
        <v>5617</v>
      </c>
      <c r="F6045" s="4" t="s">
        <v>914</v>
      </c>
      <c r="G6045" s="4" t="s">
        <v>915</v>
      </c>
    </row>
    <row r="6046" spans="1:7" x14ac:dyDescent="0.3">
      <c r="A6046" s="4" t="s">
        <v>28</v>
      </c>
      <c r="B6046" s="4" t="str">
        <f t="shared" si="94"/>
        <v xml:space="preserve">HOUSING </v>
      </c>
      <c r="C6046" s="4" t="s">
        <v>4</v>
      </c>
      <c r="D6046">
        <v>60525</v>
      </c>
      <c r="E6046" s="4" t="s">
        <v>5617</v>
      </c>
      <c r="F6046" s="4" t="s">
        <v>914</v>
      </c>
      <c r="G6046" s="4" t="s">
        <v>915</v>
      </c>
    </row>
    <row r="6047" spans="1:7" x14ac:dyDescent="0.3">
      <c r="A6047" s="4" t="s">
        <v>28</v>
      </c>
      <c r="B6047" s="4" t="str">
        <f t="shared" si="94"/>
        <v xml:space="preserve">HOUSING </v>
      </c>
      <c r="C6047" s="4" t="s">
        <v>4</v>
      </c>
      <c r="D6047">
        <v>55623</v>
      </c>
      <c r="E6047" s="4" t="s">
        <v>5617</v>
      </c>
      <c r="F6047" s="4" t="s">
        <v>914</v>
      </c>
      <c r="G6047" s="4" t="s">
        <v>915</v>
      </c>
    </row>
    <row r="6048" spans="1:7" x14ac:dyDescent="0.3">
      <c r="A6048" s="4" t="s">
        <v>28</v>
      </c>
      <c r="B6048" s="4" t="str">
        <f t="shared" si="94"/>
        <v xml:space="preserve">HOUSING </v>
      </c>
      <c r="C6048" s="4" t="s">
        <v>4</v>
      </c>
      <c r="D6048">
        <v>64199</v>
      </c>
      <c r="E6048" s="4" t="s">
        <v>5617</v>
      </c>
      <c r="F6048" s="4" t="s">
        <v>914</v>
      </c>
      <c r="G6048" s="4" t="s">
        <v>915</v>
      </c>
    </row>
    <row r="6049" spans="1:7" x14ac:dyDescent="0.3">
      <c r="A6049" s="4" t="s">
        <v>28</v>
      </c>
      <c r="B6049" s="4" t="str">
        <f t="shared" si="94"/>
        <v xml:space="preserve">HOUSING </v>
      </c>
      <c r="C6049" s="4" t="s">
        <v>4</v>
      </c>
      <c r="D6049">
        <v>70013</v>
      </c>
      <c r="E6049" s="4" t="s">
        <v>5617</v>
      </c>
      <c r="F6049" s="4" t="s">
        <v>914</v>
      </c>
      <c r="G6049" s="4" t="s">
        <v>915</v>
      </c>
    </row>
    <row r="6050" spans="1:7" x14ac:dyDescent="0.3">
      <c r="A6050" s="4" t="s">
        <v>28</v>
      </c>
      <c r="B6050" s="4" t="str">
        <f t="shared" si="94"/>
        <v xml:space="preserve">HOUSING </v>
      </c>
      <c r="C6050" s="4" t="s">
        <v>4</v>
      </c>
      <c r="D6050">
        <v>136722</v>
      </c>
      <c r="E6050" s="4" t="s">
        <v>5618</v>
      </c>
      <c r="F6050" s="4" t="s">
        <v>914</v>
      </c>
      <c r="G6050" s="4" t="s">
        <v>4704</v>
      </c>
    </row>
    <row r="6051" spans="1:7" x14ac:dyDescent="0.3">
      <c r="A6051" s="4" t="s">
        <v>28</v>
      </c>
      <c r="B6051" s="4" t="str">
        <f t="shared" si="94"/>
        <v xml:space="preserve">HOUSING </v>
      </c>
      <c r="C6051" s="4" t="s">
        <v>4</v>
      </c>
      <c r="D6051">
        <v>136722</v>
      </c>
      <c r="E6051" s="4" t="s">
        <v>5619</v>
      </c>
      <c r="F6051" s="4" t="s">
        <v>914</v>
      </c>
      <c r="G6051" s="4" t="s">
        <v>4704</v>
      </c>
    </row>
    <row r="6052" spans="1:7" x14ac:dyDescent="0.3">
      <c r="A6052" s="4" t="s">
        <v>28</v>
      </c>
      <c r="B6052" s="4" t="str">
        <f t="shared" si="94"/>
        <v xml:space="preserve">HOUSING </v>
      </c>
      <c r="C6052" s="4" t="s">
        <v>4</v>
      </c>
      <c r="D6052">
        <v>668547</v>
      </c>
      <c r="E6052" s="4" t="s">
        <v>5620</v>
      </c>
      <c r="F6052" s="4" t="s">
        <v>914</v>
      </c>
      <c r="G6052" s="4" t="s">
        <v>915</v>
      </c>
    </row>
    <row r="6053" spans="1:7" x14ac:dyDescent="0.3">
      <c r="A6053" s="4" t="s">
        <v>28</v>
      </c>
      <c r="B6053" s="4" t="str">
        <f t="shared" si="94"/>
        <v xml:space="preserve">HOUSING </v>
      </c>
      <c r="C6053" s="4" t="s">
        <v>4</v>
      </c>
      <c r="D6053">
        <v>370422</v>
      </c>
      <c r="E6053" s="4" t="s">
        <v>5624</v>
      </c>
      <c r="F6053" s="4" t="s">
        <v>914</v>
      </c>
      <c r="G6053" s="4" t="s">
        <v>1345</v>
      </c>
    </row>
    <row r="6054" spans="1:7" x14ac:dyDescent="0.3">
      <c r="A6054" s="4" t="s">
        <v>28</v>
      </c>
      <c r="B6054" s="4" t="str">
        <f t="shared" si="94"/>
        <v xml:space="preserve">HOUSING </v>
      </c>
      <c r="C6054" s="4" t="s">
        <v>4</v>
      </c>
      <c r="D6054">
        <v>114420</v>
      </c>
      <c r="E6054" s="4" t="s">
        <v>5625</v>
      </c>
      <c r="F6054" s="4" t="s">
        <v>914</v>
      </c>
      <c r="G6054" s="4" t="s">
        <v>1345</v>
      </c>
    </row>
    <row r="6055" spans="1:7" x14ac:dyDescent="0.3">
      <c r="A6055" s="4" t="s">
        <v>28</v>
      </c>
      <c r="B6055" s="4" t="str">
        <f t="shared" si="94"/>
        <v xml:space="preserve">HOUSING </v>
      </c>
      <c r="C6055" s="4" t="s">
        <v>4</v>
      </c>
      <c r="D6055">
        <v>392372</v>
      </c>
      <c r="E6055" s="4" t="s">
        <v>5626</v>
      </c>
      <c r="F6055" s="4" t="s">
        <v>914</v>
      </c>
      <c r="G6055" s="4" t="s">
        <v>915</v>
      </c>
    </row>
    <row r="6056" spans="1:7" x14ac:dyDescent="0.3">
      <c r="A6056" s="4" t="s">
        <v>28</v>
      </c>
      <c r="B6056" s="4" t="str">
        <f t="shared" si="94"/>
        <v xml:space="preserve">HOUSING </v>
      </c>
      <c r="C6056" s="4" t="s">
        <v>4</v>
      </c>
      <c r="D6056">
        <v>101306</v>
      </c>
      <c r="E6056" s="4" t="s">
        <v>5629</v>
      </c>
      <c r="F6056" s="4" t="s">
        <v>914</v>
      </c>
      <c r="G6056" s="4" t="s">
        <v>4704</v>
      </c>
    </row>
    <row r="6057" spans="1:7" x14ac:dyDescent="0.3">
      <c r="A6057" s="4" t="s">
        <v>28</v>
      </c>
      <c r="B6057" s="4" t="str">
        <f t="shared" si="94"/>
        <v xml:space="preserve">HOUSING </v>
      </c>
      <c r="C6057" s="4" t="s">
        <v>4</v>
      </c>
      <c r="D6057">
        <v>97334</v>
      </c>
      <c r="E6057" s="4" t="s">
        <v>5630</v>
      </c>
      <c r="F6057" s="4" t="s">
        <v>914</v>
      </c>
      <c r="G6057" s="4" t="s">
        <v>4704</v>
      </c>
    </row>
    <row r="6058" spans="1:7" x14ac:dyDescent="0.3">
      <c r="A6058" s="4" t="s">
        <v>28</v>
      </c>
      <c r="B6058" s="4" t="str">
        <f t="shared" si="94"/>
        <v xml:space="preserve">HOUSING </v>
      </c>
      <c r="C6058" s="4" t="s">
        <v>4</v>
      </c>
      <c r="D6058">
        <v>434440</v>
      </c>
      <c r="E6058" s="4" t="s">
        <v>5637</v>
      </c>
      <c r="F6058" s="4" t="s">
        <v>288</v>
      </c>
      <c r="G6058" s="4" t="s">
        <v>1556</v>
      </c>
    </row>
    <row r="6059" spans="1:7" x14ac:dyDescent="0.3">
      <c r="A6059" s="4" t="s">
        <v>28</v>
      </c>
      <c r="B6059" s="4" t="str">
        <f t="shared" si="94"/>
        <v xml:space="preserve">HOUSING </v>
      </c>
      <c r="C6059" s="4" t="s">
        <v>4</v>
      </c>
      <c r="D6059">
        <v>315000</v>
      </c>
      <c r="E6059" s="4" t="s">
        <v>5638</v>
      </c>
      <c r="F6059" s="4" t="s">
        <v>288</v>
      </c>
      <c r="G6059" s="4" t="s">
        <v>1556</v>
      </c>
    </row>
    <row r="6060" spans="1:7" x14ac:dyDescent="0.3">
      <c r="A6060" s="4" t="s">
        <v>28</v>
      </c>
      <c r="B6060" s="4" t="str">
        <f t="shared" si="94"/>
        <v xml:space="preserve">HOUSING </v>
      </c>
      <c r="C6060" s="4" t="s">
        <v>4</v>
      </c>
      <c r="D6060">
        <v>70620</v>
      </c>
      <c r="E6060" s="4" t="s">
        <v>5639</v>
      </c>
      <c r="F6060" s="4" t="s">
        <v>288</v>
      </c>
      <c r="G6060" s="4" t="s">
        <v>1556</v>
      </c>
    </row>
    <row r="6061" spans="1:7" x14ac:dyDescent="0.3">
      <c r="A6061" s="4" t="s">
        <v>28</v>
      </c>
      <c r="B6061" s="4" t="str">
        <f t="shared" si="94"/>
        <v xml:space="preserve">HOUSING </v>
      </c>
      <c r="C6061" s="4" t="s">
        <v>4</v>
      </c>
      <c r="D6061">
        <v>204175</v>
      </c>
      <c r="E6061" s="4" t="s">
        <v>5640</v>
      </c>
      <c r="F6061" s="4" t="s">
        <v>288</v>
      </c>
      <c r="G6061" s="4" t="s">
        <v>1556</v>
      </c>
    </row>
    <row r="6062" spans="1:7" x14ac:dyDescent="0.3">
      <c r="A6062" s="4" t="s">
        <v>28</v>
      </c>
      <c r="B6062" s="4" t="str">
        <f t="shared" si="94"/>
        <v xml:space="preserve">HOUSING </v>
      </c>
      <c r="C6062" s="4" t="s">
        <v>4</v>
      </c>
      <c r="D6062">
        <v>144525</v>
      </c>
      <c r="E6062" s="4" t="s">
        <v>5642</v>
      </c>
      <c r="F6062" s="4" t="s">
        <v>288</v>
      </c>
      <c r="G6062" s="4" t="s">
        <v>1556</v>
      </c>
    </row>
    <row r="6063" spans="1:7" x14ac:dyDescent="0.3">
      <c r="A6063" s="4" t="s">
        <v>28</v>
      </c>
      <c r="B6063" s="4" t="str">
        <f t="shared" si="94"/>
        <v xml:space="preserve">HOUSING </v>
      </c>
      <c r="C6063" s="4" t="s">
        <v>4</v>
      </c>
      <c r="D6063">
        <v>125010</v>
      </c>
      <c r="E6063" s="4" t="s">
        <v>5642</v>
      </c>
      <c r="F6063" s="4" t="s">
        <v>288</v>
      </c>
      <c r="G6063" s="4" t="s">
        <v>1556</v>
      </c>
    </row>
    <row r="6064" spans="1:7" x14ac:dyDescent="0.3">
      <c r="A6064" s="4" t="s">
        <v>28</v>
      </c>
      <c r="B6064" s="4" t="str">
        <f t="shared" si="94"/>
        <v xml:space="preserve">HOUSING </v>
      </c>
      <c r="C6064" s="4" t="s">
        <v>4</v>
      </c>
      <c r="D6064">
        <v>227522</v>
      </c>
      <c r="E6064" s="4" t="s">
        <v>5642</v>
      </c>
      <c r="F6064" s="4" t="s">
        <v>288</v>
      </c>
      <c r="G6064" s="4" t="s">
        <v>1556</v>
      </c>
    </row>
    <row r="6065" spans="1:7" x14ac:dyDescent="0.3">
      <c r="A6065" s="4" t="s">
        <v>28</v>
      </c>
      <c r="B6065" s="4" t="str">
        <f t="shared" si="94"/>
        <v xml:space="preserve">HOUSING </v>
      </c>
      <c r="C6065" s="4" t="s">
        <v>4</v>
      </c>
      <c r="D6065">
        <v>428130</v>
      </c>
      <c r="E6065" s="4" t="s">
        <v>5644</v>
      </c>
      <c r="F6065" s="4" t="s">
        <v>914</v>
      </c>
      <c r="G6065" s="4" t="s">
        <v>1345</v>
      </c>
    </row>
    <row r="6066" spans="1:7" x14ac:dyDescent="0.3">
      <c r="A6066" s="4" t="s">
        <v>28</v>
      </c>
      <c r="B6066" s="4" t="str">
        <f t="shared" si="94"/>
        <v xml:space="preserve">HOUSING </v>
      </c>
      <c r="C6066" s="4" t="s">
        <v>4</v>
      </c>
      <c r="D6066">
        <v>407130</v>
      </c>
      <c r="E6066" s="4" t="s">
        <v>5645</v>
      </c>
      <c r="F6066" s="4" t="s">
        <v>4799</v>
      </c>
      <c r="G6066" s="4" t="s">
        <v>2069</v>
      </c>
    </row>
    <row r="6067" spans="1:7" x14ac:dyDescent="0.3">
      <c r="A6067" s="4" t="s">
        <v>28</v>
      </c>
      <c r="B6067" s="4" t="str">
        <f t="shared" si="94"/>
        <v xml:space="preserve">HOUSING </v>
      </c>
      <c r="C6067" s="4" t="s">
        <v>4</v>
      </c>
      <c r="D6067">
        <v>385641</v>
      </c>
      <c r="E6067" s="4" t="s">
        <v>5655</v>
      </c>
      <c r="F6067" s="4" t="s">
        <v>914</v>
      </c>
      <c r="G6067" s="4" t="s">
        <v>1345</v>
      </c>
    </row>
    <row r="6068" spans="1:7" x14ac:dyDescent="0.3">
      <c r="A6068" s="4" t="s">
        <v>28</v>
      </c>
      <c r="B6068" s="4" t="str">
        <f t="shared" si="94"/>
        <v xml:space="preserve">HOUSING </v>
      </c>
      <c r="C6068" s="4" t="s">
        <v>4</v>
      </c>
      <c r="D6068">
        <v>82500</v>
      </c>
      <c r="E6068" s="4" t="s">
        <v>5658</v>
      </c>
      <c r="F6068" s="4" t="s">
        <v>331</v>
      </c>
      <c r="G6068" s="4" t="s">
        <v>332</v>
      </c>
    </row>
    <row r="6069" spans="1:7" x14ac:dyDescent="0.3">
      <c r="A6069" s="4" t="s">
        <v>28</v>
      </c>
      <c r="B6069" s="4" t="str">
        <f t="shared" si="94"/>
        <v xml:space="preserve">HOUSING </v>
      </c>
      <c r="C6069" s="4" t="s">
        <v>4</v>
      </c>
      <c r="D6069">
        <v>93000</v>
      </c>
      <c r="E6069" s="4" t="s">
        <v>5676</v>
      </c>
      <c r="F6069" s="4" t="s">
        <v>331</v>
      </c>
      <c r="G6069" s="4" t="s">
        <v>332</v>
      </c>
    </row>
    <row r="6070" spans="1:7" x14ac:dyDescent="0.3">
      <c r="A6070" s="4" t="s">
        <v>28</v>
      </c>
      <c r="B6070" s="4" t="str">
        <f t="shared" si="94"/>
        <v xml:space="preserve">HOUSING </v>
      </c>
      <c r="C6070" s="4" t="s">
        <v>4</v>
      </c>
      <c r="D6070">
        <v>121437</v>
      </c>
      <c r="E6070" s="4" t="s">
        <v>5681</v>
      </c>
      <c r="F6070" s="4" t="s">
        <v>3613</v>
      </c>
      <c r="G6070" s="4" t="s">
        <v>3614</v>
      </c>
    </row>
    <row r="6071" spans="1:7" x14ac:dyDescent="0.3">
      <c r="A6071" s="4" t="s">
        <v>28</v>
      </c>
      <c r="B6071" s="4" t="str">
        <f t="shared" si="94"/>
        <v xml:space="preserve">HOUSING </v>
      </c>
      <c r="C6071" s="4" t="s">
        <v>4</v>
      </c>
      <c r="D6071">
        <v>67148</v>
      </c>
      <c r="E6071" s="4" t="s">
        <v>5682</v>
      </c>
      <c r="F6071" s="4" t="s">
        <v>3613</v>
      </c>
      <c r="G6071" s="4" t="s">
        <v>3614</v>
      </c>
    </row>
    <row r="6072" spans="1:7" x14ac:dyDescent="0.3">
      <c r="A6072" s="4" t="s">
        <v>28</v>
      </c>
      <c r="B6072" s="4" t="str">
        <f t="shared" si="94"/>
        <v xml:space="preserve">HOUSING </v>
      </c>
      <c r="C6072" s="4" t="s">
        <v>4</v>
      </c>
      <c r="D6072">
        <v>157308</v>
      </c>
      <c r="E6072" s="4" t="s">
        <v>5683</v>
      </c>
      <c r="F6072" s="4" t="s">
        <v>229</v>
      </c>
      <c r="G6072" s="4" t="s">
        <v>230</v>
      </c>
    </row>
    <row r="6073" spans="1:7" x14ac:dyDescent="0.3">
      <c r="A6073" s="4" t="s">
        <v>28</v>
      </c>
      <c r="B6073" s="4" t="str">
        <f t="shared" si="94"/>
        <v xml:space="preserve">HOUSING </v>
      </c>
      <c r="C6073" s="4" t="s">
        <v>4</v>
      </c>
      <c r="D6073">
        <v>233280</v>
      </c>
      <c r="E6073" s="4" t="s">
        <v>5697</v>
      </c>
      <c r="F6073" s="4" t="s">
        <v>229</v>
      </c>
      <c r="G6073" s="4" t="s">
        <v>5175</v>
      </c>
    </row>
    <row r="6074" spans="1:7" x14ac:dyDescent="0.3">
      <c r="A6074" s="4" t="s">
        <v>28</v>
      </c>
      <c r="B6074" s="4" t="str">
        <f t="shared" si="94"/>
        <v xml:space="preserve">HOUSING </v>
      </c>
      <c r="C6074" s="4" t="s">
        <v>4</v>
      </c>
      <c r="D6074">
        <v>497892</v>
      </c>
      <c r="E6074" s="4" t="s">
        <v>5698</v>
      </c>
      <c r="F6074" s="4" t="s">
        <v>229</v>
      </c>
      <c r="G6074" s="4" t="s">
        <v>388</v>
      </c>
    </row>
    <row r="6075" spans="1:7" x14ac:dyDescent="0.3">
      <c r="A6075" s="4" t="s">
        <v>28</v>
      </c>
      <c r="B6075" s="4" t="str">
        <f t="shared" si="94"/>
        <v xml:space="preserve">HOUSING </v>
      </c>
      <c r="C6075" s="4" t="s">
        <v>4</v>
      </c>
      <c r="D6075">
        <v>318207</v>
      </c>
      <c r="E6075" s="4" t="s">
        <v>5766</v>
      </c>
      <c r="F6075" s="4" t="s">
        <v>229</v>
      </c>
      <c r="G6075" s="4" t="s">
        <v>855</v>
      </c>
    </row>
    <row r="6076" spans="1:7" x14ac:dyDescent="0.3">
      <c r="A6076" s="4" t="s">
        <v>28</v>
      </c>
      <c r="B6076" s="4" t="str">
        <f t="shared" si="94"/>
        <v xml:space="preserve">HOUSING </v>
      </c>
      <c r="C6076" s="4" t="s">
        <v>4</v>
      </c>
      <c r="D6076">
        <v>258000</v>
      </c>
      <c r="E6076" s="4" t="s">
        <v>5768</v>
      </c>
      <c r="F6076" s="4" t="s">
        <v>229</v>
      </c>
      <c r="G6076" s="4" t="s">
        <v>4665</v>
      </c>
    </row>
    <row r="6077" spans="1:7" x14ac:dyDescent="0.3">
      <c r="A6077" s="4" t="s">
        <v>28</v>
      </c>
      <c r="B6077" s="4" t="str">
        <f t="shared" si="94"/>
        <v xml:space="preserve">HOUSING </v>
      </c>
      <c r="C6077" s="4" t="s">
        <v>4</v>
      </c>
      <c r="D6077">
        <v>128773</v>
      </c>
      <c r="E6077" s="4" t="s">
        <v>5801</v>
      </c>
      <c r="F6077" s="4" t="s">
        <v>229</v>
      </c>
      <c r="G6077" s="4" t="s">
        <v>4665</v>
      </c>
    </row>
    <row r="6078" spans="1:7" x14ac:dyDescent="0.3">
      <c r="A6078" s="4" t="s">
        <v>28</v>
      </c>
      <c r="B6078" s="4" t="str">
        <f t="shared" si="94"/>
        <v xml:space="preserve">HOUSING </v>
      </c>
      <c r="C6078" s="4" t="s">
        <v>4</v>
      </c>
      <c r="D6078">
        <v>157065</v>
      </c>
      <c r="E6078" s="4" t="s">
        <v>5803</v>
      </c>
      <c r="F6078" s="4" t="s">
        <v>229</v>
      </c>
      <c r="G6078" s="4" t="s">
        <v>388</v>
      </c>
    </row>
    <row r="6079" spans="1:7" x14ac:dyDescent="0.3">
      <c r="A6079" s="4" t="s">
        <v>28</v>
      </c>
      <c r="B6079" s="4" t="str">
        <f t="shared" si="94"/>
        <v xml:space="preserve">HOUSING </v>
      </c>
      <c r="C6079" s="4" t="s">
        <v>4</v>
      </c>
      <c r="D6079">
        <v>87000</v>
      </c>
      <c r="E6079" s="4" t="s">
        <v>5804</v>
      </c>
      <c r="F6079" s="4" t="s">
        <v>229</v>
      </c>
      <c r="G6079" s="4" t="s">
        <v>388</v>
      </c>
    </row>
    <row r="6080" spans="1:7" x14ac:dyDescent="0.3">
      <c r="A6080" s="4" t="s">
        <v>28</v>
      </c>
      <c r="B6080" s="4" t="str">
        <f t="shared" si="94"/>
        <v xml:space="preserve">HOUSING </v>
      </c>
      <c r="C6080" s="4" t="s">
        <v>4</v>
      </c>
      <c r="D6080">
        <v>305000</v>
      </c>
      <c r="E6080" s="4" t="s">
        <v>5808</v>
      </c>
      <c r="F6080" s="4" t="s">
        <v>229</v>
      </c>
      <c r="G6080" s="4" t="s">
        <v>388</v>
      </c>
    </row>
    <row r="6081" spans="1:7" x14ac:dyDescent="0.3">
      <c r="A6081" s="4" t="s">
        <v>28</v>
      </c>
      <c r="B6081" s="4" t="str">
        <f t="shared" si="94"/>
        <v xml:space="preserve">HOUSING </v>
      </c>
      <c r="C6081" s="4" t="s">
        <v>4</v>
      </c>
      <c r="D6081">
        <v>299341</v>
      </c>
      <c r="E6081" s="4" t="s">
        <v>5809</v>
      </c>
      <c r="F6081" s="4" t="s">
        <v>229</v>
      </c>
      <c r="G6081" s="4" t="s">
        <v>388</v>
      </c>
    </row>
    <row r="6082" spans="1:7" x14ac:dyDescent="0.3">
      <c r="A6082" s="4" t="s">
        <v>28</v>
      </c>
      <c r="B6082" s="4" t="str">
        <f t="shared" ref="B6082:B6145" si="95">LEFT(C6082,FIND(" ",C6082,1))</f>
        <v xml:space="preserve">HOUSING </v>
      </c>
      <c r="C6082" s="4" t="s">
        <v>4</v>
      </c>
      <c r="D6082">
        <v>120000</v>
      </c>
      <c r="E6082" s="4" t="s">
        <v>5811</v>
      </c>
      <c r="F6082" s="4" t="s">
        <v>229</v>
      </c>
      <c r="G6082" s="4" t="s">
        <v>388</v>
      </c>
    </row>
    <row r="6083" spans="1:7" x14ac:dyDescent="0.3">
      <c r="A6083" s="4" t="s">
        <v>28</v>
      </c>
      <c r="B6083" s="4" t="str">
        <f t="shared" si="95"/>
        <v xml:space="preserve">HOUSING </v>
      </c>
      <c r="C6083" s="4" t="s">
        <v>4</v>
      </c>
      <c r="D6083">
        <v>154440</v>
      </c>
      <c r="E6083" s="4" t="s">
        <v>5812</v>
      </c>
      <c r="F6083" s="4" t="s">
        <v>229</v>
      </c>
      <c r="G6083" s="4" t="s">
        <v>388</v>
      </c>
    </row>
    <row r="6084" spans="1:7" x14ac:dyDescent="0.3">
      <c r="A6084" s="4" t="s">
        <v>28</v>
      </c>
      <c r="B6084" s="4" t="str">
        <f t="shared" si="95"/>
        <v xml:space="preserve">HOUSING </v>
      </c>
      <c r="C6084" s="4" t="s">
        <v>4</v>
      </c>
      <c r="D6084">
        <v>304815</v>
      </c>
      <c r="E6084" s="4" t="s">
        <v>5813</v>
      </c>
      <c r="F6084" s="4" t="s">
        <v>229</v>
      </c>
      <c r="G6084" s="4" t="s">
        <v>388</v>
      </c>
    </row>
    <row r="6085" spans="1:7" x14ac:dyDescent="0.3">
      <c r="A6085" s="4" t="s">
        <v>28</v>
      </c>
      <c r="B6085" s="4" t="str">
        <f t="shared" si="95"/>
        <v xml:space="preserve">HOUSING </v>
      </c>
      <c r="C6085" s="4" t="s">
        <v>4</v>
      </c>
      <c r="D6085">
        <v>152740</v>
      </c>
      <c r="E6085" s="4" t="s">
        <v>5815</v>
      </c>
      <c r="F6085" s="4" t="s">
        <v>229</v>
      </c>
      <c r="G6085" s="4" t="s">
        <v>388</v>
      </c>
    </row>
    <row r="6086" spans="1:7" x14ac:dyDescent="0.3">
      <c r="A6086" s="4" t="s">
        <v>28</v>
      </c>
      <c r="B6086" s="4" t="str">
        <f t="shared" si="95"/>
        <v xml:space="preserve">HOUSING </v>
      </c>
      <c r="C6086" s="4" t="s">
        <v>4</v>
      </c>
      <c r="D6086">
        <v>293697</v>
      </c>
      <c r="E6086" s="4" t="s">
        <v>5816</v>
      </c>
      <c r="F6086" s="4" t="s">
        <v>229</v>
      </c>
      <c r="G6086" s="4" t="s">
        <v>230</v>
      </c>
    </row>
    <row r="6087" spans="1:7" x14ac:dyDescent="0.3">
      <c r="A6087" s="4" t="s">
        <v>28</v>
      </c>
      <c r="B6087" s="4" t="str">
        <f t="shared" si="95"/>
        <v xml:space="preserve">HOUSING </v>
      </c>
      <c r="C6087" s="4" t="s">
        <v>4</v>
      </c>
      <c r="D6087">
        <v>130532</v>
      </c>
      <c r="E6087" s="4" t="s">
        <v>5816</v>
      </c>
      <c r="F6087" s="4" t="s">
        <v>229</v>
      </c>
      <c r="G6087" s="4" t="s">
        <v>230</v>
      </c>
    </row>
    <row r="6088" spans="1:7" x14ac:dyDescent="0.3">
      <c r="A6088" s="4" t="s">
        <v>28</v>
      </c>
      <c r="B6088" s="4" t="str">
        <f t="shared" si="95"/>
        <v xml:space="preserve">HOUSING </v>
      </c>
      <c r="C6088" s="4" t="s">
        <v>4</v>
      </c>
      <c r="D6088">
        <v>41800</v>
      </c>
      <c r="E6088" s="4" t="s">
        <v>5817</v>
      </c>
      <c r="F6088" s="4" t="s">
        <v>229</v>
      </c>
      <c r="G6088" s="4" t="s">
        <v>855</v>
      </c>
    </row>
    <row r="6089" spans="1:7" x14ac:dyDescent="0.3">
      <c r="A6089" s="4" t="s">
        <v>28</v>
      </c>
      <c r="B6089" s="4" t="str">
        <f t="shared" si="95"/>
        <v xml:space="preserve">HOUSING </v>
      </c>
      <c r="C6089" s="4" t="s">
        <v>4</v>
      </c>
      <c r="D6089">
        <v>43320</v>
      </c>
      <c r="E6089" s="4" t="s">
        <v>5817</v>
      </c>
      <c r="F6089" s="4" t="s">
        <v>229</v>
      </c>
      <c r="G6089" s="4" t="s">
        <v>855</v>
      </c>
    </row>
    <row r="6090" spans="1:7" x14ac:dyDescent="0.3">
      <c r="A6090" s="4" t="s">
        <v>28</v>
      </c>
      <c r="B6090" s="4" t="str">
        <f t="shared" si="95"/>
        <v xml:space="preserve">HOUSING </v>
      </c>
      <c r="C6090" s="4" t="s">
        <v>4</v>
      </c>
      <c r="D6090">
        <v>206817</v>
      </c>
      <c r="E6090" s="4" t="s">
        <v>5819</v>
      </c>
      <c r="F6090" s="4" t="s">
        <v>229</v>
      </c>
      <c r="G6090" s="4" t="s">
        <v>230</v>
      </c>
    </row>
    <row r="6091" spans="1:7" x14ac:dyDescent="0.3">
      <c r="A6091" s="4" t="s">
        <v>28</v>
      </c>
      <c r="B6091" s="4" t="str">
        <f t="shared" si="95"/>
        <v xml:space="preserve">HOUSING </v>
      </c>
      <c r="C6091" s="4" t="s">
        <v>4</v>
      </c>
      <c r="D6091">
        <v>290544</v>
      </c>
      <c r="E6091" s="4" t="s">
        <v>5820</v>
      </c>
      <c r="F6091" s="4" t="s">
        <v>229</v>
      </c>
      <c r="G6091" s="4" t="s">
        <v>388</v>
      </c>
    </row>
    <row r="6092" spans="1:7" x14ac:dyDescent="0.3">
      <c r="A6092" s="4" t="s">
        <v>28</v>
      </c>
      <c r="B6092" s="4" t="str">
        <f t="shared" si="95"/>
        <v xml:space="preserve">HOUSING </v>
      </c>
      <c r="C6092" s="4" t="s">
        <v>4</v>
      </c>
      <c r="D6092">
        <v>56201</v>
      </c>
      <c r="E6092" s="4" t="s">
        <v>5821</v>
      </c>
      <c r="F6092" s="4" t="s">
        <v>229</v>
      </c>
      <c r="G6092" s="4" t="s">
        <v>388</v>
      </c>
    </row>
    <row r="6093" spans="1:7" x14ac:dyDescent="0.3">
      <c r="A6093" s="4" t="s">
        <v>28</v>
      </c>
      <c r="B6093" s="4" t="str">
        <f t="shared" si="95"/>
        <v xml:space="preserve">HOUSING </v>
      </c>
      <c r="C6093" s="4" t="s">
        <v>4</v>
      </c>
      <c r="D6093">
        <v>141893</v>
      </c>
      <c r="E6093" s="4" t="s">
        <v>5822</v>
      </c>
      <c r="F6093" s="4" t="s">
        <v>229</v>
      </c>
      <c r="G6093" s="4" t="s">
        <v>230</v>
      </c>
    </row>
    <row r="6094" spans="1:7" x14ac:dyDescent="0.3">
      <c r="A6094" s="4" t="s">
        <v>28</v>
      </c>
      <c r="B6094" s="4" t="str">
        <f t="shared" si="95"/>
        <v xml:space="preserve">HOUSING </v>
      </c>
      <c r="C6094" s="4" t="s">
        <v>4</v>
      </c>
      <c r="D6094">
        <v>125500</v>
      </c>
      <c r="E6094" s="4" t="s">
        <v>5823</v>
      </c>
      <c r="F6094" s="4" t="s">
        <v>229</v>
      </c>
      <c r="G6094" s="4" t="s">
        <v>388</v>
      </c>
    </row>
    <row r="6095" spans="1:7" x14ac:dyDescent="0.3">
      <c r="A6095" s="4" t="s">
        <v>28</v>
      </c>
      <c r="B6095" s="4" t="str">
        <f t="shared" si="95"/>
        <v xml:space="preserve">HOUSING </v>
      </c>
      <c r="C6095" s="4" t="s">
        <v>4</v>
      </c>
      <c r="D6095">
        <v>45455</v>
      </c>
      <c r="E6095" s="4" t="s">
        <v>5825</v>
      </c>
      <c r="F6095" s="4" t="s">
        <v>229</v>
      </c>
      <c r="G6095" s="4" t="s">
        <v>4665</v>
      </c>
    </row>
    <row r="6096" spans="1:7" x14ac:dyDescent="0.3">
      <c r="A6096" s="4" t="s">
        <v>28</v>
      </c>
      <c r="B6096" s="4" t="str">
        <f t="shared" si="95"/>
        <v xml:space="preserve">HOUSING </v>
      </c>
      <c r="C6096" s="4" t="s">
        <v>4</v>
      </c>
      <c r="D6096">
        <v>45455</v>
      </c>
      <c r="E6096" s="4" t="s">
        <v>5825</v>
      </c>
      <c r="F6096" s="4" t="s">
        <v>229</v>
      </c>
      <c r="G6096" s="4" t="s">
        <v>4665</v>
      </c>
    </row>
    <row r="6097" spans="1:7" x14ac:dyDescent="0.3">
      <c r="A6097" s="4" t="s">
        <v>28</v>
      </c>
      <c r="B6097" s="4" t="str">
        <f t="shared" si="95"/>
        <v xml:space="preserve">HOUSING </v>
      </c>
      <c r="C6097" s="4" t="s">
        <v>4</v>
      </c>
      <c r="D6097">
        <v>45455</v>
      </c>
      <c r="E6097" s="4" t="s">
        <v>5825</v>
      </c>
      <c r="F6097" s="4" t="s">
        <v>229</v>
      </c>
      <c r="G6097" s="4" t="s">
        <v>4665</v>
      </c>
    </row>
    <row r="6098" spans="1:7" x14ac:dyDescent="0.3">
      <c r="A6098" s="4" t="s">
        <v>28</v>
      </c>
      <c r="B6098" s="4" t="str">
        <f t="shared" si="95"/>
        <v xml:space="preserve">HOUSING </v>
      </c>
      <c r="C6098" s="4" t="s">
        <v>4</v>
      </c>
      <c r="D6098">
        <v>45455</v>
      </c>
      <c r="E6098" s="4" t="s">
        <v>5825</v>
      </c>
      <c r="F6098" s="4" t="s">
        <v>229</v>
      </c>
      <c r="G6098" s="4" t="s">
        <v>4665</v>
      </c>
    </row>
    <row r="6099" spans="1:7" x14ac:dyDescent="0.3">
      <c r="A6099" s="4" t="s">
        <v>28</v>
      </c>
      <c r="B6099" s="4" t="str">
        <f t="shared" si="95"/>
        <v xml:space="preserve">HOUSING </v>
      </c>
      <c r="C6099" s="4" t="s">
        <v>4</v>
      </c>
      <c r="D6099">
        <v>403200</v>
      </c>
      <c r="E6099" s="4" t="s">
        <v>5826</v>
      </c>
      <c r="F6099" s="4" t="s">
        <v>229</v>
      </c>
      <c r="G6099" s="4" t="s">
        <v>388</v>
      </c>
    </row>
    <row r="6100" spans="1:7" x14ac:dyDescent="0.3">
      <c r="A6100" s="4" t="s">
        <v>28</v>
      </c>
      <c r="B6100" s="4" t="str">
        <f t="shared" si="95"/>
        <v xml:space="preserve">HOUSING </v>
      </c>
      <c r="C6100" s="4" t="s">
        <v>4</v>
      </c>
      <c r="D6100">
        <v>460492</v>
      </c>
      <c r="E6100" s="4" t="s">
        <v>5827</v>
      </c>
      <c r="F6100" s="4" t="s">
        <v>229</v>
      </c>
      <c r="G6100" s="4" t="s">
        <v>230</v>
      </c>
    </row>
    <row r="6101" spans="1:7" x14ac:dyDescent="0.3">
      <c r="A6101" s="4" t="s">
        <v>28</v>
      </c>
      <c r="B6101" s="4" t="str">
        <f t="shared" si="95"/>
        <v xml:space="preserve">HOUSING </v>
      </c>
      <c r="C6101" s="4" t="s">
        <v>4</v>
      </c>
      <c r="D6101">
        <v>215937</v>
      </c>
      <c r="E6101" s="4"/>
      <c r="F6101" s="4" t="s">
        <v>229</v>
      </c>
      <c r="G6101" s="4" t="s">
        <v>4665</v>
      </c>
    </row>
    <row r="6102" spans="1:7" x14ac:dyDescent="0.3">
      <c r="A6102" s="4" t="s">
        <v>28</v>
      </c>
      <c r="B6102" s="4" t="str">
        <f t="shared" si="95"/>
        <v xml:space="preserve">HOUSING </v>
      </c>
      <c r="C6102" s="4" t="s">
        <v>4</v>
      </c>
      <c r="D6102">
        <v>71682</v>
      </c>
      <c r="E6102" s="4" t="s">
        <v>5830</v>
      </c>
      <c r="F6102" s="4" t="s">
        <v>229</v>
      </c>
      <c r="G6102" s="4" t="s">
        <v>855</v>
      </c>
    </row>
    <row r="6103" spans="1:7" x14ac:dyDescent="0.3">
      <c r="A6103" s="4" t="s">
        <v>28</v>
      </c>
      <c r="B6103" s="4" t="str">
        <f t="shared" si="95"/>
        <v xml:space="preserve">HOUSING </v>
      </c>
      <c r="C6103" s="4" t="s">
        <v>4</v>
      </c>
      <c r="D6103">
        <v>577648</v>
      </c>
      <c r="E6103" s="4" t="s">
        <v>5832</v>
      </c>
      <c r="F6103" s="4" t="s">
        <v>229</v>
      </c>
      <c r="G6103" s="4" t="s">
        <v>388</v>
      </c>
    </row>
    <row r="6104" spans="1:7" x14ac:dyDescent="0.3">
      <c r="A6104" s="4" t="s">
        <v>28</v>
      </c>
      <c r="B6104" s="4" t="str">
        <f t="shared" si="95"/>
        <v xml:space="preserve">HOUSING </v>
      </c>
      <c r="C6104" s="4" t="s">
        <v>4</v>
      </c>
      <c r="D6104">
        <v>215660</v>
      </c>
      <c r="E6104" s="4" t="s">
        <v>5834</v>
      </c>
      <c r="F6104" s="4" t="s">
        <v>229</v>
      </c>
      <c r="G6104" s="4" t="s">
        <v>388</v>
      </c>
    </row>
    <row r="6105" spans="1:7" x14ac:dyDescent="0.3">
      <c r="A6105" s="4" t="s">
        <v>28</v>
      </c>
      <c r="B6105" s="4" t="str">
        <f t="shared" si="95"/>
        <v xml:space="preserve">HOUSING </v>
      </c>
      <c r="C6105" s="4" t="s">
        <v>4</v>
      </c>
      <c r="D6105">
        <v>117312</v>
      </c>
      <c r="E6105" s="4" t="s">
        <v>5835</v>
      </c>
      <c r="F6105" s="4" t="s">
        <v>229</v>
      </c>
      <c r="G6105" s="4" t="s">
        <v>4665</v>
      </c>
    </row>
    <row r="6106" spans="1:7" x14ac:dyDescent="0.3">
      <c r="A6106" s="4" t="s">
        <v>28</v>
      </c>
      <c r="B6106" s="4" t="str">
        <f t="shared" si="95"/>
        <v xml:space="preserve">HOUSING </v>
      </c>
      <c r="C6106" s="4" t="s">
        <v>4</v>
      </c>
      <c r="D6106">
        <v>68000</v>
      </c>
      <c r="E6106" s="4" t="s">
        <v>5837</v>
      </c>
      <c r="F6106" s="4" t="s">
        <v>229</v>
      </c>
      <c r="G6106" s="4" t="s">
        <v>388</v>
      </c>
    </row>
    <row r="6107" spans="1:7" x14ac:dyDescent="0.3">
      <c r="A6107" s="4" t="s">
        <v>28</v>
      </c>
      <c r="B6107" s="4" t="str">
        <f t="shared" si="95"/>
        <v xml:space="preserve">HOUSING </v>
      </c>
      <c r="C6107" s="4" t="s">
        <v>70</v>
      </c>
      <c r="D6107">
        <v>514960</v>
      </c>
      <c r="E6107" s="4" t="s">
        <v>4763</v>
      </c>
      <c r="F6107" s="4" t="s">
        <v>4651</v>
      </c>
      <c r="G6107" s="4" t="s">
        <v>4752</v>
      </c>
    </row>
    <row r="6108" spans="1:7" x14ac:dyDescent="0.3">
      <c r="A6108" s="4" t="s">
        <v>28</v>
      </c>
      <c r="B6108" s="4" t="str">
        <f t="shared" si="95"/>
        <v xml:space="preserve">HOUSING </v>
      </c>
      <c r="C6108" s="4" t="s">
        <v>70</v>
      </c>
      <c r="D6108">
        <v>55972</v>
      </c>
      <c r="E6108" s="4" t="s">
        <v>5392</v>
      </c>
      <c r="F6108" s="4" t="s">
        <v>5381</v>
      </c>
      <c r="G6108" s="4" t="s">
        <v>5382</v>
      </c>
    </row>
    <row r="6109" spans="1:7" x14ac:dyDescent="0.3">
      <c r="A6109" s="4" t="s">
        <v>28</v>
      </c>
      <c r="B6109" s="4" t="str">
        <f t="shared" si="95"/>
        <v xml:space="preserve">HOUSING </v>
      </c>
      <c r="C6109" s="4" t="s">
        <v>70</v>
      </c>
      <c r="D6109">
        <v>63992</v>
      </c>
      <c r="E6109" s="4" t="s">
        <v>5397</v>
      </c>
      <c r="F6109" s="4" t="s">
        <v>5383</v>
      </c>
      <c r="G6109" s="4" t="s">
        <v>5384</v>
      </c>
    </row>
    <row r="6110" spans="1:7" x14ac:dyDescent="0.3">
      <c r="A6110" s="4" t="s">
        <v>28</v>
      </c>
      <c r="B6110" s="4" t="str">
        <f t="shared" si="95"/>
        <v xml:space="preserve">HOUSING </v>
      </c>
      <c r="C6110" s="4" t="s">
        <v>70</v>
      </c>
      <c r="D6110">
        <v>57800</v>
      </c>
      <c r="E6110" s="4" t="s">
        <v>5569</v>
      </c>
      <c r="F6110" s="4" t="s">
        <v>914</v>
      </c>
      <c r="G6110" s="4" t="s">
        <v>1345</v>
      </c>
    </row>
    <row r="6111" spans="1:7" x14ac:dyDescent="0.3">
      <c r="A6111" s="4" t="s">
        <v>28</v>
      </c>
      <c r="B6111" s="4" t="str">
        <f t="shared" si="95"/>
        <v xml:space="preserve">HOUSING </v>
      </c>
      <c r="C6111" s="4" t="s">
        <v>70</v>
      </c>
      <c r="D6111">
        <v>54465</v>
      </c>
      <c r="E6111" s="4" t="s">
        <v>5577</v>
      </c>
      <c r="F6111" s="4" t="s">
        <v>914</v>
      </c>
      <c r="G6111" s="4" t="s">
        <v>1345</v>
      </c>
    </row>
    <row r="6112" spans="1:7" x14ac:dyDescent="0.3">
      <c r="A6112" s="4" t="s">
        <v>28</v>
      </c>
      <c r="B6112" s="4" t="str">
        <f t="shared" si="95"/>
        <v xml:space="preserve">HOUSING </v>
      </c>
      <c r="C6112" s="4" t="s">
        <v>71</v>
      </c>
      <c r="D6112">
        <v>97153</v>
      </c>
      <c r="E6112" s="4" t="s">
        <v>5257</v>
      </c>
      <c r="F6112" s="4" t="s">
        <v>229</v>
      </c>
      <c r="G6112" s="4" t="s">
        <v>430</v>
      </c>
    </row>
    <row r="6113" spans="1:7" x14ac:dyDescent="0.3">
      <c r="A6113" s="4" t="s">
        <v>28</v>
      </c>
      <c r="B6113" s="4" t="str">
        <f t="shared" si="95"/>
        <v xml:space="preserve">HOUSING </v>
      </c>
      <c r="C6113" s="4" t="s">
        <v>71</v>
      </c>
      <c r="D6113">
        <v>110000</v>
      </c>
      <c r="E6113" s="4" t="s">
        <v>5260</v>
      </c>
      <c r="F6113" s="4" t="s">
        <v>229</v>
      </c>
      <c r="G6113" s="4" t="s">
        <v>430</v>
      </c>
    </row>
    <row r="6114" spans="1:7" x14ac:dyDescent="0.3">
      <c r="A6114" s="4" t="s">
        <v>28</v>
      </c>
      <c r="B6114" s="4" t="str">
        <f t="shared" si="95"/>
        <v xml:space="preserve">HOUSING </v>
      </c>
      <c r="C6114" s="4" t="s">
        <v>71</v>
      </c>
      <c r="D6114">
        <v>167900</v>
      </c>
      <c r="E6114" s="4" t="s">
        <v>5364</v>
      </c>
      <c r="F6114" s="4" t="s">
        <v>248</v>
      </c>
      <c r="G6114" s="4" t="s">
        <v>249</v>
      </c>
    </row>
    <row r="6115" spans="1:7" x14ac:dyDescent="0.3">
      <c r="A6115" s="4" t="s">
        <v>28</v>
      </c>
      <c r="B6115" s="4" t="str">
        <f t="shared" si="95"/>
        <v xml:space="preserve">HOUSING </v>
      </c>
      <c r="C6115" s="4" t="s">
        <v>71</v>
      </c>
      <c r="D6115">
        <v>167900</v>
      </c>
      <c r="E6115" s="4" t="s">
        <v>5364</v>
      </c>
      <c r="F6115" s="4" t="s">
        <v>248</v>
      </c>
      <c r="G6115" s="4" t="s">
        <v>249</v>
      </c>
    </row>
    <row r="6116" spans="1:7" x14ac:dyDescent="0.3">
      <c r="A6116" s="4" t="s">
        <v>28</v>
      </c>
      <c r="B6116" s="4" t="str">
        <f t="shared" si="95"/>
        <v xml:space="preserve">OFFICE </v>
      </c>
      <c r="C6116" s="4" t="s">
        <v>72</v>
      </c>
      <c r="D6116">
        <v>54000</v>
      </c>
      <c r="E6116" s="4" t="s">
        <v>4826</v>
      </c>
      <c r="F6116" s="4" t="s">
        <v>288</v>
      </c>
      <c r="G6116" s="4" t="s">
        <v>289</v>
      </c>
    </row>
    <row r="6117" spans="1:7" x14ac:dyDescent="0.3">
      <c r="A6117" s="4" t="s">
        <v>28</v>
      </c>
      <c r="B6117" s="4" t="str">
        <f t="shared" si="95"/>
        <v xml:space="preserve">OFFICE </v>
      </c>
      <c r="C6117" s="4" t="s">
        <v>72</v>
      </c>
      <c r="D6117">
        <v>45963</v>
      </c>
      <c r="E6117" s="4" t="s">
        <v>4830</v>
      </c>
      <c r="F6117" s="4" t="s">
        <v>288</v>
      </c>
      <c r="G6117" s="4" t="s">
        <v>773</v>
      </c>
    </row>
    <row r="6118" spans="1:7" x14ac:dyDescent="0.3">
      <c r="A6118" s="4" t="s">
        <v>28</v>
      </c>
      <c r="B6118" s="4" t="str">
        <f t="shared" si="95"/>
        <v xml:space="preserve">OFFICE </v>
      </c>
      <c r="C6118" s="4" t="s">
        <v>72</v>
      </c>
      <c r="D6118">
        <v>48000</v>
      </c>
      <c r="E6118" s="4" t="s">
        <v>4858</v>
      </c>
      <c r="F6118" s="4" t="s">
        <v>288</v>
      </c>
      <c r="G6118" s="4" t="s">
        <v>1556</v>
      </c>
    </row>
    <row r="6119" spans="1:7" x14ac:dyDescent="0.3">
      <c r="A6119" s="4" t="s">
        <v>28</v>
      </c>
      <c r="B6119" s="4" t="str">
        <f t="shared" si="95"/>
        <v xml:space="preserve">OFFICE </v>
      </c>
      <c r="C6119" s="4" t="s">
        <v>72</v>
      </c>
      <c r="D6119">
        <v>47522</v>
      </c>
      <c r="E6119" s="4" t="s">
        <v>4888</v>
      </c>
      <c r="F6119" s="4" t="s">
        <v>288</v>
      </c>
      <c r="G6119" s="4" t="s">
        <v>773</v>
      </c>
    </row>
    <row r="6120" spans="1:7" x14ac:dyDescent="0.3">
      <c r="A6120" s="4" t="s">
        <v>28</v>
      </c>
      <c r="B6120" s="4" t="str">
        <f t="shared" si="95"/>
        <v xml:space="preserve">OFFICE </v>
      </c>
      <c r="C6120" s="4" t="s">
        <v>72</v>
      </c>
      <c r="D6120">
        <v>65067</v>
      </c>
      <c r="E6120" s="4" t="s">
        <v>4896</v>
      </c>
      <c r="F6120" s="4" t="s">
        <v>288</v>
      </c>
      <c r="G6120" s="4" t="s">
        <v>773</v>
      </c>
    </row>
    <row r="6121" spans="1:7" x14ac:dyDescent="0.3">
      <c r="A6121" s="4" t="s">
        <v>28</v>
      </c>
      <c r="B6121" s="4" t="str">
        <f t="shared" si="95"/>
        <v xml:space="preserve">OFFICE </v>
      </c>
      <c r="C6121" s="4" t="s">
        <v>72</v>
      </c>
      <c r="D6121">
        <v>55060</v>
      </c>
      <c r="E6121" s="4" t="s">
        <v>5038</v>
      </c>
      <c r="F6121" s="4" t="s">
        <v>288</v>
      </c>
      <c r="G6121" s="4" t="s">
        <v>1556</v>
      </c>
    </row>
    <row r="6122" spans="1:7" x14ac:dyDescent="0.3">
      <c r="A6122" s="4" t="s">
        <v>28</v>
      </c>
      <c r="B6122" s="4" t="str">
        <f t="shared" si="95"/>
        <v xml:space="preserve">OFFICE </v>
      </c>
      <c r="C6122" s="4" t="s">
        <v>72</v>
      </c>
      <c r="D6122">
        <v>68825</v>
      </c>
      <c r="E6122" s="4" t="s">
        <v>5065</v>
      </c>
      <c r="F6122" s="4" t="s">
        <v>288</v>
      </c>
      <c r="G6122" s="4" t="s">
        <v>1556</v>
      </c>
    </row>
    <row r="6123" spans="1:7" x14ac:dyDescent="0.3">
      <c r="A6123" s="4" t="s">
        <v>28</v>
      </c>
      <c r="B6123" s="4" t="str">
        <f t="shared" si="95"/>
        <v xml:space="preserve">OFFICE </v>
      </c>
      <c r="C6123" s="4" t="s">
        <v>72</v>
      </c>
      <c r="D6123">
        <v>83834</v>
      </c>
      <c r="E6123" s="4" t="s">
        <v>5074</v>
      </c>
      <c r="F6123" s="4" t="s">
        <v>248</v>
      </c>
      <c r="G6123" s="4" t="s">
        <v>1367</v>
      </c>
    </row>
    <row r="6124" spans="1:7" x14ac:dyDescent="0.3">
      <c r="A6124" s="4" t="s">
        <v>28</v>
      </c>
      <c r="B6124" s="4" t="str">
        <f t="shared" si="95"/>
        <v xml:space="preserve">OFFICE </v>
      </c>
      <c r="C6124" s="4" t="s">
        <v>72</v>
      </c>
      <c r="D6124">
        <v>46135</v>
      </c>
      <c r="E6124" s="4" t="s">
        <v>5215</v>
      </c>
      <c r="F6124" s="4" t="s">
        <v>229</v>
      </c>
      <c r="G6124" s="4" t="s">
        <v>430</v>
      </c>
    </row>
    <row r="6125" spans="1:7" x14ac:dyDescent="0.3">
      <c r="A6125" s="4" t="s">
        <v>28</v>
      </c>
      <c r="B6125" s="4" t="str">
        <f t="shared" si="95"/>
        <v xml:space="preserve">OFFICE </v>
      </c>
      <c r="C6125" s="4" t="s">
        <v>72</v>
      </c>
      <c r="D6125">
        <v>38112</v>
      </c>
      <c r="E6125" s="4" t="s">
        <v>5217</v>
      </c>
      <c r="F6125" s="4" t="s">
        <v>229</v>
      </c>
      <c r="G6125" s="4" t="s">
        <v>430</v>
      </c>
    </row>
    <row r="6126" spans="1:7" x14ac:dyDescent="0.3">
      <c r="A6126" s="4" t="s">
        <v>28</v>
      </c>
      <c r="B6126" s="4" t="str">
        <f t="shared" si="95"/>
        <v xml:space="preserve">OFFICE </v>
      </c>
      <c r="C6126" s="4" t="s">
        <v>72</v>
      </c>
      <c r="D6126">
        <v>169000</v>
      </c>
      <c r="E6126" s="4" t="s">
        <v>5261</v>
      </c>
      <c r="F6126" s="4" t="s">
        <v>229</v>
      </c>
      <c r="G6126" s="4" t="s">
        <v>430</v>
      </c>
    </row>
    <row r="6127" spans="1:7" x14ac:dyDescent="0.3">
      <c r="A6127" s="4" t="s">
        <v>28</v>
      </c>
      <c r="B6127" s="4" t="str">
        <f t="shared" si="95"/>
        <v xml:space="preserve">OFFICE </v>
      </c>
      <c r="C6127" s="4" t="s">
        <v>72</v>
      </c>
      <c r="D6127">
        <v>293722</v>
      </c>
      <c r="E6127" s="4" t="s">
        <v>5363</v>
      </c>
      <c r="F6127" s="4" t="s">
        <v>707</v>
      </c>
      <c r="G6127" s="4" t="s">
        <v>708</v>
      </c>
    </row>
    <row r="6128" spans="1:7" x14ac:dyDescent="0.3">
      <c r="A6128" s="4" t="s">
        <v>28</v>
      </c>
      <c r="B6128" s="4" t="str">
        <f t="shared" si="95"/>
        <v xml:space="preserve">OFFICE </v>
      </c>
      <c r="C6128" s="4" t="s">
        <v>72</v>
      </c>
      <c r="D6128">
        <v>41616</v>
      </c>
      <c r="E6128" s="4" t="s">
        <v>5365</v>
      </c>
      <c r="F6128" s="4" t="s">
        <v>248</v>
      </c>
      <c r="G6128" s="4" t="s">
        <v>249</v>
      </c>
    </row>
    <row r="6129" spans="1:7" x14ac:dyDescent="0.3">
      <c r="A6129" s="4" t="s">
        <v>28</v>
      </c>
      <c r="B6129" s="4" t="str">
        <f t="shared" si="95"/>
        <v xml:space="preserve">OFFICE </v>
      </c>
      <c r="C6129" s="4" t="s">
        <v>72</v>
      </c>
      <c r="D6129">
        <v>48000</v>
      </c>
      <c r="E6129" s="4" t="s">
        <v>5386</v>
      </c>
      <c r="F6129" s="4" t="s">
        <v>5383</v>
      </c>
      <c r="G6129" s="4" t="s">
        <v>5384</v>
      </c>
    </row>
    <row r="6130" spans="1:7" x14ac:dyDescent="0.3">
      <c r="A6130" s="4" t="s">
        <v>28</v>
      </c>
      <c r="B6130" s="4" t="str">
        <f t="shared" si="95"/>
        <v xml:space="preserve">OFFICE </v>
      </c>
      <c r="C6130" s="4" t="s">
        <v>72</v>
      </c>
      <c r="D6130">
        <v>42680</v>
      </c>
      <c r="E6130" s="4" t="s">
        <v>5390</v>
      </c>
      <c r="F6130" s="4" t="s">
        <v>5383</v>
      </c>
      <c r="G6130" s="4" t="s">
        <v>5384</v>
      </c>
    </row>
    <row r="6131" spans="1:7" x14ac:dyDescent="0.3">
      <c r="A6131" s="4" t="s">
        <v>28</v>
      </c>
      <c r="B6131" s="4" t="str">
        <f t="shared" si="95"/>
        <v xml:space="preserve">OFFICE </v>
      </c>
      <c r="C6131" s="4" t="s">
        <v>72</v>
      </c>
      <c r="D6131">
        <v>39196</v>
      </c>
      <c r="E6131" s="4" t="s">
        <v>5390</v>
      </c>
      <c r="F6131" s="4" t="s">
        <v>5383</v>
      </c>
      <c r="G6131" s="4" t="s">
        <v>5384</v>
      </c>
    </row>
    <row r="6132" spans="1:7" x14ac:dyDescent="0.3">
      <c r="A6132" s="4" t="s">
        <v>28</v>
      </c>
      <c r="B6132" s="4" t="str">
        <f t="shared" si="95"/>
        <v xml:space="preserve">OFFICE </v>
      </c>
      <c r="C6132" s="4" t="s">
        <v>72</v>
      </c>
      <c r="D6132">
        <v>72150</v>
      </c>
      <c r="E6132" s="4" t="s">
        <v>5560</v>
      </c>
      <c r="F6132" s="4" t="s">
        <v>288</v>
      </c>
      <c r="G6132" s="4" t="s">
        <v>1345</v>
      </c>
    </row>
    <row r="6133" spans="1:7" x14ac:dyDescent="0.3">
      <c r="A6133" s="4" t="s">
        <v>28</v>
      </c>
      <c r="B6133" s="4" t="str">
        <f t="shared" si="95"/>
        <v xml:space="preserve">OFFICE </v>
      </c>
      <c r="C6133" s="4" t="s">
        <v>72</v>
      </c>
      <c r="D6133">
        <v>48000</v>
      </c>
      <c r="E6133" s="4" t="s">
        <v>5561</v>
      </c>
      <c r="F6133" s="4" t="s">
        <v>288</v>
      </c>
      <c r="G6133" s="4" t="s">
        <v>1345</v>
      </c>
    </row>
    <row r="6134" spans="1:7" x14ac:dyDescent="0.3">
      <c r="A6134" s="4" t="s">
        <v>28</v>
      </c>
      <c r="B6134" s="4" t="str">
        <f t="shared" si="95"/>
        <v xml:space="preserve">OFFICE </v>
      </c>
      <c r="C6134" s="4" t="s">
        <v>72</v>
      </c>
      <c r="D6134">
        <v>40236</v>
      </c>
      <c r="E6134" s="4" t="s">
        <v>5562</v>
      </c>
      <c r="F6134" s="4" t="s">
        <v>288</v>
      </c>
      <c r="G6134" s="4" t="s">
        <v>1345</v>
      </c>
    </row>
    <row r="6135" spans="1:7" x14ac:dyDescent="0.3">
      <c r="A6135" s="4" t="s">
        <v>28</v>
      </c>
      <c r="B6135" s="4" t="str">
        <f t="shared" si="95"/>
        <v xml:space="preserve">OFFICE </v>
      </c>
      <c r="C6135" s="4" t="s">
        <v>72</v>
      </c>
      <c r="D6135">
        <v>72000</v>
      </c>
      <c r="E6135" s="4" t="s">
        <v>5598</v>
      </c>
      <c r="F6135" s="4" t="s">
        <v>288</v>
      </c>
      <c r="G6135" s="4" t="s">
        <v>3391</v>
      </c>
    </row>
    <row r="6136" spans="1:7" x14ac:dyDescent="0.3">
      <c r="A6136" s="4" t="s">
        <v>28</v>
      </c>
      <c r="B6136" s="4" t="str">
        <f t="shared" si="95"/>
        <v xml:space="preserve">OFFICE </v>
      </c>
      <c r="C6136" s="4" t="s">
        <v>72</v>
      </c>
      <c r="D6136">
        <v>97905</v>
      </c>
      <c r="E6136" s="4"/>
      <c r="F6136" s="4" t="s">
        <v>4651</v>
      </c>
      <c r="G6136" s="4" t="s">
        <v>4725</v>
      </c>
    </row>
    <row r="6137" spans="1:7" x14ac:dyDescent="0.3">
      <c r="A6137" s="4" t="s">
        <v>28</v>
      </c>
      <c r="B6137" s="4" t="str">
        <f t="shared" si="95"/>
        <v xml:space="preserve">OFFICE </v>
      </c>
      <c r="C6137" s="4" t="s">
        <v>72</v>
      </c>
      <c r="D6137">
        <v>80000</v>
      </c>
      <c r="E6137" s="4" t="s">
        <v>5621</v>
      </c>
      <c r="F6137" s="4" t="s">
        <v>4651</v>
      </c>
      <c r="G6137" s="4" t="s">
        <v>4752</v>
      </c>
    </row>
    <row r="6138" spans="1:7" x14ac:dyDescent="0.3">
      <c r="A6138" s="4" t="s">
        <v>28</v>
      </c>
      <c r="B6138" s="4" t="str">
        <f t="shared" si="95"/>
        <v xml:space="preserve">OFFICE </v>
      </c>
      <c r="C6138" s="4" t="s">
        <v>72</v>
      </c>
      <c r="D6138">
        <v>50927</v>
      </c>
      <c r="E6138" s="4" t="s">
        <v>5632</v>
      </c>
      <c r="F6138" s="4" t="s">
        <v>288</v>
      </c>
      <c r="G6138" s="4" t="s">
        <v>1556</v>
      </c>
    </row>
    <row r="6139" spans="1:7" x14ac:dyDescent="0.3">
      <c r="A6139" s="4" t="s">
        <v>28</v>
      </c>
      <c r="B6139" s="4" t="str">
        <f t="shared" si="95"/>
        <v xml:space="preserve">OFFICE </v>
      </c>
      <c r="C6139" s="4" t="s">
        <v>72</v>
      </c>
      <c r="D6139">
        <v>68700</v>
      </c>
      <c r="E6139" s="4" t="s">
        <v>5654</v>
      </c>
      <c r="F6139" s="4" t="s">
        <v>288</v>
      </c>
      <c r="G6139" s="4" t="s">
        <v>1556</v>
      </c>
    </row>
    <row r="6140" spans="1:7" x14ac:dyDescent="0.3">
      <c r="A6140" s="4" t="s">
        <v>28</v>
      </c>
      <c r="B6140" s="4" t="str">
        <f t="shared" si="95"/>
        <v xml:space="preserve">OFFICE </v>
      </c>
      <c r="C6140" s="4" t="s">
        <v>72</v>
      </c>
      <c r="D6140">
        <v>74758</v>
      </c>
      <c r="E6140" s="4" t="s">
        <v>5689</v>
      </c>
      <c r="F6140" s="4" t="s">
        <v>229</v>
      </c>
      <c r="G6140" s="4" t="s">
        <v>230</v>
      </c>
    </row>
    <row r="6141" spans="1:7" x14ac:dyDescent="0.3">
      <c r="A6141" s="4" t="s">
        <v>28</v>
      </c>
      <c r="B6141" s="4" t="str">
        <f t="shared" si="95"/>
        <v xml:space="preserve">OFFICE </v>
      </c>
      <c r="C6141" s="4" t="s">
        <v>72</v>
      </c>
      <c r="D6141">
        <v>129888</v>
      </c>
      <c r="E6141" s="4" t="s">
        <v>5701</v>
      </c>
      <c r="F6141" s="4" t="s">
        <v>229</v>
      </c>
      <c r="G6141" s="4" t="s">
        <v>388</v>
      </c>
    </row>
    <row r="6142" spans="1:7" x14ac:dyDescent="0.3">
      <c r="A6142" s="4" t="s">
        <v>28</v>
      </c>
      <c r="B6142" s="4" t="str">
        <f t="shared" si="95"/>
        <v xml:space="preserve">OFFICE </v>
      </c>
      <c r="C6142" s="4" t="s">
        <v>72</v>
      </c>
      <c r="D6142">
        <v>46278</v>
      </c>
      <c r="E6142" s="4" t="s">
        <v>5749</v>
      </c>
      <c r="F6142" s="4" t="s">
        <v>229</v>
      </c>
      <c r="G6142" s="4" t="s">
        <v>388</v>
      </c>
    </row>
    <row r="6143" spans="1:7" x14ac:dyDescent="0.3">
      <c r="A6143" s="4" t="s">
        <v>28</v>
      </c>
      <c r="B6143" s="4" t="str">
        <f t="shared" si="95"/>
        <v xml:space="preserve">OFFICE </v>
      </c>
      <c r="C6143" s="4" t="s">
        <v>72</v>
      </c>
      <c r="D6143">
        <v>64344</v>
      </c>
      <c r="E6143" s="4" t="s">
        <v>5751</v>
      </c>
      <c r="F6143" s="4" t="s">
        <v>229</v>
      </c>
      <c r="G6143" s="4" t="s">
        <v>388</v>
      </c>
    </row>
    <row r="6144" spans="1:7" x14ac:dyDescent="0.3">
      <c r="A6144" s="4" t="s">
        <v>28</v>
      </c>
      <c r="B6144" s="4" t="str">
        <f t="shared" si="95"/>
        <v xml:space="preserve">OFFICE </v>
      </c>
      <c r="C6144" s="4" t="s">
        <v>72</v>
      </c>
      <c r="D6144">
        <v>76107</v>
      </c>
      <c r="E6144" s="4" t="s">
        <v>5754</v>
      </c>
      <c r="F6144" s="4" t="s">
        <v>229</v>
      </c>
      <c r="G6144" s="4" t="s">
        <v>230</v>
      </c>
    </row>
    <row r="6145" spans="1:7" x14ac:dyDescent="0.3">
      <c r="A6145" s="4" t="s">
        <v>28</v>
      </c>
      <c r="B6145" s="4" t="str">
        <f t="shared" si="95"/>
        <v xml:space="preserve">OFFICE </v>
      </c>
      <c r="C6145" s="4" t="s">
        <v>72</v>
      </c>
      <c r="D6145">
        <v>68439</v>
      </c>
      <c r="E6145" s="4" t="s">
        <v>5810</v>
      </c>
      <c r="F6145" s="4" t="s">
        <v>229</v>
      </c>
      <c r="G6145" s="4" t="s">
        <v>388</v>
      </c>
    </row>
    <row r="6146" spans="1:7" x14ac:dyDescent="0.3">
      <c r="A6146" s="4" t="s">
        <v>28</v>
      </c>
      <c r="B6146" s="4" t="str">
        <f t="shared" ref="B6146:B6209" si="96">LEFT(C6146,FIND(" ",C6146,1))</f>
        <v xml:space="preserve">OFFICE </v>
      </c>
      <c r="C6146" s="4" t="s">
        <v>5</v>
      </c>
      <c r="D6146">
        <v>181375</v>
      </c>
      <c r="E6146" s="4" t="s">
        <v>4740</v>
      </c>
      <c r="F6146" s="4" t="s">
        <v>4651</v>
      </c>
      <c r="G6146" s="4" t="s">
        <v>4725</v>
      </c>
    </row>
    <row r="6147" spans="1:7" x14ac:dyDescent="0.3">
      <c r="A6147" s="4" t="s">
        <v>28</v>
      </c>
      <c r="B6147" s="4" t="str">
        <f t="shared" si="96"/>
        <v xml:space="preserve">OFFICE </v>
      </c>
      <c r="C6147" s="4" t="s">
        <v>5</v>
      </c>
      <c r="D6147">
        <v>104272</v>
      </c>
      <c r="E6147" s="4" t="s">
        <v>4741</v>
      </c>
      <c r="F6147" s="4" t="s">
        <v>4651</v>
      </c>
      <c r="G6147" s="4" t="s">
        <v>4725</v>
      </c>
    </row>
    <row r="6148" spans="1:7" x14ac:dyDescent="0.3">
      <c r="A6148" s="4" t="s">
        <v>28</v>
      </c>
      <c r="B6148" s="4" t="str">
        <f t="shared" si="96"/>
        <v xml:space="preserve">OFFICE </v>
      </c>
      <c r="C6148" s="4" t="s">
        <v>5</v>
      </c>
      <c r="D6148">
        <v>106000</v>
      </c>
      <c r="E6148" s="4" t="s">
        <v>4742</v>
      </c>
      <c r="F6148" s="4" t="s">
        <v>4651</v>
      </c>
      <c r="G6148" s="4" t="s">
        <v>4725</v>
      </c>
    </row>
    <row r="6149" spans="1:7" x14ac:dyDescent="0.3">
      <c r="A6149" s="4" t="s">
        <v>28</v>
      </c>
      <c r="B6149" s="4" t="str">
        <f t="shared" si="96"/>
        <v xml:space="preserve">OFFICE </v>
      </c>
      <c r="C6149" s="4" t="s">
        <v>5</v>
      </c>
      <c r="D6149">
        <v>132060</v>
      </c>
      <c r="E6149" s="4" t="s">
        <v>4743</v>
      </c>
      <c r="F6149" s="4" t="s">
        <v>4651</v>
      </c>
      <c r="G6149" s="4" t="s">
        <v>4725</v>
      </c>
    </row>
    <row r="6150" spans="1:7" x14ac:dyDescent="0.3">
      <c r="A6150" s="4" t="s">
        <v>28</v>
      </c>
      <c r="B6150" s="4" t="str">
        <f t="shared" si="96"/>
        <v xml:space="preserve">OFFICE </v>
      </c>
      <c r="C6150" s="4" t="s">
        <v>5</v>
      </c>
      <c r="D6150">
        <v>138829</v>
      </c>
      <c r="E6150" s="4" t="s">
        <v>4744</v>
      </c>
      <c r="F6150" s="4" t="s">
        <v>4651</v>
      </c>
      <c r="G6150" s="4" t="s">
        <v>4725</v>
      </c>
    </row>
    <row r="6151" spans="1:7" x14ac:dyDescent="0.3">
      <c r="A6151" s="4" t="s">
        <v>28</v>
      </c>
      <c r="B6151" s="4" t="str">
        <f t="shared" si="96"/>
        <v xml:space="preserve">OFFICE </v>
      </c>
      <c r="C6151" s="4" t="s">
        <v>5</v>
      </c>
      <c r="D6151">
        <v>82728</v>
      </c>
      <c r="E6151" s="4" t="s">
        <v>4750</v>
      </c>
      <c r="F6151" s="4" t="s">
        <v>4651</v>
      </c>
      <c r="G6151" s="4" t="s">
        <v>4725</v>
      </c>
    </row>
    <row r="6152" spans="1:7" x14ac:dyDescent="0.3">
      <c r="A6152" s="4" t="s">
        <v>28</v>
      </c>
      <c r="B6152" s="4" t="str">
        <f t="shared" si="96"/>
        <v xml:space="preserve">OFFICE </v>
      </c>
      <c r="C6152" s="4" t="s">
        <v>5</v>
      </c>
      <c r="D6152">
        <v>50877</v>
      </c>
      <c r="E6152" s="4" t="s">
        <v>4755</v>
      </c>
      <c r="F6152" s="4" t="s">
        <v>3484</v>
      </c>
      <c r="G6152" s="4" t="s">
        <v>3485</v>
      </c>
    </row>
    <row r="6153" spans="1:7" x14ac:dyDescent="0.3">
      <c r="A6153" s="4" t="s">
        <v>28</v>
      </c>
      <c r="B6153" s="4" t="str">
        <f t="shared" si="96"/>
        <v xml:space="preserve">OFFICE </v>
      </c>
      <c r="C6153" s="4" t="s">
        <v>5</v>
      </c>
      <c r="D6153">
        <v>38690</v>
      </c>
      <c r="E6153" s="4" t="s">
        <v>4756</v>
      </c>
      <c r="F6153" s="4" t="s">
        <v>3484</v>
      </c>
      <c r="G6153" s="4" t="s">
        <v>3485</v>
      </c>
    </row>
    <row r="6154" spans="1:7" x14ac:dyDescent="0.3">
      <c r="A6154" s="4" t="s">
        <v>28</v>
      </c>
      <c r="B6154" s="4" t="str">
        <f t="shared" si="96"/>
        <v xml:space="preserve">OFFICE </v>
      </c>
      <c r="C6154" s="4" t="s">
        <v>5</v>
      </c>
      <c r="D6154">
        <v>47118</v>
      </c>
      <c r="E6154" s="4"/>
      <c r="F6154" s="4" t="s">
        <v>4651</v>
      </c>
      <c r="G6154" s="4" t="s">
        <v>4725</v>
      </c>
    </row>
    <row r="6155" spans="1:7" x14ac:dyDescent="0.3">
      <c r="A6155" s="4" t="s">
        <v>28</v>
      </c>
      <c r="B6155" s="4" t="str">
        <f t="shared" si="96"/>
        <v xml:space="preserve">OFFICE </v>
      </c>
      <c r="C6155" s="4" t="s">
        <v>5</v>
      </c>
      <c r="D6155">
        <v>60872</v>
      </c>
      <c r="E6155" s="4" t="s">
        <v>4759</v>
      </c>
      <c r="F6155" s="4" t="s">
        <v>3484</v>
      </c>
      <c r="G6155" s="4" t="s">
        <v>3485</v>
      </c>
    </row>
    <row r="6156" spans="1:7" x14ac:dyDescent="0.3">
      <c r="A6156" s="4" t="s">
        <v>28</v>
      </c>
      <c r="B6156" s="4" t="str">
        <f t="shared" si="96"/>
        <v xml:space="preserve">OFFICE </v>
      </c>
      <c r="C6156" s="4" t="s">
        <v>5</v>
      </c>
      <c r="D6156">
        <v>47247</v>
      </c>
      <c r="E6156" s="4" t="s">
        <v>4760</v>
      </c>
      <c r="F6156" s="4" t="s">
        <v>3484</v>
      </c>
      <c r="G6156" s="4" t="s">
        <v>3485</v>
      </c>
    </row>
    <row r="6157" spans="1:7" x14ac:dyDescent="0.3">
      <c r="A6157" s="4" t="s">
        <v>28</v>
      </c>
      <c r="B6157" s="4" t="str">
        <f t="shared" si="96"/>
        <v xml:space="preserve">OFFICE </v>
      </c>
      <c r="C6157" s="4" t="s">
        <v>5</v>
      </c>
      <c r="D6157">
        <v>124820</v>
      </c>
      <c r="E6157" s="4" t="s">
        <v>4764</v>
      </c>
      <c r="F6157" s="4" t="s">
        <v>4651</v>
      </c>
      <c r="G6157" s="4" t="s">
        <v>915</v>
      </c>
    </row>
    <row r="6158" spans="1:7" x14ac:dyDescent="0.3">
      <c r="A6158" s="4" t="s">
        <v>28</v>
      </c>
      <c r="B6158" s="4" t="str">
        <f t="shared" si="96"/>
        <v xml:space="preserve">OFFICE </v>
      </c>
      <c r="C6158" s="4" t="s">
        <v>5</v>
      </c>
      <c r="D6158">
        <v>108094</v>
      </c>
      <c r="E6158" s="4" t="s">
        <v>4766</v>
      </c>
      <c r="F6158" s="4" t="s">
        <v>4651</v>
      </c>
      <c r="G6158" s="4" t="s">
        <v>4752</v>
      </c>
    </row>
    <row r="6159" spans="1:7" x14ac:dyDescent="0.3">
      <c r="A6159" s="4" t="s">
        <v>28</v>
      </c>
      <c r="B6159" s="4" t="str">
        <f t="shared" si="96"/>
        <v xml:space="preserve">OFFICE </v>
      </c>
      <c r="C6159" s="4" t="s">
        <v>5</v>
      </c>
      <c r="D6159">
        <v>88979</v>
      </c>
      <c r="E6159" s="4" t="s">
        <v>4766</v>
      </c>
      <c r="F6159" s="4" t="s">
        <v>4651</v>
      </c>
      <c r="G6159" s="4" t="s">
        <v>4752</v>
      </c>
    </row>
    <row r="6160" spans="1:7" x14ac:dyDescent="0.3">
      <c r="A6160" s="4" t="s">
        <v>28</v>
      </c>
      <c r="B6160" s="4" t="str">
        <f t="shared" si="96"/>
        <v xml:space="preserve">OFFICE </v>
      </c>
      <c r="C6160" s="4" t="s">
        <v>5</v>
      </c>
      <c r="D6160">
        <v>175000</v>
      </c>
      <c r="E6160" s="4" t="s">
        <v>4768</v>
      </c>
      <c r="F6160" s="4" t="s">
        <v>4651</v>
      </c>
      <c r="G6160" s="4" t="s">
        <v>4725</v>
      </c>
    </row>
    <row r="6161" spans="1:7" x14ac:dyDescent="0.3">
      <c r="A6161" s="4" t="s">
        <v>28</v>
      </c>
      <c r="B6161" s="4" t="str">
        <f t="shared" si="96"/>
        <v xml:space="preserve">OFFICE </v>
      </c>
      <c r="C6161" s="4" t="s">
        <v>5</v>
      </c>
      <c r="D6161">
        <v>114067</v>
      </c>
      <c r="E6161" s="4"/>
      <c r="F6161" s="4" t="s">
        <v>4651</v>
      </c>
      <c r="G6161" s="4" t="s">
        <v>4725</v>
      </c>
    </row>
    <row r="6162" spans="1:7" x14ac:dyDescent="0.3">
      <c r="A6162" s="4" t="s">
        <v>28</v>
      </c>
      <c r="B6162" s="4" t="str">
        <f t="shared" si="96"/>
        <v xml:space="preserve">OFFICE </v>
      </c>
      <c r="C6162" s="4" t="s">
        <v>5</v>
      </c>
      <c r="D6162">
        <v>187500</v>
      </c>
      <c r="E6162" s="4" t="s">
        <v>4775</v>
      </c>
      <c r="F6162" s="4" t="s">
        <v>4651</v>
      </c>
      <c r="G6162" s="4" t="s">
        <v>4752</v>
      </c>
    </row>
    <row r="6163" spans="1:7" x14ac:dyDescent="0.3">
      <c r="A6163" s="4" t="s">
        <v>28</v>
      </c>
      <c r="B6163" s="4" t="str">
        <f t="shared" si="96"/>
        <v xml:space="preserve">OFFICE </v>
      </c>
      <c r="C6163" s="4" t="s">
        <v>5</v>
      </c>
      <c r="D6163">
        <v>162000</v>
      </c>
      <c r="E6163" s="4" t="s">
        <v>4776</v>
      </c>
      <c r="F6163" s="4" t="s">
        <v>4651</v>
      </c>
      <c r="G6163" s="4" t="s">
        <v>4752</v>
      </c>
    </row>
    <row r="6164" spans="1:7" x14ac:dyDescent="0.3">
      <c r="A6164" s="4" t="s">
        <v>28</v>
      </c>
      <c r="B6164" s="4" t="str">
        <f t="shared" si="96"/>
        <v xml:space="preserve">OFFICE </v>
      </c>
      <c r="C6164" s="4" t="s">
        <v>5</v>
      </c>
      <c r="D6164">
        <v>97000</v>
      </c>
      <c r="E6164" s="4" t="s">
        <v>4794</v>
      </c>
      <c r="F6164" s="4" t="s">
        <v>4651</v>
      </c>
      <c r="G6164" s="4" t="s">
        <v>4725</v>
      </c>
    </row>
    <row r="6165" spans="1:7" x14ac:dyDescent="0.3">
      <c r="A6165" s="4" t="s">
        <v>28</v>
      </c>
      <c r="B6165" s="4" t="str">
        <f t="shared" si="96"/>
        <v xml:space="preserve">OFFICE </v>
      </c>
      <c r="C6165" s="4" t="s">
        <v>5</v>
      </c>
      <c r="D6165">
        <v>48125</v>
      </c>
      <c r="E6165" s="4" t="s">
        <v>4800</v>
      </c>
      <c r="F6165" s="4" t="s">
        <v>288</v>
      </c>
      <c r="G6165" s="4" t="s">
        <v>773</v>
      </c>
    </row>
    <row r="6166" spans="1:7" x14ac:dyDescent="0.3">
      <c r="A6166" s="4" t="s">
        <v>28</v>
      </c>
      <c r="B6166" s="4" t="str">
        <f t="shared" si="96"/>
        <v xml:space="preserve">OFFICE </v>
      </c>
      <c r="C6166" s="4" t="s">
        <v>5</v>
      </c>
      <c r="D6166">
        <v>247955</v>
      </c>
      <c r="E6166" s="4" t="s">
        <v>4801</v>
      </c>
      <c r="F6166" s="4" t="s">
        <v>248</v>
      </c>
      <c r="G6166" s="4" t="s">
        <v>1556</v>
      </c>
    </row>
    <row r="6167" spans="1:7" x14ac:dyDescent="0.3">
      <c r="A6167" s="4" t="s">
        <v>28</v>
      </c>
      <c r="B6167" s="4" t="str">
        <f t="shared" si="96"/>
        <v xml:space="preserve">OFFICE </v>
      </c>
      <c r="C6167" s="4" t="s">
        <v>5</v>
      </c>
      <c r="D6167">
        <v>163901</v>
      </c>
      <c r="E6167" s="4" t="s">
        <v>4804</v>
      </c>
      <c r="F6167" s="4" t="s">
        <v>248</v>
      </c>
      <c r="G6167" s="4" t="s">
        <v>1367</v>
      </c>
    </row>
    <row r="6168" spans="1:7" x14ac:dyDescent="0.3">
      <c r="A6168" s="4" t="s">
        <v>28</v>
      </c>
      <c r="B6168" s="4" t="str">
        <f t="shared" si="96"/>
        <v xml:space="preserve">OFFICE </v>
      </c>
      <c r="C6168" s="4" t="s">
        <v>5</v>
      </c>
      <c r="D6168">
        <v>128572</v>
      </c>
      <c r="E6168" s="4" t="s">
        <v>1575</v>
      </c>
      <c r="F6168" s="4" t="s">
        <v>288</v>
      </c>
      <c r="G6168" s="4" t="s">
        <v>773</v>
      </c>
    </row>
    <row r="6169" spans="1:7" x14ac:dyDescent="0.3">
      <c r="A6169" s="4" t="s">
        <v>28</v>
      </c>
      <c r="B6169" s="4" t="str">
        <f t="shared" si="96"/>
        <v xml:space="preserve">OFFICE </v>
      </c>
      <c r="C6169" s="4" t="s">
        <v>5</v>
      </c>
      <c r="D6169">
        <v>48600</v>
      </c>
      <c r="E6169" s="4" t="s">
        <v>4809</v>
      </c>
      <c r="F6169" s="4" t="s">
        <v>288</v>
      </c>
      <c r="G6169" s="4" t="s">
        <v>773</v>
      </c>
    </row>
    <row r="6170" spans="1:7" x14ac:dyDescent="0.3">
      <c r="A6170" s="4" t="s">
        <v>28</v>
      </c>
      <c r="B6170" s="4" t="str">
        <f t="shared" si="96"/>
        <v xml:space="preserve">OFFICE </v>
      </c>
      <c r="C6170" s="4" t="s">
        <v>5</v>
      </c>
      <c r="D6170">
        <v>269614</v>
      </c>
      <c r="E6170" s="4" t="s">
        <v>4815</v>
      </c>
      <c r="F6170" s="4" t="s">
        <v>288</v>
      </c>
      <c r="G6170" s="4" t="s">
        <v>773</v>
      </c>
    </row>
    <row r="6171" spans="1:7" x14ac:dyDescent="0.3">
      <c r="A6171" s="4" t="s">
        <v>28</v>
      </c>
      <c r="B6171" s="4" t="str">
        <f t="shared" si="96"/>
        <v xml:space="preserve">OFFICE </v>
      </c>
      <c r="C6171" s="4" t="s">
        <v>5</v>
      </c>
      <c r="D6171">
        <v>87388</v>
      </c>
      <c r="E6171" s="4" t="s">
        <v>4818</v>
      </c>
      <c r="F6171" s="4" t="s">
        <v>288</v>
      </c>
      <c r="G6171" s="4" t="s">
        <v>773</v>
      </c>
    </row>
    <row r="6172" spans="1:7" x14ac:dyDescent="0.3">
      <c r="A6172" s="4" t="s">
        <v>28</v>
      </c>
      <c r="B6172" s="4" t="str">
        <f t="shared" si="96"/>
        <v xml:space="preserve">OFFICE </v>
      </c>
      <c r="C6172" s="4" t="s">
        <v>5</v>
      </c>
      <c r="D6172">
        <v>148512</v>
      </c>
      <c r="E6172" s="4" t="s">
        <v>4819</v>
      </c>
      <c r="F6172" s="4" t="s">
        <v>288</v>
      </c>
      <c r="G6172" s="4" t="s">
        <v>773</v>
      </c>
    </row>
    <row r="6173" spans="1:7" x14ac:dyDescent="0.3">
      <c r="A6173" s="4" t="s">
        <v>28</v>
      </c>
      <c r="B6173" s="4" t="str">
        <f t="shared" si="96"/>
        <v xml:space="preserve">OFFICE </v>
      </c>
      <c r="C6173" s="4" t="s">
        <v>5</v>
      </c>
      <c r="D6173">
        <v>186608</v>
      </c>
      <c r="E6173" s="4" t="s">
        <v>4819</v>
      </c>
      <c r="F6173" s="4" t="s">
        <v>288</v>
      </c>
      <c r="G6173" s="4" t="s">
        <v>773</v>
      </c>
    </row>
    <row r="6174" spans="1:7" x14ac:dyDescent="0.3">
      <c r="A6174" s="4" t="s">
        <v>28</v>
      </c>
      <c r="B6174" s="4" t="str">
        <f t="shared" si="96"/>
        <v xml:space="preserve">OFFICE </v>
      </c>
      <c r="C6174" s="4" t="s">
        <v>5</v>
      </c>
      <c r="D6174">
        <v>36588</v>
      </c>
      <c r="E6174" s="4" t="s">
        <v>4824</v>
      </c>
      <c r="F6174" s="4" t="s">
        <v>288</v>
      </c>
      <c r="G6174" s="4" t="s">
        <v>773</v>
      </c>
    </row>
    <row r="6175" spans="1:7" x14ac:dyDescent="0.3">
      <c r="A6175" s="4" t="s">
        <v>28</v>
      </c>
      <c r="B6175" s="4" t="str">
        <f t="shared" si="96"/>
        <v xml:space="preserve">OFFICE </v>
      </c>
      <c r="C6175" s="4" t="s">
        <v>5</v>
      </c>
      <c r="D6175">
        <v>48810</v>
      </c>
      <c r="E6175" s="4" t="s">
        <v>4825</v>
      </c>
      <c r="F6175" s="4" t="s">
        <v>288</v>
      </c>
      <c r="G6175" s="4" t="s">
        <v>773</v>
      </c>
    </row>
    <row r="6176" spans="1:7" x14ac:dyDescent="0.3">
      <c r="A6176" s="4" t="s">
        <v>28</v>
      </c>
      <c r="B6176" s="4" t="str">
        <f t="shared" si="96"/>
        <v xml:space="preserve">OFFICE </v>
      </c>
      <c r="C6176" s="4" t="s">
        <v>5</v>
      </c>
      <c r="D6176">
        <v>99300</v>
      </c>
      <c r="E6176" s="4" t="s">
        <v>4828</v>
      </c>
      <c r="F6176" s="4" t="s">
        <v>288</v>
      </c>
      <c r="G6176" s="4" t="s">
        <v>773</v>
      </c>
    </row>
    <row r="6177" spans="1:7" x14ac:dyDescent="0.3">
      <c r="A6177" s="4" t="s">
        <v>28</v>
      </c>
      <c r="B6177" s="4" t="str">
        <f t="shared" si="96"/>
        <v xml:space="preserve">OFFICE </v>
      </c>
      <c r="C6177" s="4" t="s">
        <v>5</v>
      </c>
      <c r="D6177">
        <v>55500</v>
      </c>
      <c r="E6177" s="4" t="s">
        <v>4829</v>
      </c>
      <c r="F6177" s="4" t="s">
        <v>288</v>
      </c>
      <c r="G6177" s="4" t="s">
        <v>773</v>
      </c>
    </row>
    <row r="6178" spans="1:7" x14ac:dyDescent="0.3">
      <c r="A6178" s="4" t="s">
        <v>28</v>
      </c>
      <c r="B6178" s="4" t="str">
        <f t="shared" si="96"/>
        <v xml:space="preserve">OFFICE </v>
      </c>
      <c r="C6178" s="4" t="s">
        <v>5</v>
      </c>
      <c r="D6178">
        <v>1332482</v>
      </c>
      <c r="E6178" s="4" t="s">
        <v>4838</v>
      </c>
      <c r="F6178" s="4" t="s">
        <v>288</v>
      </c>
      <c r="G6178" s="4" t="s">
        <v>773</v>
      </c>
    </row>
    <row r="6179" spans="1:7" x14ac:dyDescent="0.3">
      <c r="A6179" s="4" t="s">
        <v>28</v>
      </c>
      <c r="B6179" s="4" t="str">
        <f t="shared" si="96"/>
        <v xml:space="preserve">OFFICE </v>
      </c>
      <c r="C6179" s="4" t="s">
        <v>5</v>
      </c>
      <c r="D6179">
        <v>56898</v>
      </c>
      <c r="E6179" s="4" t="s">
        <v>4845</v>
      </c>
      <c r="F6179" s="4" t="s">
        <v>288</v>
      </c>
      <c r="G6179" s="4" t="s">
        <v>1556</v>
      </c>
    </row>
    <row r="6180" spans="1:7" x14ac:dyDescent="0.3">
      <c r="A6180" s="4" t="s">
        <v>28</v>
      </c>
      <c r="B6180" s="4" t="str">
        <f t="shared" si="96"/>
        <v xml:space="preserve">OFFICE </v>
      </c>
      <c r="C6180" s="4" t="s">
        <v>5</v>
      </c>
      <c r="D6180">
        <v>51848</v>
      </c>
      <c r="E6180" s="4" t="s">
        <v>4845</v>
      </c>
      <c r="F6180" s="4" t="s">
        <v>288</v>
      </c>
      <c r="G6180" s="4" t="s">
        <v>1556</v>
      </c>
    </row>
    <row r="6181" spans="1:7" x14ac:dyDescent="0.3">
      <c r="A6181" s="4" t="s">
        <v>28</v>
      </c>
      <c r="B6181" s="4" t="str">
        <f t="shared" si="96"/>
        <v xml:space="preserve">OFFICE </v>
      </c>
      <c r="C6181" s="4" t="s">
        <v>5</v>
      </c>
      <c r="D6181">
        <v>52474</v>
      </c>
      <c r="E6181" s="4" t="s">
        <v>4845</v>
      </c>
      <c r="F6181" s="4" t="s">
        <v>288</v>
      </c>
      <c r="G6181" s="4" t="s">
        <v>1556</v>
      </c>
    </row>
    <row r="6182" spans="1:7" x14ac:dyDescent="0.3">
      <c r="A6182" s="4" t="s">
        <v>28</v>
      </c>
      <c r="B6182" s="4" t="str">
        <f t="shared" si="96"/>
        <v xml:space="preserve">OFFICE </v>
      </c>
      <c r="C6182" s="4" t="s">
        <v>5</v>
      </c>
      <c r="D6182">
        <v>57309</v>
      </c>
      <c r="E6182" s="4" t="s">
        <v>4845</v>
      </c>
      <c r="F6182" s="4" t="s">
        <v>288</v>
      </c>
      <c r="G6182" s="4" t="s">
        <v>1556</v>
      </c>
    </row>
    <row r="6183" spans="1:7" x14ac:dyDescent="0.3">
      <c r="A6183" s="4" t="s">
        <v>28</v>
      </c>
      <c r="B6183" s="4" t="str">
        <f t="shared" si="96"/>
        <v xml:space="preserve">OFFICE </v>
      </c>
      <c r="C6183" s="4" t="s">
        <v>5</v>
      </c>
      <c r="D6183">
        <v>93000</v>
      </c>
      <c r="E6183" s="4" t="s">
        <v>4846</v>
      </c>
      <c r="F6183" s="4" t="s">
        <v>288</v>
      </c>
      <c r="G6183" s="4" t="s">
        <v>1556</v>
      </c>
    </row>
    <row r="6184" spans="1:7" x14ac:dyDescent="0.3">
      <c r="A6184" s="4" t="s">
        <v>28</v>
      </c>
      <c r="B6184" s="4" t="str">
        <f t="shared" si="96"/>
        <v xml:space="preserve">OFFICE </v>
      </c>
      <c r="C6184" s="4" t="s">
        <v>5</v>
      </c>
      <c r="D6184">
        <v>53201</v>
      </c>
      <c r="E6184" s="4" t="s">
        <v>4848</v>
      </c>
      <c r="F6184" s="4" t="s">
        <v>288</v>
      </c>
      <c r="G6184" s="4" t="s">
        <v>773</v>
      </c>
    </row>
    <row r="6185" spans="1:7" x14ac:dyDescent="0.3">
      <c r="A6185" s="4" t="s">
        <v>28</v>
      </c>
      <c r="B6185" s="4" t="str">
        <f t="shared" si="96"/>
        <v xml:space="preserve">OFFICE </v>
      </c>
      <c r="C6185" s="4" t="s">
        <v>5</v>
      </c>
      <c r="D6185">
        <v>50235</v>
      </c>
      <c r="E6185" s="4" t="s">
        <v>4849</v>
      </c>
      <c r="F6185" s="4" t="s">
        <v>288</v>
      </c>
      <c r="G6185" s="4" t="s">
        <v>773</v>
      </c>
    </row>
    <row r="6186" spans="1:7" x14ac:dyDescent="0.3">
      <c r="A6186" s="4" t="s">
        <v>28</v>
      </c>
      <c r="B6186" s="4" t="str">
        <f t="shared" si="96"/>
        <v xml:space="preserve">OFFICE </v>
      </c>
      <c r="C6186" s="4" t="s">
        <v>5</v>
      </c>
      <c r="D6186">
        <v>80160</v>
      </c>
      <c r="E6186" s="4" t="s">
        <v>4850</v>
      </c>
      <c r="F6186" s="4" t="s">
        <v>288</v>
      </c>
      <c r="G6186" s="4" t="s">
        <v>1556</v>
      </c>
    </row>
    <row r="6187" spans="1:7" x14ac:dyDescent="0.3">
      <c r="A6187" s="4" t="s">
        <v>28</v>
      </c>
      <c r="B6187" s="4" t="str">
        <f t="shared" si="96"/>
        <v xml:space="preserve">OFFICE </v>
      </c>
      <c r="C6187" s="4" t="s">
        <v>5</v>
      </c>
      <c r="D6187">
        <v>36504</v>
      </c>
      <c r="E6187" s="4" t="s">
        <v>4851</v>
      </c>
      <c r="F6187" s="4" t="s">
        <v>288</v>
      </c>
      <c r="G6187" s="4" t="s">
        <v>1556</v>
      </c>
    </row>
    <row r="6188" spans="1:7" x14ac:dyDescent="0.3">
      <c r="A6188" s="4" t="s">
        <v>28</v>
      </c>
      <c r="B6188" s="4" t="str">
        <f t="shared" si="96"/>
        <v xml:space="preserve">OFFICE </v>
      </c>
      <c r="C6188" s="4" t="s">
        <v>5</v>
      </c>
      <c r="D6188">
        <v>130500</v>
      </c>
      <c r="E6188" s="4" t="s">
        <v>4853</v>
      </c>
      <c r="F6188" s="4" t="s">
        <v>288</v>
      </c>
      <c r="G6188" s="4" t="s">
        <v>1556</v>
      </c>
    </row>
    <row r="6189" spans="1:7" x14ac:dyDescent="0.3">
      <c r="A6189" s="4" t="s">
        <v>28</v>
      </c>
      <c r="B6189" s="4" t="str">
        <f t="shared" si="96"/>
        <v xml:space="preserve">OFFICE </v>
      </c>
      <c r="C6189" s="4" t="s">
        <v>5</v>
      </c>
      <c r="D6189">
        <v>94460</v>
      </c>
      <c r="E6189" s="4" t="s">
        <v>4854</v>
      </c>
      <c r="F6189" s="4" t="s">
        <v>288</v>
      </c>
      <c r="G6189" s="4" t="s">
        <v>1556</v>
      </c>
    </row>
    <row r="6190" spans="1:7" x14ac:dyDescent="0.3">
      <c r="A6190" s="4" t="s">
        <v>28</v>
      </c>
      <c r="B6190" s="4" t="str">
        <f t="shared" si="96"/>
        <v xml:space="preserve">OFFICE </v>
      </c>
      <c r="C6190" s="4" t="s">
        <v>5</v>
      </c>
      <c r="D6190">
        <v>41511</v>
      </c>
      <c r="E6190" s="4" t="s">
        <v>4855</v>
      </c>
      <c r="F6190" s="4" t="s">
        <v>288</v>
      </c>
      <c r="G6190" s="4" t="s">
        <v>1556</v>
      </c>
    </row>
    <row r="6191" spans="1:7" x14ac:dyDescent="0.3">
      <c r="A6191" s="4" t="s">
        <v>28</v>
      </c>
      <c r="B6191" s="4" t="str">
        <f t="shared" si="96"/>
        <v xml:space="preserve">OFFICE </v>
      </c>
      <c r="C6191" s="4" t="s">
        <v>5</v>
      </c>
      <c r="D6191">
        <v>228221</v>
      </c>
      <c r="E6191" s="4" t="s">
        <v>4862</v>
      </c>
      <c r="F6191" s="4" t="s">
        <v>288</v>
      </c>
      <c r="G6191" s="4" t="s">
        <v>1556</v>
      </c>
    </row>
    <row r="6192" spans="1:7" x14ac:dyDescent="0.3">
      <c r="A6192" s="4" t="s">
        <v>28</v>
      </c>
      <c r="B6192" s="4" t="str">
        <f t="shared" si="96"/>
        <v xml:space="preserve">OFFICE </v>
      </c>
      <c r="C6192" s="4" t="s">
        <v>5</v>
      </c>
      <c r="D6192">
        <v>96000</v>
      </c>
      <c r="E6192" s="4" t="s">
        <v>4863</v>
      </c>
      <c r="F6192" s="4" t="s">
        <v>288</v>
      </c>
      <c r="G6192" s="4" t="s">
        <v>1556</v>
      </c>
    </row>
    <row r="6193" spans="1:7" x14ac:dyDescent="0.3">
      <c r="A6193" s="4" t="s">
        <v>28</v>
      </c>
      <c r="B6193" s="4" t="str">
        <f t="shared" si="96"/>
        <v xml:space="preserve">OFFICE </v>
      </c>
      <c r="C6193" s="4" t="s">
        <v>5</v>
      </c>
      <c r="D6193">
        <v>45400</v>
      </c>
      <c r="E6193" s="4" t="s">
        <v>4868</v>
      </c>
      <c r="F6193" s="4" t="s">
        <v>288</v>
      </c>
      <c r="G6193" s="4" t="s">
        <v>1556</v>
      </c>
    </row>
    <row r="6194" spans="1:7" x14ac:dyDescent="0.3">
      <c r="A6194" s="4" t="s">
        <v>28</v>
      </c>
      <c r="B6194" s="4" t="str">
        <f t="shared" si="96"/>
        <v xml:space="preserve">OFFICE </v>
      </c>
      <c r="C6194" s="4" t="s">
        <v>5</v>
      </c>
      <c r="D6194">
        <v>111874</v>
      </c>
      <c r="E6194" s="4" t="s">
        <v>4869</v>
      </c>
      <c r="F6194" s="4" t="s">
        <v>288</v>
      </c>
      <c r="G6194" s="4" t="s">
        <v>1556</v>
      </c>
    </row>
    <row r="6195" spans="1:7" x14ac:dyDescent="0.3">
      <c r="A6195" s="4" t="s">
        <v>28</v>
      </c>
      <c r="B6195" s="4" t="str">
        <f t="shared" si="96"/>
        <v xml:space="preserve">OFFICE </v>
      </c>
      <c r="C6195" s="4" t="s">
        <v>5</v>
      </c>
      <c r="D6195">
        <v>248048</v>
      </c>
      <c r="E6195" s="4" t="s">
        <v>4871</v>
      </c>
      <c r="F6195" s="4" t="s">
        <v>288</v>
      </c>
      <c r="G6195" s="4" t="s">
        <v>1556</v>
      </c>
    </row>
    <row r="6196" spans="1:7" x14ac:dyDescent="0.3">
      <c r="A6196" s="4" t="s">
        <v>28</v>
      </c>
      <c r="B6196" s="4" t="str">
        <f t="shared" si="96"/>
        <v xml:space="preserve">OFFICE </v>
      </c>
      <c r="C6196" s="4" t="s">
        <v>5</v>
      </c>
      <c r="D6196">
        <v>35166</v>
      </c>
      <c r="E6196" s="4" t="s">
        <v>4877</v>
      </c>
      <c r="F6196" s="4" t="s">
        <v>288</v>
      </c>
      <c r="G6196" s="4" t="s">
        <v>773</v>
      </c>
    </row>
    <row r="6197" spans="1:7" x14ac:dyDescent="0.3">
      <c r="A6197" s="4" t="s">
        <v>28</v>
      </c>
      <c r="B6197" s="4" t="str">
        <f t="shared" si="96"/>
        <v xml:space="preserve">OFFICE </v>
      </c>
      <c r="C6197" s="4" t="s">
        <v>5</v>
      </c>
      <c r="D6197">
        <v>62636</v>
      </c>
      <c r="E6197" s="4" t="s">
        <v>4879</v>
      </c>
      <c r="F6197" s="4" t="s">
        <v>288</v>
      </c>
      <c r="G6197" s="4" t="s">
        <v>1556</v>
      </c>
    </row>
    <row r="6198" spans="1:7" x14ac:dyDescent="0.3">
      <c r="A6198" s="4" t="s">
        <v>28</v>
      </c>
      <c r="B6198" s="4" t="str">
        <f t="shared" si="96"/>
        <v xml:space="preserve">OFFICE </v>
      </c>
      <c r="C6198" s="4" t="s">
        <v>5</v>
      </c>
      <c r="D6198">
        <v>63852</v>
      </c>
      <c r="E6198" s="4" t="s">
        <v>4880</v>
      </c>
      <c r="F6198" s="4" t="s">
        <v>288</v>
      </c>
      <c r="G6198" s="4" t="s">
        <v>1556</v>
      </c>
    </row>
    <row r="6199" spans="1:7" x14ac:dyDescent="0.3">
      <c r="A6199" s="4" t="s">
        <v>28</v>
      </c>
      <c r="B6199" s="4" t="str">
        <f t="shared" si="96"/>
        <v xml:space="preserve">OFFICE </v>
      </c>
      <c r="C6199" s="4" t="s">
        <v>5</v>
      </c>
      <c r="D6199">
        <v>57400</v>
      </c>
      <c r="E6199" s="4" t="s">
        <v>4881</v>
      </c>
      <c r="F6199" s="4" t="s">
        <v>288</v>
      </c>
      <c r="G6199" s="4" t="s">
        <v>1556</v>
      </c>
    </row>
    <row r="6200" spans="1:7" x14ac:dyDescent="0.3">
      <c r="A6200" s="4" t="s">
        <v>28</v>
      </c>
      <c r="B6200" s="4" t="str">
        <f t="shared" si="96"/>
        <v xml:space="preserve">OFFICE </v>
      </c>
      <c r="C6200" s="4" t="s">
        <v>5</v>
      </c>
      <c r="D6200">
        <v>57301</v>
      </c>
      <c r="E6200" s="4" t="s">
        <v>4883</v>
      </c>
      <c r="F6200" s="4" t="s">
        <v>288</v>
      </c>
      <c r="G6200" s="4" t="s">
        <v>1556</v>
      </c>
    </row>
    <row r="6201" spans="1:7" x14ac:dyDescent="0.3">
      <c r="A6201" s="4" t="s">
        <v>28</v>
      </c>
      <c r="B6201" s="4" t="str">
        <f t="shared" si="96"/>
        <v xml:space="preserve">OFFICE </v>
      </c>
      <c r="C6201" s="4" t="s">
        <v>5</v>
      </c>
      <c r="D6201">
        <v>113625</v>
      </c>
      <c r="E6201" s="4" t="s">
        <v>4884</v>
      </c>
      <c r="F6201" s="4" t="s">
        <v>288</v>
      </c>
      <c r="G6201" s="4" t="s">
        <v>1556</v>
      </c>
    </row>
    <row r="6202" spans="1:7" x14ac:dyDescent="0.3">
      <c r="A6202" s="4" t="s">
        <v>28</v>
      </c>
      <c r="B6202" s="4" t="str">
        <f t="shared" si="96"/>
        <v xml:space="preserve">OFFICE </v>
      </c>
      <c r="C6202" s="4" t="s">
        <v>5</v>
      </c>
      <c r="D6202">
        <v>775000</v>
      </c>
      <c r="E6202" s="4" t="s">
        <v>4897</v>
      </c>
      <c r="F6202" s="4" t="s">
        <v>248</v>
      </c>
      <c r="G6202" s="4" t="s">
        <v>1367</v>
      </c>
    </row>
    <row r="6203" spans="1:7" x14ac:dyDescent="0.3">
      <c r="A6203" s="4" t="s">
        <v>28</v>
      </c>
      <c r="B6203" s="4" t="str">
        <f t="shared" si="96"/>
        <v xml:space="preserve">OFFICE </v>
      </c>
      <c r="C6203" s="4" t="s">
        <v>5</v>
      </c>
      <c r="D6203">
        <v>206056</v>
      </c>
      <c r="E6203" s="4" t="s">
        <v>4898</v>
      </c>
      <c r="F6203" s="4" t="s">
        <v>288</v>
      </c>
      <c r="G6203" s="4" t="s">
        <v>1556</v>
      </c>
    </row>
    <row r="6204" spans="1:7" x14ac:dyDescent="0.3">
      <c r="A6204" s="4" t="s">
        <v>28</v>
      </c>
      <c r="B6204" s="4" t="str">
        <f t="shared" si="96"/>
        <v xml:space="preserve">OFFICE </v>
      </c>
      <c r="C6204" s="4" t="s">
        <v>5</v>
      </c>
      <c r="D6204">
        <v>39460</v>
      </c>
      <c r="E6204" s="4" t="s">
        <v>4899</v>
      </c>
      <c r="F6204" s="4" t="s">
        <v>288</v>
      </c>
      <c r="G6204" s="4" t="s">
        <v>1556</v>
      </c>
    </row>
    <row r="6205" spans="1:7" x14ac:dyDescent="0.3">
      <c r="A6205" s="4" t="s">
        <v>28</v>
      </c>
      <c r="B6205" s="4" t="str">
        <f t="shared" si="96"/>
        <v xml:space="preserve">OFFICE </v>
      </c>
      <c r="C6205" s="4" t="s">
        <v>5</v>
      </c>
      <c r="D6205">
        <v>116425</v>
      </c>
      <c r="E6205" s="4" t="s">
        <v>4907</v>
      </c>
      <c r="F6205" s="4" t="s">
        <v>288</v>
      </c>
      <c r="G6205" s="4" t="s">
        <v>1556</v>
      </c>
    </row>
    <row r="6206" spans="1:7" x14ac:dyDescent="0.3">
      <c r="A6206" s="4" t="s">
        <v>28</v>
      </c>
      <c r="B6206" s="4" t="str">
        <f t="shared" si="96"/>
        <v xml:space="preserve">OFFICE </v>
      </c>
      <c r="C6206" s="4" t="s">
        <v>5</v>
      </c>
      <c r="D6206">
        <v>62160</v>
      </c>
      <c r="E6206" s="4" t="s">
        <v>4912</v>
      </c>
      <c r="F6206" s="4" t="s">
        <v>288</v>
      </c>
      <c r="G6206" s="4" t="s">
        <v>773</v>
      </c>
    </row>
    <row r="6207" spans="1:7" x14ac:dyDescent="0.3">
      <c r="A6207" s="4" t="s">
        <v>28</v>
      </c>
      <c r="B6207" s="4" t="str">
        <f t="shared" si="96"/>
        <v xml:space="preserve">OFFICE </v>
      </c>
      <c r="C6207" s="4" t="s">
        <v>5</v>
      </c>
      <c r="D6207">
        <v>135054</v>
      </c>
      <c r="E6207" s="4" t="s">
        <v>4913</v>
      </c>
      <c r="F6207" s="4" t="s">
        <v>248</v>
      </c>
      <c r="G6207" s="4" t="s">
        <v>1367</v>
      </c>
    </row>
    <row r="6208" spans="1:7" x14ac:dyDescent="0.3">
      <c r="A6208" s="4" t="s">
        <v>28</v>
      </c>
      <c r="B6208" s="4" t="str">
        <f t="shared" si="96"/>
        <v xml:space="preserve">OFFICE </v>
      </c>
      <c r="C6208" s="4" t="s">
        <v>5</v>
      </c>
      <c r="D6208">
        <v>175000</v>
      </c>
      <c r="E6208" s="4" t="s">
        <v>4917</v>
      </c>
      <c r="F6208" s="4" t="s">
        <v>331</v>
      </c>
      <c r="G6208" s="4" t="s">
        <v>332</v>
      </c>
    </row>
    <row r="6209" spans="1:7" x14ac:dyDescent="0.3">
      <c r="A6209" s="4" t="s">
        <v>28</v>
      </c>
      <c r="B6209" s="4" t="str">
        <f t="shared" si="96"/>
        <v xml:space="preserve">OFFICE </v>
      </c>
      <c r="C6209" s="4" t="s">
        <v>5</v>
      </c>
      <c r="D6209">
        <v>52500</v>
      </c>
      <c r="E6209" s="4" t="s">
        <v>4919</v>
      </c>
      <c r="F6209" s="4" t="s">
        <v>288</v>
      </c>
      <c r="G6209" s="4" t="s">
        <v>1556</v>
      </c>
    </row>
    <row r="6210" spans="1:7" x14ac:dyDescent="0.3">
      <c r="A6210" s="4" t="s">
        <v>28</v>
      </c>
      <c r="B6210" s="4" t="str">
        <f t="shared" ref="B6210:B6273" si="97">LEFT(C6210,FIND(" ",C6210,1))</f>
        <v xml:space="preserve">OFFICE </v>
      </c>
      <c r="C6210" s="4" t="s">
        <v>5</v>
      </c>
      <c r="D6210">
        <v>101021</v>
      </c>
      <c r="E6210" s="4" t="s">
        <v>4920</v>
      </c>
      <c r="F6210" s="4" t="s">
        <v>288</v>
      </c>
      <c r="G6210" s="4" t="s">
        <v>1556</v>
      </c>
    </row>
    <row r="6211" spans="1:7" x14ac:dyDescent="0.3">
      <c r="A6211" s="4" t="s">
        <v>28</v>
      </c>
      <c r="B6211" s="4" t="str">
        <f t="shared" si="97"/>
        <v xml:space="preserve">OFFICE </v>
      </c>
      <c r="C6211" s="4" t="s">
        <v>5</v>
      </c>
      <c r="D6211">
        <v>112950</v>
      </c>
      <c r="E6211" s="4" t="s">
        <v>4922</v>
      </c>
      <c r="F6211" s="4" t="s">
        <v>288</v>
      </c>
      <c r="G6211" s="4" t="s">
        <v>1556</v>
      </c>
    </row>
    <row r="6212" spans="1:7" x14ac:dyDescent="0.3">
      <c r="A6212" s="4" t="s">
        <v>28</v>
      </c>
      <c r="B6212" s="4" t="str">
        <f t="shared" si="97"/>
        <v xml:space="preserve">OFFICE </v>
      </c>
      <c r="C6212" s="4" t="s">
        <v>5</v>
      </c>
      <c r="D6212">
        <v>144406</v>
      </c>
      <c r="E6212" s="4" t="s">
        <v>4923</v>
      </c>
      <c r="F6212" s="4" t="s">
        <v>248</v>
      </c>
      <c r="G6212" s="4" t="s">
        <v>1367</v>
      </c>
    </row>
    <row r="6213" spans="1:7" x14ac:dyDescent="0.3">
      <c r="A6213" s="4" t="s">
        <v>28</v>
      </c>
      <c r="B6213" s="4" t="str">
        <f t="shared" si="97"/>
        <v xml:space="preserve">OFFICE </v>
      </c>
      <c r="C6213" s="4" t="s">
        <v>5</v>
      </c>
      <c r="D6213">
        <v>102047</v>
      </c>
      <c r="E6213" s="4" t="s">
        <v>4926</v>
      </c>
      <c r="F6213" s="4" t="s">
        <v>288</v>
      </c>
      <c r="G6213" s="4" t="s">
        <v>1556</v>
      </c>
    </row>
    <row r="6214" spans="1:7" x14ac:dyDescent="0.3">
      <c r="A6214" s="4" t="s">
        <v>28</v>
      </c>
      <c r="B6214" s="4" t="str">
        <f t="shared" si="97"/>
        <v xml:space="preserve">OFFICE </v>
      </c>
      <c r="C6214" s="4" t="s">
        <v>5</v>
      </c>
      <c r="D6214">
        <v>93498</v>
      </c>
      <c r="E6214" s="4" t="s">
        <v>4928</v>
      </c>
      <c r="F6214" s="4" t="s">
        <v>288</v>
      </c>
      <c r="G6214" s="4" t="s">
        <v>1556</v>
      </c>
    </row>
    <row r="6215" spans="1:7" x14ac:dyDescent="0.3">
      <c r="A6215" s="4" t="s">
        <v>28</v>
      </c>
      <c r="B6215" s="4" t="str">
        <f t="shared" si="97"/>
        <v xml:space="preserve">OFFICE </v>
      </c>
      <c r="C6215" s="4" t="s">
        <v>5</v>
      </c>
      <c r="D6215">
        <v>237910</v>
      </c>
      <c r="E6215" s="4" t="s">
        <v>4930</v>
      </c>
      <c r="F6215" s="4" t="s">
        <v>288</v>
      </c>
      <c r="G6215" s="4" t="s">
        <v>773</v>
      </c>
    </row>
    <row r="6216" spans="1:7" x14ac:dyDescent="0.3">
      <c r="A6216" s="4" t="s">
        <v>28</v>
      </c>
      <c r="B6216" s="4" t="str">
        <f t="shared" si="97"/>
        <v xml:space="preserve">OFFICE </v>
      </c>
      <c r="C6216" s="4" t="s">
        <v>5</v>
      </c>
      <c r="D6216">
        <v>139006</v>
      </c>
      <c r="E6216" s="4" t="s">
        <v>4931</v>
      </c>
      <c r="F6216" s="4" t="s">
        <v>288</v>
      </c>
      <c r="G6216" s="4" t="s">
        <v>773</v>
      </c>
    </row>
    <row r="6217" spans="1:7" x14ac:dyDescent="0.3">
      <c r="A6217" s="4" t="s">
        <v>28</v>
      </c>
      <c r="B6217" s="4" t="str">
        <f t="shared" si="97"/>
        <v xml:space="preserve">OFFICE </v>
      </c>
      <c r="C6217" s="4" t="s">
        <v>5</v>
      </c>
      <c r="D6217">
        <v>195550</v>
      </c>
      <c r="E6217" s="4" t="s">
        <v>4932</v>
      </c>
      <c r="F6217" s="4" t="s">
        <v>248</v>
      </c>
      <c r="G6217" s="4" t="s">
        <v>1367</v>
      </c>
    </row>
    <row r="6218" spans="1:7" x14ac:dyDescent="0.3">
      <c r="A6218" s="4" t="s">
        <v>28</v>
      </c>
      <c r="B6218" s="4" t="str">
        <f t="shared" si="97"/>
        <v xml:space="preserve">OFFICE </v>
      </c>
      <c r="C6218" s="4" t="s">
        <v>5</v>
      </c>
      <c r="D6218">
        <v>283732</v>
      </c>
      <c r="E6218" s="4" t="s">
        <v>4932</v>
      </c>
      <c r="F6218" s="4" t="s">
        <v>248</v>
      </c>
      <c r="G6218" s="4" t="s">
        <v>1367</v>
      </c>
    </row>
    <row r="6219" spans="1:7" x14ac:dyDescent="0.3">
      <c r="A6219" s="4" t="s">
        <v>28</v>
      </c>
      <c r="B6219" s="4" t="str">
        <f t="shared" si="97"/>
        <v xml:space="preserve">OFFICE </v>
      </c>
      <c r="C6219" s="4" t="s">
        <v>5</v>
      </c>
      <c r="D6219">
        <v>191028</v>
      </c>
      <c r="E6219" s="4" t="s">
        <v>4932</v>
      </c>
      <c r="F6219" s="4" t="s">
        <v>248</v>
      </c>
      <c r="G6219" s="4" t="s">
        <v>1367</v>
      </c>
    </row>
    <row r="6220" spans="1:7" x14ac:dyDescent="0.3">
      <c r="A6220" s="4" t="s">
        <v>28</v>
      </c>
      <c r="B6220" s="4" t="str">
        <f t="shared" si="97"/>
        <v xml:space="preserve">OFFICE </v>
      </c>
      <c r="C6220" s="4" t="s">
        <v>5</v>
      </c>
      <c r="D6220">
        <v>217109</v>
      </c>
      <c r="E6220" s="4" t="s">
        <v>4934</v>
      </c>
      <c r="F6220" s="4" t="s">
        <v>288</v>
      </c>
      <c r="G6220" s="4" t="s">
        <v>773</v>
      </c>
    </row>
    <row r="6221" spans="1:7" x14ac:dyDescent="0.3">
      <c r="A6221" s="4" t="s">
        <v>28</v>
      </c>
      <c r="B6221" s="4" t="str">
        <f t="shared" si="97"/>
        <v xml:space="preserve">OFFICE </v>
      </c>
      <c r="C6221" s="4" t="s">
        <v>5</v>
      </c>
      <c r="D6221">
        <v>331254</v>
      </c>
      <c r="E6221" s="4" t="s">
        <v>4936</v>
      </c>
      <c r="F6221" s="4" t="s">
        <v>288</v>
      </c>
      <c r="G6221" s="4" t="s">
        <v>773</v>
      </c>
    </row>
    <row r="6222" spans="1:7" x14ac:dyDescent="0.3">
      <c r="A6222" s="4" t="s">
        <v>28</v>
      </c>
      <c r="B6222" s="4" t="str">
        <f t="shared" si="97"/>
        <v xml:space="preserve">OFFICE </v>
      </c>
      <c r="C6222" s="4" t="s">
        <v>5</v>
      </c>
      <c r="D6222">
        <v>100126</v>
      </c>
      <c r="E6222" s="4" t="s">
        <v>4942</v>
      </c>
      <c r="F6222" s="4" t="s">
        <v>288</v>
      </c>
      <c r="G6222" s="4" t="s">
        <v>773</v>
      </c>
    </row>
    <row r="6223" spans="1:7" x14ac:dyDescent="0.3">
      <c r="A6223" s="4" t="s">
        <v>28</v>
      </c>
      <c r="B6223" s="4" t="str">
        <f t="shared" si="97"/>
        <v xml:space="preserve">OFFICE </v>
      </c>
      <c r="C6223" s="4" t="s">
        <v>5</v>
      </c>
      <c r="D6223">
        <v>125753</v>
      </c>
      <c r="E6223" s="4" t="s">
        <v>4943</v>
      </c>
      <c r="F6223" s="4" t="s">
        <v>288</v>
      </c>
      <c r="G6223" s="4" t="s">
        <v>773</v>
      </c>
    </row>
    <row r="6224" spans="1:7" x14ac:dyDescent="0.3">
      <c r="A6224" s="4" t="s">
        <v>28</v>
      </c>
      <c r="B6224" s="4" t="str">
        <f t="shared" si="97"/>
        <v xml:space="preserve">OFFICE </v>
      </c>
      <c r="C6224" s="4" t="s">
        <v>5</v>
      </c>
      <c r="D6224">
        <v>46070</v>
      </c>
      <c r="E6224" s="4" t="s">
        <v>4944</v>
      </c>
      <c r="F6224" s="4" t="s">
        <v>288</v>
      </c>
      <c r="G6224" s="4" t="s">
        <v>1556</v>
      </c>
    </row>
    <row r="6225" spans="1:7" x14ac:dyDescent="0.3">
      <c r="A6225" s="4" t="s">
        <v>28</v>
      </c>
      <c r="B6225" s="4" t="str">
        <f t="shared" si="97"/>
        <v xml:space="preserve">OFFICE </v>
      </c>
      <c r="C6225" s="4" t="s">
        <v>5</v>
      </c>
      <c r="D6225">
        <v>46091</v>
      </c>
      <c r="E6225" s="4" t="s">
        <v>4945</v>
      </c>
      <c r="F6225" s="4" t="s">
        <v>288</v>
      </c>
      <c r="G6225" s="4" t="s">
        <v>1556</v>
      </c>
    </row>
    <row r="6226" spans="1:7" x14ac:dyDescent="0.3">
      <c r="A6226" s="4" t="s">
        <v>28</v>
      </c>
      <c r="B6226" s="4" t="str">
        <f t="shared" si="97"/>
        <v xml:space="preserve">OFFICE </v>
      </c>
      <c r="C6226" s="4" t="s">
        <v>5</v>
      </c>
      <c r="D6226">
        <v>153072</v>
      </c>
      <c r="E6226" s="4" t="s">
        <v>4946</v>
      </c>
      <c r="F6226" s="4" t="s">
        <v>288</v>
      </c>
      <c r="G6226" s="4" t="s">
        <v>1556</v>
      </c>
    </row>
    <row r="6227" spans="1:7" x14ac:dyDescent="0.3">
      <c r="A6227" s="4" t="s">
        <v>28</v>
      </c>
      <c r="B6227" s="4" t="str">
        <f t="shared" si="97"/>
        <v xml:space="preserve">OFFICE </v>
      </c>
      <c r="C6227" s="4" t="s">
        <v>5</v>
      </c>
      <c r="D6227">
        <v>116072</v>
      </c>
      <c r="E6227" s="4" t="s">
        <v>4947</v>
      </c>
      <c r="F6227" s="4" t="s">
        <v>4799</v>
      </c>
      <c r="G6227" s="4" t="s">
        <v>2069</v>
      </c>
    </row>
    <row r="6228" spans="1:7" x14ac:dyDescent="0.3">
      <c r="A6228" s="4" t="s">
        <v>28</v>
      </c>
      <c r="B6228" s="4" t="str">
        <f t="shared" si="97"/>
        <v xml:space="preserve">OFFICE </v>
      </c>
      <c r="C6228" s="4" t="s">
        <v>5</v>
      </c>
      <c r="D6228">
        <v>148718</v>
      </c>
      <c r="E6228" s="4" t="s">
        <v>4950</v>
      </c>
      <c r="F6228" s="4" t="s">
        <v>4799</v>
      </c>
      <c r="G6228" s="4" t="s">
        <v>2069</v>
      </c>
    </row>
    <row r="6229" spans="1:7" x14ac:dyDescent="0.3">
      <c r="A6229" s="4" t="s">
        <v>28</v>
      </c>
      <c r="B6229" s="4" t="str">
        <f t="shared" si="97"/>
        <v xml:space="preserve">OFFICE </v>
      </c>
      <c r="C6229" s="4" t="s">
        <v>5</v>
      </c>
      <c r="D6229">
        <v>101500</v>
      </c>
      <c r="E6229" s="4" t="s">
        <v>4951</v>
      </c>
      <c r="F6229" s="4" t="s">
        <v>288</v>
      </c>
      <c r="G6229" s="4" t="s">
        <v>773</v>
      </c>
    </row>
    <row r="6230" spans="1:7" x14ac:dyDescent="0.3">
      <c r="A6230" s="4" t="s">
        <v>28</v>
      </c>
      <c r="B6230" s="4" t="str">
        <f t="shared" si="97"/>
        <v xml:space="preserve">OFFICE </v>
      </c>
      <c r="C6230" s="4" t="s">
        <v>5</v>
      </c>
      <c r="D6230">
        <v>135102</v>
      </c>
      <c r="E6230" s="4" t="s">
        <v>4952</v>
      </c>
      <c r="F6230" s="4" t="s">
        <v>331</v>
      </c>
      <c r="G6230" s="4" t="s">
        <v>332</v>
      </c>
    </row>
    <row r="6231" spans="1:7" x14ac:dyDescent="0.3">
      <c r="A6231" s="4" t="s">
        <v>28</v>
      </c>
      <c r="B6231" s="4" t="str">
        <f t="shared" si="97"/>
        <v xml:space="preserve">OFFICE </v>
      </c>
      <c r="C6231" s="4" t="s">
        <v>5</v>
      </c>
      <c r="D6231">
        <v>173408</v>
      </c>
      <c r="E6231" s="4" t="s">
        <v>4900</v>
      </c>
      <c r="F6231" s="4" t="s">
        <v>288</v>
      </c>
      <c r="G6231" s="4" t="s">
        <v>1556</v>
      </c>
    </row>
    <row r="6232" spans="1:7" x14ac:dyDescent="0.3">
      <c r="A6232" s="4" t="s">
        <v>28</v>
      </c>
      <c r="B6232" s="4" t="str">
        <f t="shared" si="97"/>
        <v xml:space="preserve">OFFICE </v>
      </c>
      <c r="C6232" s="4" t="s">
        <v>5</v>
      </c>
      <c r="D6232">
        <v>133846</v>
      </c>
      <c r="E6232" s="4" t="s">
        <v>4954</v>
      </c>
      <c r="F6232" s="4" t="s">
        <v>288</v>
      </c>
      <c r="G6232" s="4" t="s">
        <v>1556</v>
      </c>
    </row>
    <row r="6233" spans="1:7" x14ac:dyDescent="0.3">
      <c r="A6233" s="4" t="s">
        <v>28</v>
      </c>
      <c r="B6233" s="4" t="str">
        <f t="shared" si="97"/>
        <v xml:space="preserve">OFFICE </v>
      </c>
      <c r="C6233" s="4" t="s">
        <v>5</v>
      </c>
      <c r="D6233">
        <v>45766</v>
      </c>
      <c r="E6233" s="4" t="s">
        <v>4955</v>
      </c>
      <c r="F6233" s="4" t="s">
        <v>288</v>
      </c>
      <c r="G6233" s="4" t="s">
        <v>773</v>
      </c>
    </row>
    <row r="6234" spans="1:7" x14ac:dyDescent="0.3">
      <c r="A6234" s="4" t="s">
        <v>28</v>
      </c>
      <c r="B6234" s="4" t="str">
        <f t="shared" si="97"/>
        <v xml:space="preserve">OFFICE </v>
      </c>
      <c r="C6234" s="4" t="s">
        <v>5</v>
      </c>
      <c r="D6234">
        <v>190000</v>
      </c>
      <c r="E6234" s="4" t="s">
        <v>4956</v>
      </c>
      <c r="F6234" s="4" t="s">
        <v>288</v>
      </c>
      <c r="G6234" s="4" t="s">
        <v>773</v>
      </c>
    </row>
    <row r="6235" spans="1:7" x14ac:dyDescent="0.3">
      <c r="A6235" s="4" t="s">
        <v>28</v>
      </c>
      <c r="B6235" s="4" t="str">
        <f t="shared" si="97"/>
        <v xml:space="preserve">OFFICE </v>
      </c>
      <c r="C6235" s="4" t="s">
        <v>5</v>
      </c>
      <c r="D6235">
        <v>81375</v>
      </c>
      <c r="E6235" s="4" t="s">
        <v>2559</v>
      </c>
      <c r="F6235" s="4" t="s">
        <v>288</v>
      </c>
      <c r="G6235" s="4" t="s">
        <v>773</v>
      </c>
    </row>
    <row r="6236" spans="1:7" x14ac:dyDescent="0.3">
      <c r="A6236" s="4" t="s">
        <v>28</v>
      </c>
      <c r="B6236" s="4" t="str">
        <f t="shared" si="97"/>
        <v xml:space="preserve">OFFICE </v>
      </c>
      <c r="C6236" s="4" t="s">
        <v>5</v>
      </c>
      <c r="D6236">
        <v>37592</v>
      </c>
      <c r="E6236" s="4" t="s">
        <v>2559</v>
      </c>
      <c r="F6236" s="4" t="s">
        <v>288</v>
      </c>
      <c r="G6236" s="4" t="s">
        <v>773</v>
      </c>
    </row>
    <row r="6237" spans="1:7" x14ac:dyDescent="0.3">
      <c r="A6237" s="4" t="s">
        <v>28</v>
      </c>
      <c r="B6237" s="4" t="str">
        <f t="shared" si="97"/>
        <v xml:space="preserve">OFFICE </v>
      </c>
      <c r="C6237" s="4" t="s">
        <v>5</v>
      </c>
      <c r="D6237">
        <v>169189</v>
      </c>
      <c r="E6237" s="4" t="s">
        <v>4959</v>
      </c>
      <c r="F6237" s="4" t="s">
        <v>288</v>
      </c>
      <c r="G6237" s="4" t="s">
        <v>773</v>
      </c>
    </row>
    <row r="6238" spans="1:7" x14ac:dyDescent="0.3">
      <c r="A6238" s="4" t="s">
        <v>28</v>
      </c>
      <c r="B6238" s="4" t="str">
        <f t="shared" si="97"/>
        <v xml:space="preserve">OFFICE </v>
      </c>
      <c r="C6238" s="4" t="s">
        <v>5</v>
      </c>
      <c r="D6238">
        <v>102217</v>
      </c>
      <c r="E6238" s="4" t="s">
        <v>4960</v>
      </c>
      <c r="F6238" s="4" t="s">
        <v>331</v>
      </c>
      <c r="G6238" s="4" t="s">
        <v>332</v>
      </c>
    </row>
    <row r="6239" spans="1:7" x14ac:dyDescent="0.3">
      <c r="A6239" s="4" t="s">
        <v>28</v>
      </c>
      <c r="B6239" s="4" t="str">
        <f t="shared" si="97"/>
        <v xml:space="preserve">OFFICE </v>
      </c>
      <c r="C6239" s="4" t="s">
        <v>5</v>
      </c>
      <c r="D6239">
        <v>123170</v>
      </c>
      <c r="E6239" s="4" t="s">
        <v>4962</v>
      </c>
      <c r="F6239" s="4" t="s">
        <v>288</v>
      </c>
      <c r="G6239" s="4" t="s">
        <v>773</v>
      </c>
    </row>
    <row r="6240" spans="1:7" x14ac:dyDescent="0.3">
      <c r="A6240" s="4" t="s">
        <v>28</v>
      </c>
      <c r="B6240" s="4" t="str">
        <f t="shared" si="97"/>
        <v xml:space="preserve">OFFICE </v>
      </c>
      <c r="C6240" s="4" t="s">
        <v>5</v>
      </c>
      <c r="D6240">
        <v>258900</v>
      </c>
      <c r="E6240" s="4" t="s">
        <v>4963</v>
      </c>
      <c r="F6240" s="4" t="s">
        <v>248</v>
      </c>
      <c r="G6240" s="4" t="s">
        <v>1367</v>
      </c>
    </row>
    <row r="6241" spans="1:7" x14ac:dyDescent="0.3">
      <c r="A6241" s="4" t="s">
        <v>28</v>
      </c>
      <c r="B6241" s="4" t="str">
        <f t="shared" si="97"/>
        <v xml:space="preserve">OFFICE </v>
      </c>
      <c r="C6241" s="4" t="s">
        <v>5</v>
      </c>
      <c r="D6241">
        <v>117941</v>
      </c>
      <c r="E6241" s="4" t="s">
        <v>4964</v>
      </c>
      <c r="F6241" s="4" t="s">
        <v>4799</v>
      </c>
      <c r="G6241" s="4" t="s">
        <v>2069</v>
      </c>
    </row>
    <row r="6242" spans="1:7" x14ac:dyDescent="0.3">
      <c r="A6242" s="4" t="s">
        <v>28</v>
      </c>
      <c r="B6242" s="4" t="str">
        <f t="shared" si="97"/>
        <v xml:space="preserve">OFFICE </v>
      </c>
      <c r="C6242" s="4" t="s">
        <v>5</v>
      </c>
      <c r="D6242">
        <v>73809</v>
      </c>
      <c r="E6242" s="4" t="s">
        <v>4965</v>
      </c>
      <c r="F6242" s="4" t="s">
        <v>288</v>
      </c>
      <c r="G6242" s="4" t="s">
        <v>1556</v>
      </c>
    </row>
    <row r="6243" spans="1:7" x14ac:dyDescent="0.3">
      <c r="A6243" s="4" t="s">
        <v>28</v>
      </c>
      <c r="B6243" s="4" t="str">
        <f t="shared" si="97"/>
        <v xml:space="preserve">OFFICE </v>
      </c>
      <c r="C6243" s="4" t="s">
        <v>5</v>
      </c>
      <c r="D6243">
        <v>198796</v>
      </c>
      <c r="E6243" s="4" t="s">
        <v>4966</v>
      </c>
      <c r="F6243" s="4" t="s">
        <v>288</v>
      </c>
      <c r="G6243" s="4" t="s">
        <v>773</v>
      </c>
    </row>
    <row r="6244" spans="1:7" x14ac:dyDescent="0.3">
      <c r="A6244" s="4" t="s">
        <v>28</v>
      </c>
      <c r="B6244" s="4" t="str">
        <f t="shared" si="97"/>
        <v xml:space="preserve">OFFICE </v>
      </c>
      <c r="C6244" s="4" t="s">
        <v>5</v>
      </c>
      <c r="D6244">
        <v>50040</v>
      </c>
      <c r="E6244" s="4" t="s">
        <v>4967</v>
      </c>
      <c r="F6244" s="4" t="s">
        <v>288</v>
      </c>
      <c r="G6244" s="4" t="s">
        <v>1556</v>
      </c>
    </row>
    <row r="6245" spans="1:7" x14ac:dyDescent="0.3">
      <c r="A6245" s="4" t="s">
        <v>28</v>
      </c>
      <c r="B6245" s="4" t="str">
        <f t="shared" si="97"/>
        <v xml:space="preserve">OFFICE </v>
      </c>
      <c r="C6245" s="4" t="s">
        <v>5</v>
      </c>
      <c r="D6245">
        <v>221518</v>
      </c>
      <c r="E6245" s="4" t="s">
        <v>4969</v>
      </c>
      <c r="F6245" s="4" t="s">
        <v>4799</v>
      </c>
      <c r="G6245" s="4" t="s">
        <v>2069</v>
      </c>
    </row>
    <row r="6246" spans="1:7" x14ac:dyDescent="0.3">
      <c r="A6246" s="4" t="s">
        <v>28</v>
      </c>
      <c r="B6246" s="4" t="str">
        <f t="shared" si="97"/>
        <v xml:space="preserve">OFFICE </v>
      </c>
      <c r="C6246" s="4" t="s">
        <v>5</v>
      </c>
      <c r="D6246">
        <v>122240</v>
      </c>
      <c r="E6246" s="4" t="s">
        <v>4970</v>
      </c>
      <c r="F6246" s="4" t="s">
        <v>4799</v>
      </c>
      <c r="G6246" s="4" t="s">
        <v>2069</v>
      </c>
    </row>
    <row r="6247" spans="1:7" x14ac:dyDescent="0.3">
      <c r="A6247" s="4" t="s">
        <v>28</v>
      </c>
      <c r="B6247" s="4" t="str">
        <f t="shared" si="97"/>
        <v xml:space="preserve">OFFICE </v>
      </c>
      <c r="C6247" s="4" t="s">
        <v>5</v>
      </c>
      <c r="D6247">
        <v>35316</v>
      </c>
      <c r="E6247" s="4" t="s">
        <v>4971</v>
      </c>
      <c r="F6247" s="4" t="s">
        <v>288</v>
      </c>
      <c r="G6247" s="4" t="s">
        <v>1556</v>
      </c>
    </row>
    <row r="6248" spans="1:7" x14ac:dyDescent="0.3">
      <c r="A6248" s="4" t="s">
        <v>28</v>
      </c>
      <c r="B6248" s="4" t="str">
        <f t="shared" si="97"/>
        <v xml:space="preserve">OFFICE </v>
      </c>
      <c r="C6248" s="4" t="s">
        <v>5</v>
      </c>
      <c r="D6248">
        <v>197811</v>
      </c>
      <c r="E6248" s="4" t="s">
        <v>4974</v>
      </c>
      <c r="F6248" s="4" t="s">
        <v>288</v>
      </c>
      <c r="G6248" s="4" t="s">
        <v>773</v>
      </c>
    </row>
    <row r="6249" spans="1:7" x14ac:dyDescent="0.3">
      <c r="A6249" s="4" t="s">
        <v>28</v>
      </c>
      <c r="B6249" s="4" t="str">
        <f t="shared" si="97"/>
        <v xml:space="preserve">OFFICE </v>
      </c>
      <c r="C6249" s="4" t="s">
        <v>5</v>
      </c>
      <c r="D6249">
        <v>258900</v>
      </c>
      <c r="E6249" s="4" t="s">
        <v>4975</v>
      </c>
      <c r="F6249" s="4" t="s">
        <v>248</v>
      </c>
      <c r="G6249" s="4" t="s">
        <v>1367</v>
      </c>
    </row>
    <row r="6250" spans="1:7" x14ac:dyDescent="0.3">
      <c r="A6250" s="4" t="s">
        <v>28</v>
      </c>
      <c r="B6250" s="4" t="str">
        <f t="shared" si="97"/>
        <v xml:space="preserve">OFFICE </v>
      </c>
      <c r="C6250" s="4" t="s">
        <v>5</v>
      </c>
      <c r="D6250">
        <v>147658</v>
      </c>
      <c r="E6250" s="4" t="s">
        <v>4976</v>
      </c>
      <c r="F6250" s="4" t="s">
        <v>288</v>
      </c>
      <c r="G6250" s="4" t="s">
        <v>773</v>
      </c>
    </row>
    <row r="6251" spans="1:7" x14ac:dyDescent="0.3">
      <c r="A6251" s="4" t="s">
        <v>28</v>
      </c>
      <c r="B6251" s="4" t="str">
        <f t="shared" si="97"/>
        <v xml:space="preserve">OFFICE </v>
      </c>
      <c r="C6251" s="4" t="s">
        <v>5</v>
      </c>
      <c r="D6251">
        <v>49930</v>
      </c>
      <c r="E6251" s="4" t="s">
        <v>4977</v>
      </c>
      <c r="F6251" s="4" t="s">
        <v>288</v>
      </c>
      <c r="G6251" s="4" t="s">
        <v>1556</v>
      </c>
    </row>
    <row r="6252" spans="1:7" x14ac:dyDescent="0.3">
      <c r="A6252" s="4" t="s">
        <v>28</v>
      </c>
      <c r="B6252" s="4" t="str">
        <f t="shared" si="97"/>
        <v xml:space="preserve">OFFICE </v>
      </c>
      <c r="C6252" s="4" t="s">
        <v>5</v>
      </c>
      <c r="D6252">
        <v>64941</v>
      </c>
      <c r="E6252" s="4" t="s">
        <v>4978</v>
      </c>
      <c r="F6252" s="4" t="s">
        <v>288</v>
      </c>
      <c r="G6252" s="4" t="s">
        <v>1556</v>
      </c>
    </row>
    <row r="6253" spans="1:7" x14ac:dyDescent="0.3">
      <c r="A6253" s="4" t="s">
        <v>28</v>
      </c>
      <c r="B6253" s="4" t="str">
        <f t="shared" si="97"/>
        <v xml:space="preserve">OFFICE </v>
      </c>
      <c r="C6253" s="4" t="s">
        <v>5</v>
      </c>
      <c r="D6253">
        <v>124321</v>
      </c>
      <c r="E6253" s="4" t="s">
        <v>4979</v>
      </c>
      <c r="F6253" s="4" t="s">
        <v>288</v>
      </c>
      <c r="G6253" s="4" t="s">
        <v>1556</v>
      </c>
    </row>
    <row r="6254" spans="1:7" x14ac:dyDescent="0.3">
      <c r="A6254" s="4" t="s">
        <v>28</v>
      </c>
      <c r="B6254" s="4" t="str">
        <f t="shared" si="97"/>
        <v xml:space="preserve">OFFICE </v>
      </c>
      <c r="C6254" s="4" t="s">
        <v>5</v>
      </c>
      <c r="D6254">
        <v>44030</v>
      </c>
      <c r="E6254" s="4" t="s">
        <v>4980</v>
      </c>
      <c r="F6254" s="4" t="s">
        <v>288</v>
      </c>
      <c r="G6254" s="4" t="s">
        <v>773</v>
      </c>
    </row>
    <row r="6255" spans="1:7" x14ac:dyDescent="0.3">
      <c r="A6255" s="4" t="s">
        <v>28</v>
      </c>
      <c r="B6255" s="4" t="str">
        <f t="shared" si="97"/>
        <v xml:space="preserve">OFFICE </v>
      </c>
      <c r="C6255" s="4" t="s">
        <v>5</v>
      </c>
      <c r="D6255">
        <v>48725</v>
      </c>
      <c r="E6255" s="4" t="s">
        <v>4982</v>
      </c>
      <c r="F6255" s="4" t="s">
        <v>288</v>
      </c>
      <c r="G6255" s="4" t="s">
        <v>1556</v>
      </c>
    </row>
    <row r="6256" spans="1:7" x14ac:dyDescent="0.3">
      <c r="A6256" s="4" t="s">
        <v>28</v>
      </c>
      <c r="B6256" s="4" t="str">
        <f t="shared" si="97"/>
        <v xml:space="preserve">OFFICE </v>
      </c>
      <c r="C6256" s="4" t="s">
        <v>5</v>
      </c>
      <c r="D6256">
        <v>48725</v>
      </c>
      <c r="E6256" s="4" t="s">
        <v>4982</v>
      </c>
      <c r="F6256" s="4" t="s">
        <v>288</v>
      </c>
      <c r="G6256" s="4" t="s">
        <v>1556</v>
      </c>
    </row>
    <row r="6257" spans="1:7" x14ac:dyDescent="0.3">
      <c r="A6257" s="4" t="s">
        <v>28</v>
      </c>
      <c r="B6257" s="4" t="str">
        <f t="shared" si="97"/>
        <v xml:space="preserve">OFFICE </v>
      </c>
      <c r="C6257" s="4" t="s">
        <v>5</v>
      </c>
      <c r="D6257">
        <v>45725</v>
      </c>
      <c r="E6257" s="4" t="s">
        <v>4710</v>
      </c>
      <c r="F6257" s="4" t="s">
        <v>288</v>
      </c>
      <c r="G6257" s="4" t="s">
        <v>1556</v>
      </c>
    </row>
    <row r="6258" spans="1:7" x14ac:dyDescent="0.3">
      <c r="A6258" s="4" t="s">
        <v>28</v>
      </c>
      <c r="B6258" s="4" t="str">
        <f t="shared" si="97"/>
        <v xml:space="preserve">OFFICE </v>
      </c>
      <c r="C6258" s="4" t="s">
        <v>5</v>
      </c>
      <c r="D6258">
        <v>83500</v>
      </c>
      <c r="E6258" s="4" t="s">
        <v>4984</v>
      </c>
      <c r="F6258" s="4" t="s">
        <v>288</v>
      </c>
      <c r="G6258" s="4" t="s">
        <v>773</v>
      </c>
    </row>
    <row r="6259" spans="1:7" x14ac:dyDescent="0.3">
      <c r="A6259" s="4" t="s">
        <v>28</v>
      </c>
      <c r="B6259" s="4" t="str">
        <f t="shared" si="97"/>
        <v xml:space="preserve">OFFICE </v>
      </c>
      <c r="C6259" s="4" t="s">
        <v>5</v>
      </c>
      <c r="D6259">
        <v>380452</v>
      </c>
      <c r="E6259" s="4" t="s">
        <v>4986</v>
      </c>
      <c r="F6259" s="4" t="s">
        <v>288</v>
      </c>
      <c r="G6259" s="4" t="s">
        <v>773</v>
      </c>
    </row>
    <row r="6260" spans="1:7" x14ac:dyDescent="0.3">
      <c r="A6260" s="4" t="s">
        <v>28</v>
      </c>
      <c r="B6260" s="4" t="str">
        <f t="shared" si="97"/>
        <v xml:space="preserve">OFFICE </v>
      </c>
      <c r="C6260" s="4" t="s">
        <v>5</v>
      </c>
      <c r="D6260">
        <v>268000</v>
      </c>
      <c r="E6260" s="4" t="s">
        <v>4987</v>
      </c>
      <c r="F6260" s="4" t="s">
        <v>248</v>
      </c>
      <c r="G6260" s="4" t="s">
        <v>1367</v>
      </c>
    </row>
    <row r="6261" spans="1:7" x14ac:dyDescent="0.3">
      <c r="A6261" s="4" t="s">
        <v>28</v>
      </c>
      <c r="B6261" s="4" t="str">
        <f t="shared" si="97"/>
        <v xml:space="preserve">OFFICE </v>
      </c>
      <c r="C6261" s="4" t="s">
        <v>5</v>
      </c>
      <c r="D6261">
        <v>139463</v>
      </c>
      <c r="E6261" s="4" t="s">
        <v>4988</v>
      </c>
      <c r="F6261" s="4" t="s">
        <v>288</v>
      </c>
      <c r="G6261" s="4" t="s">
        <v>1556</v>
      </c>
    </row>
    <row r="6262" spans="1:7" x14ac:dyDescent="0.3">
      <c r="A6262" s="4" t="s">
        <v>28</v>
      </c>
      <c r="B6262" s="4" t="str">
        <f t="shared" si="97"/>
        <v xml:space="preserve">OFFICE </v>
      </c>
      <c r="C6262" s="4" t="s">
        <v>5</v>
      </c>
      <c r="D6262">
        <v>151935</v>
      </c>
      <c r="E6262" s="4" t="s">
        <v>4989</v>
      </c>
      <c r="F6262" s="4" t="s">
        <v>288</v>
      </c>
      <c r="G6262" s="4" t="s">
        <v>1556</v>
      </c>
    </row>
    <row r="6263" spans="1:7" x14ac:dyDescent="0.3">
      <c r="A6263" s="4" t="s">
        <v>28</v>
      </c>
      <c r="B6263" s="4" t="str">
        <f t="shared" si="97"/>
        <v xml:space="preserve">OFFICE </v>
      </c>
      <c r="C6263" s="4" t="s">
        <v>5</v>
      </c>
      <c r="D6263">
        <v>112000</v>
      </c>
      <c r="E6263" s="4" t="s">
        <v>4991</v>
      </c>
      <c r="F6263" s="4" t="s">
        <v>288</v>
      </c>
      <c r="G6263" s="4" t="s">
        <v>1556</v>
      </c>
    </row>
    <row r="6264" spans="1:7" x14ac:dyDescent="0.3">
      <c r="A6264" s="4" t="s">
        <v>28</v>
      </c>
      <c r="B6264" s="4" t="str">
        <f t="shared" si="97"/>
        <v xml:space="preserve">OFFICE </v>
      </c>
      <c r="C6264" s="4" t="s">
        <v>5</v>
      </c>
      <c r="D6264">
        <v>172409</v>
      </c>
      <c r="E6264" s="4" t="s">
        <v>4992</v>
      </c>
      <c r="F6264" s="4" t="s">
        <v>288</v>
      </c>
      <c r="G6264" s="4" t="s">
        <v>1556</v>
      </c>
    </row>
    <row r="6265" spans="1:7" x14ac:dyDescent="0.3">
      <c r="A6265" s="4" t="s">
        <v>28</v>
      </c>
      <c r="B6265" s="4" t="str">
        <f t="shared" si="97"/>
        <v xml:space="preserve">OFFICE </v>
      </c>
      <c r="C6265" s="4" t="s">
        <v>5</v>
      </c>
      <c r="D6265">
        <v>94096</v>
      </c>
      <c r="E6265" s="4"/>
      <c r="F6265" s="4" t="s">
        <v>288</v>
      </c>
      <c r="G6265" s="4" t="s">
        <v>1556</v>
      </c>
    </row>
    <row r="6266" spans="1:7" x14ac:dyDescent="0.3">
      <c r="A6266" s="4" t="s">
        <v>28</v>
      </c>
      <c r="B6266" s="4" t="str">
        <f t="shared" si="97"/>
        <v xml:space="preserve">OFFICE </v>
      </c>
      <c r="C6266" s="4" t="s">
        <v>5</v>
      </c>
      <c r="D6266">
        <v>215917</v>
      </c>
      <c r="E6266" s="4" t="s">
        <v>4993</v>
      </c>
      <c r="F6266" s="4" t="s">
        <v>248</v>
      </c>
      <c r="G6266" s="4" t="s">
        <v>1367</v>
      </c>
    </row>
    <row r="6267" spans="1:7" x14ac:dyDescent="0.3">
      <c r="A6267" s="4" t="s">
        <v>28</v>
      </c>
      <c r="B6267" s="4" t="str">
        <f t="shared" si="97"/>
        <v xml:space="preserve">OFFICE </v>
      </c>
      <c r="C6267" s="4" t="s">
        <v>5</v>
      </c>
      <c r="D6267">
        <v>155934</v>
      </c>
      <c r="E6267" s="4" t="s">
        <v>4994</v>
      </c>
      <c r="F6267" s="4" t="s">
        <v>288</v>
      </c>
      <c r="G6267" s="4" t="s">
        <v>1556</v>
      </c>
    </row>
    <row r="6268" spans="1:7" x14ac:dyDescent="0.3">
      <c r="A6268" s="4" t="s">
        <v>28</v>
      </c>
      <c r="B6268" s="4" t="str">
        <f t="shared" si="97"/>
        <v xml:space="preserve">OFFICE </v>
      </c>
      <c r="C6268" s="4" t="s">
        <v>5</v>
      </c>
      <c r="D6268">
        <v>155934</v>
      </c>
      <c r="E6268" s="4" t="s">
        <v>4994</v>
      </c>
      <c r="F6268" s="4" t="s">
        <v>288</v>
      </c>
      <c r="G6268" s="4" t="s">
        <v>1556</v>
      </c>
    </row>
    <row r="6269" spans="1:7" x14ac:dyDescent="0.3">
      <c r="A6269" s="4" t="s">
        <v>28</v>
      </c>
      <c r="B6269" s="4" t="str">
        <f t="shared" si="97"/>
        <v xml:space="preserve">OFFICE </v>
      </c>
      <c r="C6269" s="4" t="s">
        <v>5</v>
      </c>
      <c r="D6269">
        <v>122271</v>
      </c>
      <c r="E6269" s="4" t="s">
        <v>4994</v>
      </c>
      <c r="F6269" s="4" t="s">
        <v>288</v>
      </c>
      <c r="G6269" s="4" t="s">
        <v>1556</v>
      </c>
    </row>
    <row r="6270" spans="1:7" x14ac:dyDescent="0.3">
      <c r="A6270" s="4" t="s">
        <v>28</v>
      </c>
      <c r="B6270" s="4" t="str">
        <f t="shared" si="97"/>
        <v xml:space="preserve">OFFICE </v>
      </c>
      <c r="C6270" s="4" t="s">
        <v>5</v>
      </c>
      <c r="D6270">
        <v>127756</v>
      </c>
      <c r="E6270" s="4" t="s">
        <v>4995</v>
      </c>
      <c r="F6270" s="4" t="s">
        <v>288</v>
      </c>
      <c r="G6270" s="4" t="s">
        <v>1556</v>
      </c>
    </row>
    <row r="6271" spans="1:7" x14ac:dyDescent="0.3">
      <c r="A6271" s="4" t="s">
        <v>28</v>
      </c>
      <c r="B6271" s="4" t="str">
        <f t="shared" si="97"/>
        <v xml:space="preserve">OFFICE </v>
      </c>
      <c r="C6271" s="4" t="s">
        <v>5</v>
      </c>
      <c r="D6271">
        <v>127756</v>
      </c>
      <c r="E6271" s="4" t="s">
        <v>4996</v>
      </c>
      <c r="F6271" s="4" t="s">
        <v>288</v>
      </c>
      <c r="G6271" s="4" t="s">
        <v>1556</v>
      </c>
    </row>
    <row r="6272" spans="1:7" x14ac:dyDescent="0.3">
      <c r="A6272" s="4" t="s">
        <v>28</v>
      </c>
      <c r="B6272" s="4" t="str">
        <f t="shared" si="97"/>
        <v xml:space="preserve">OFFICE </v>
      </c>
      <c r="C6272" s="4" t="s">
        <v>5</v>
      </c>
      <c r="D6272">
        <v>219845</v>
      </c>
      <c r="E6272" s="4" t="s">
        <v>4997</v>
      </c>
      <c r="F6272" s="4" t="s">
        <v>248</v>
      </c>
      <c r="G6272" s="4" t="s">
        <v>1367</v>
      </c>
    </row>
    <row r="6273" spans="1:7" x14ac:dyDescent="0.3">
      <c r="A6273" s="4" t="s">
        <v>28</v>
      </c>
      <c r="B6273" s="4" t="str">
        <f t="shared" si="97"/>
        <v xml:space="preserve">OFFICE </v>
      </c>
      <c r="C6273" s="4" t="s">
        <v>5</v>
      </c>
      <c r="D6273">
        <v>185500</v>
      </c>
      <c r="E6273" s="4" t="s">
        <v>4998</v>
      </c>
      <c r="F6273" s="4" t="s">
        <v>248</v>
      </c>
      <c r="G6273" s="4" t="s">
        <v>1367</v>
      </c>
    </row>
    <row r="6274" spans="1:7" x14ac:dyDescent="0.3">
      <c r="A6274" s="4" t="s">
        <v>28</v>
      </c>
      <c r="B6274" s="4" t="str">
        <f t="shared" ref="B6274:B6337" si="98">LEFT(C6274,FIND(" ",C6274,1))</f>
        <v xml:space="preserve">OFFICE </v>
      </c>
      <c r="C6274" s="4" t="s">
        <v>5</v>
      </c>
      <c r="D6274">
        <v>63642</v>
      </c>
      <c r="E6274" s="4" t="s">
        <v>4999</v>
      </c>
      <c r="F6274" s="4" t="s">
        <v>4799</v>
      </c>
      <c r="G6274" s="4" t="s">
        <v>2069</v>
      </c>
    </row>
    <row r="6275" spans="1:7" x14ac:dyDescent="0.3">
      <c r="A6275" s="4" t="s">
        <v>28</v>
      </c>
      <c r="B6275" s="4" t="str">
        <f t="shared" si="98"/>
        <v xml:space="preserve">OFFICE </v>
      </c>
      <c r="C6275" s="4" t="s">
        <v>5</v>
      </c>
      <c r="D6275">
        <v>40129</v>
      </c>
      <c r="E6275" s="4" t="s">
        <v>5000</v>
      </c>
      <c r="F6275" s="4" t="s">
        <v>4799</v>
      </c>
      <c r="G6275" s="4" t="s">
        <v>2069</v>
      </c>
    </row>
    <row r="6276" spans="1:7" x14ac:dyDescent="0.3">
      <c r="A6276" s="4" t="s">
        <v>28</v>
      </c>
      <c r="B6276" s="4" t="str">
        <f t="shared" si="98"/>
        <v xml:space="preserve">OFFICE </v>
      </c>
      <c r="C6276" s="4" t="s">
        <v>5</v>
      </c>
      <c r="D6276">
        <v>63985</v>
      </c>
      <c r="E6276" s="4" t="s">
        <v>5001</v>
      </c>
      <c r="F6276" s="4" t="s">
        <v>4799</v>
      </c>
      <c r="G6276" s="4" t="s">
        <v>2069</v>
      </c>
    </row>
    <row r="6277" spans="1:7" x14ac:dyDescent="0.3">
      <c r="A6277" s="4" t="s">
        <v>28</v>
      </c>
      <c r="B6277" s="4" t="str">
        <f t="shared" si="98"/>
        <v xml:space="preserve">OFFICE </v>
      </c>
      <c r="C6277" s="4" t="s">
        <v>5</v>
      </c>
      <c r="D6277">
        <v>64955</v>
      </c>
      <c r="E6277" s="4" t="s">
        <v>5003</v>
      </c>
      <c r="F6277" s="4" t="s">
        <v>288</v>
      </c>
      <c r="G6277" s="4" t="s">
        <v>1556</v>
      </c>
    </row>
    <row r="6278" spans="1:7" x14ac:dyDescent="0.3">
      <c r="A6278" s="4" t="s">
        <v>28</v>
      </c>
      <c r="B6278" s="4" t="str">
        <f t="shared" si="98"/>
        <v xml:space="preserve">OFFICE </v>
      </c>
      <c r="C6278" s="4" t="s">
        <v>5</v>
      </c>
      <c r="D6278">
        <v>364000</v>
      </c>
      <c r="E6278" s="4" t="s">
        <v>5009</v>
      </c>
      <c r="F6278" s="4" t="s">
        <v>288</v>
      </c>
      <c r="G6278" s="4" t="s">
        <v>773</v>
      </c>
    </row>
    <row r="6279" spans="1:7" x14ac:dyDescent="0.3">
      <c r="A6279" s="4" t="s">
        <v>28</v>
      </c>
      <c r="B6279" s="4" t="str">
        <f t="shared" si="98"/>
        <v xml:space="preserve">OFFICE </v>
      </c>
      <c r="C6279" s="4" t="s">
        <v>5</v>
      </c>
      <c r="D6279">
        <v>144609</v>
      </c>
      <c r="E6279" s="4" t="s">
        <v>5019</v>
      </c>
      <c r="F6279" s="4" t="s">
        <v>288</v>
      </c>
      <c r="G6279" s="4" t="s">
        <v>1556</v>
      </c>
    </row>
    <row r="6280" spans="1:7" x14ac:dyDescent="0.3">
      <c r="A6280" s="4" t="s">
        <v>28</v>
      </c>
      <c r="B6280" s="4" t="str">
        <f t="shared" si="98"/>
        <v xml:space="preserve">OFFICE </v>
      </c>
      <c r="C6280" s="4" t="s">
        <v>5</v>
      </c>
      <c r="D6280">
        <v>53128</v>
      </c>
      <c r="E6280" s="4" t="s">
        <v>5027</v>
      </c>
      <c r="F6280" s="4" t="s">
        <v>288</v>
      </c>
      <c r="G6280" s="4" t="s">
        <v>773</v>
      </c>
    </row>
    <row r="6281" spans="1:7" x14ac:dyDescent="0.3">
      <c r="A6281" s="4" t="s">
        <v>28</v>
      </c>
      <c r="B6281" s="4" t="str">
        <f t="shared" si="98"/>
        <v xml:space="preserve">OFFICE </v>
      </c>
      <c r="C6281" s="4" t="s">
        <v>5</v>
      </c>
      <c r="D6281">
        <v>167454</v>
      </c>
      <c r="E6281" s="4" t="s">
        <v>5030</v>
      </c>
      <c r="F6281" s="4" t="s">
        <v>248</v>
      </c>
      <c r="G6281" s="4" t="s">
        <v>1367</v>
      </c>
    </row>
    <row r="6282" spans="1:7" x14ac:dyDescent="0.3">
      <c r="A6282" s="4" t="s">
        <v>28</v>
      </c>
      <c r="B6282" s="4" t="str">
        <f t="shared" si="98"/>
        <v xml:space="preserve">OFFICE </v>
      </c>
      <c r="C6282" s="4" t="s">
        <v>5</v>
      </c>
      <c r="D6282">
        <v>164566</v>
      </c>
      <c r="E6282" s="4" t="s">
        <v>5037</v>
      </c>
      <c r="F6282" s="4" t="s">
        <v>288</v>
      </c>
      <c r="G6282" s="4" t="s">
        <v>1556</v>
      </c>
    </row>
    <row r="6283" spans="1:7" x14ac:dyDescent="0.3">
      <c r="A6283" s="4" t="s">
        <v>28</v>
      </c>
      <c r="B6283" s="4" t="str">
        <f t="shared" si="98"/>
        <v xml:space="preserve">OFFICE </v>
      </c>
      <c r="C6283" s="4" t="s">
        <v>5</v>
      </c>
      <c r="D6283">
        <v>164556</v>
      </c>
      <c r="E6283" s="4" t="s">
        <v>5037</v>
      </c>
      <c r="F6283" s="4" t="s">
        <v>288</v>
      </c>
      <c r="G6283" s="4" t="s">
        <v>1556</v>
      </c>
    </row>
    <row r="6284" spans="1:7" x14ac:dyDescent="0.3">
      <c r="A6284" s="4" t="s">
        <v>28</v>
      </c>
      <c r="B6284" s="4" t="str">
        <f t="shared" si="98"/>
        <v xml:space="preserve">OFFICE </v>
      </c>
      <c r="C6284" s="4" t="s">
        <v>5</v>
      </c>
      <c r="D6284">
        <v>185215</v>
      </c>
      <c r="E6284" s="4" t="s">
        <v>5039</v>
      </c>
      <c r="F6284" s="4" t="s">
        <v>288</v>
      </c>
      <c r="G6284" s="4" t="s">
        <v>773</v>
      </c>
    </row>
    <row r="6285" spans="1:7" x14ac:dyDescent="0.3">
      <c r="A6285" s="4" t="s">
        <v>28</v>
      </c>
      <c r="B6285" s="4" t="str">
        <f t="shared" si="98"/>
        <v xml:space="preserve">OFFICE </v>
      </c>
      <c r="C6285" s="4" t="s">
        <v>5</v>
      </c>
      <c r="D6285">
        <v>41096</v>
      </c>
      <c r="E6285" s="4" t="s">
        <v>5041</v>
      </c>
      <c r="F6285" s="4" t="s">
        <v>288</v>
      </c>
      <c r="G6285" s="4" t="s">
        <v>1556</v>
      </c>
    </row>
    <row r="6286" spans="1:7" x14ac:dyDescent="0.3">
      <c r="A6286" s="4" t="s">
        <v>28</v>
      </c>
      <c r="B6286" s="4" t="str">
        <f t="shared" si="98"/>
        <v xml:space="preserve">OFFICE </v>
      </c>
      <c r="C6286" s="4" t="s">
        <v>5</v>
      </c>
      <c r="D6286">
        <v>42757</v>
      </c>
      <c r="E6286" s="4" t="s">
        <v>5042</v>
      </c>
      <c r="F6286" s="4" t="s">
        <v>288</v>
      </c>
      <c r="G6286" s="4" t="s">
        <v>1556</v>
      </c>
    </row>
    <row r="6287" spans="1:7" x14ac:dyDescent="0.3">
      <c r="A6287" s="4" t="s">
        <v>28</v>
      </c>
      <c r="B6287" s="4" t="str">
        <f t="shared" si="98"/>
        <v xml:space="preserve">OFFICE </v>
      </c>
      <c r="C6287" s="4" t="s">
        <v>5</v>
      </c>
      <c r="D6287">
        <v>56196</v>
      </c>
      <c r="E6287" s="4" t="s">
        <v>5042</v>
      </c>
      <c r="F6287" s="4" t="s">
        <v>288</v>
      </c>
      <c r="G6287" s="4" t="s">
        <v>1556</v>
      </c>
    </row>
    <row r="6288" spans="1:7" x14ac:dyDescent="0.3">
      <c r="A6288" s="4" t="s">
        <v>28</v>
      </c>
      <c r="B6288" s="4" t="str">
        <f t="shared" si="98"/>
        <v xml:space="preserve">OFFICE </v>
      </c>
      <c r="C6288" s="4" t="s">
        <v>5</v>
      </c>
      <c r="D6288">
        <v>64520</v>
      </c>
      <c r="E6288" s="4" t="s">
        <v>5042</v>
      </c>
      <c r="F6288" s="4" t="s">
        <v>288</v>
      </c>
      <c r="G6288" s="4" t="s">
        <v>1556</v>
      </c>
    </row>
    <row r="6289" spans="1:7" x14ac:dyDescent="0.3">
      <c r="A6289" s="4" t="s">
        <v>28</v>
      </c>
      <c r="B6289" s="4" t="str">
        <f t="shared" si="98"/>
        <v xml:space="preserve">OFFICE </v>
      </c>
      <c r="C6289" s="4" t="s">
        <v>5</v>
      </c>
      <c r="D6289">
        <v>227880</v>
      </c>
      <c r="E6289" s="4" t="s">
        <v>5046</v>
      </c>
      <c r="F6289" s="4" t="s">
        <v>288</v>
      </c>
      <c r="G6289" s="4" t="s">
        <v>1556</v>
      </c>
    </row>
    <row r="6290" spans="1:7" x14ac:dyDescent="0.3">
      <c r="A6290" s="4" t="s">
        <v>28</v>
      </c>
      <c r="B6290" s="4" t="str">
        <f t="shared" si="98"/>
        <v xml:space="preserve">OFFICE </v>
      </c>
      <c r="C6290" s="4" t="s">
        <v>5</v>
      </c>
      <c r="D6290">
        <v>286000</v>
      </c>
      <c r="E6290" s="4" t="s">
        <v>5051</v>
      </c>
      <c r="F6290" s="4" t="s">
        <v>288</v>
      </c>
      <c r="G6290" s="4" t="s">
        <v>1556</v>
      </c>
    </row>
    <row r="6291" spans="1:7" x14ac:dyDescent="0.3">
      <c r="A6291" s="4" t="s">
        <v>28</v>
      </c>
      <c r="B6291" s="4" t="str">
        <f t="shared" si="98"/>
        <v xml:space="preserve">OFFICE </v>
      </c>
      <c r="C6291" s="4" t="s">
        <v>5</v>
      </c>
      <c r="D6291">
        <v>97464</v>
      </c>
      <c r="E6291" s="4" t="s">
        <v>5054</v>
      </c>
      <c r="F6291" s="4" t="s">
        <v>288</v>
      </c>
      <c r="G6291" s="4" t="s">
        <v>1556</v>
      </c>
    </row>
    <row r="6292" spans="1:7" x14ac:dyDescent="0.3">
      <c r="A6292" s="4" t="s">
        <v>28</v>
      </c>
      <c r="B6292" s="4" t="str">
        <f t="shared" si="98"/>
        <v xml:space="preserve">OFFICE </v>
      </c>
      <c r="C6292" s="4" t="s">
        <v>5</v>
      </c>
      <c r="D6292">
        <v>217928</v>
      </c>
      <c r="E6292" s="4" t="s">
        <v>5056</v>
      </c>
      <c r="F6292" s="4" t="s">
        <v>288</v>
      </c>
      <c r="G6292" s="4" t="s">
        <v>1556</v>
      </c>
    </row>
    <row r="6293" spans="1:7" x14ac:dyDescent="0.3">
      <c r="A6293" s="4" t="s">
        <v>28</v>
      </c>
      <c r="B6293" s="4" t="str">
        <f t="shared" si="98"/>
        <v xml:space="preserve">OFFICE </v>
      </c>
      <c r="C6293" s="4" t="s">
        <v>5</v>
      </c>
      <c r="D6293">
        <v>132685</v>
      </c>
      <c r="E6293" s="4" t="s">
        <v>5057</v>
      </c>
      <c r="F6293" s="4" t="s">
        <v>288</v>
      </c>
      <c r="G6293" s="4" t="s">
        <v>1556</v>
      </c>
    </row>
    <row r="6294" spans="1:7" x14ac:dyDescent="0.3">
      <c r="A6294" s="4" t="s">
        <v>28</v>
      </c>
      <c r="B6294" s="4" t="str">
        <f t="shared" si="98"/>
        <v xml:space="preserve">OFFICE </v>
      </c>
      <c r="C6294" s="4" t="s">
        <v>5</v>
      </c>
      <c r="D6294">
        <v>127280</v>
      </c>
      <c r="E6294" s="4" t="s">
        <v>5058</v>
      </c>
      <c r="F6294" s="4" t="s">
        <v>288</v>
      </c>
      <c r="G6294" s="4" t="s">
        <v>1556</v>
      </c>
    </row>
    <row r="6295" spans="1:7" x14ac:dyDescent="0.3">
      <c r="A6295" s="4" t="s">
        <v>28</v>
      </c>
      <c r="B6295" s="4" t="str">
        <f t="shared" si="98"/>
        <v xml:space="preserve">OFFICE </v>
      </c>
      <c r="C6295" s="4" t="s">
        <v>5</v>
      </c>
      <c r="D6295">
        <v>178000</v>
      </c>
      <c r="E6295" s="4" t="s">
        <v>5059</v>
      </c>
      <c r="F6295" s="4" t="s">
        <v>288</v>
      </c>
      <c r="G6295" s="4" t="s">
        <v>773</v>
      </c>
    </row>
    <row r="6296" spans="1:7" x14ac:dyDescent="0.3">
      <c r="A6296" s="4" t="s">
        <v>28</v>
      </c>
      <c r="B6296" s="4" t="str">
        <f t="shared" si="98"/>
        <v xml:space="preserve">OFFICE </v>
      </c>
      <c r="C6296" s="4" t="s">
        <v>5</v>
      </c>
      <c r="D6296">
        <v>178900</v>
      </c>
      <c r="E6296" s="4" t="s">
        <v>5060</v>
      </c>
      <c r="F6296" s="4" t="s">
        <v>288</v>
      </c>
      <c r="G6296" s="4" t="s">
        <v>1556</v>
      </c>
    </row>
    <row r="6297" spans="1:7" x14ac:dyDescent="0.3">
      <c r="A6297" s="4" t="s">
        <v>28</v>
      </c>
      <c r="B6297" s="4" t="str">
        <f t="shared" si="98"/>
        <v xml:space="preserve">OFFICE </v>
      </c>
      <c r="C6297" s="4" t="s">
        <v>5</v>
      </c>
      <c r="D6297">
        <v>75000</v>
      </c>
      <c r="E6297" s="4" t="s">
        <v>5063</v>
      </c>
      <c r="F6297" s="4" t="s">
        <v>288</v>
      </c>
      <c r="G6297" s="4" t="s">
        <v>1556</v>
      </c>
    </row>
    <row r="6298" spans="1:7" x14ac:dyDescent="0.3">
      <c r="A6298" s="4" t="s">
        <v>28</v>
      </c>
      <c r="B6298" s="4" t="str">
        <f t="shared" si="98"/>
        <v xml:space="preserve">OFFICE </v>
      </c>
      <c r="C6298" s="4" t="s">
        <v>5</v>
      </c>
      <c r="D6298">
        <v>50860</v>
      </c>
      <c r="E6298" s="4" t="s">
        <v>5066</v>
      </c>
      <c r="F6298" s="4" t="s">
        <v>288</v>
      </c>
      <c r="G6298" s="4" t="s">
        <v>1556</v>
      </c>
    </row>
    <row r="6299" spans="1:7" x14ac:dyDescent="0.3">
      <c r="A6299" s="4" t="s">
        <v>28</v>
      </c>
      <c r="B6299" s="4" t="str">
        <f t="shared" si="98"/>
        <v xml:space="preserve">OFFICE </v>
      </c>
      <c r="C6299" s="4" t="s">
        <v>5</v>
      </c>
      <c r="D6299">
        <v>93450</v>
      </c>
      <c r="E6299" s="4"/>
      <c r="F6299" s="4" t="s">
        <v>288</v>
      </c>
      <c r="G6299" s="4" t="s">
        <v>1556</v>
      </c>
    </row>
    <row r="6300" spans="1:7" x14ac:dyDescent="0.3">
      <c r="A6300" s="4" t="s">
        <v>28</v>
      </c>
      <c r="B6300" s="4" t="str">
        <f t="shared" si="98"/>
        <v xml:space="preserve">OFFICE </v>
      </c>
      <c r="C6300" s="4" t="s">
        <v>5</v>
      </c>
      <c r="D6300">
        <v>133895</v>
      </c>
      <c r="E6300" s="4" t="s">
        <v>5068</v>
      </c>
      <c r="F6300" s="4" t="s">
        <v>288</v>
      </c>
      <c r="G6300" s="4" t="s">
        <v>1556</v>
      </c>
    </row>
    <row r="6301" spans="1:7" x14ac:dyDescent="0.3">
      <c r="A6301" s="4" t="s">
        <v>28</v>
      </c>
      <c r="B6301" s="4" t="str">
        <f t="shared" si="98"/>
        <v xml:space="preserve">OFFICE </v>
      </c>
      <c r="C6301" s="4" t="s">
        <v>5</v>
      </c>
      <c r="D6301">
        <v>189783</v>
      </c>
      <c r="E6301" s="4" t="s">
        <v>5069</v>
      </c>
      <c r="F6301" s="4" t="s">
        <v>288</v>
      </c>
      <c r="G6301" s="4" t="s">
        <v>1556</v>
      </c>
    </row>
    <row r="6302" spans="1:7" x14ac:dyDescent="0.3">
      <c r="A6302" s="4" t="s">
        <v>28</v>
      </c>
      <c r="B6302" s="4" t="str">
        <f t="shared" si="98"/>
        <v xml:space="preserve">OFFICE </v>
      </c>
      <c r="C6302" s="4" t="s">
        <v>5</v>
      </c>
      <c r="D6302">
        <v>139120</v>
      </c>
      <c r="E6302" s="4" t="s">
        <v>5070</v>
      </c>
      <c r="F6302" s="4" t="s">
        <v>288</v>
      </c>
      <c r="G6302" s="4" t="s">
        <v>1556</v>
      </c>
    </row>
    <row r="6303" spans="1:7" x14ac:dyDescent="0.3">
      <c r="A6303" s="4" t="s">
        <v>28</v>
      </c>
      <c r="B6303" s="4" t="str">
        <f t="shared" si="98"/>
        <v xml:space="preserve">OFFICE </v>
      </c>
      <c r="C6303" s="4" t="s">
        <v>5</v>
      </c>
      <c r="D6303">
        <v>115356</v>
      </c>
      <c r="E6303" s="4" t="s">
        <v>3496</v>
      </c>
      <c r="F6303" s="4" t="s">
        <v>288</v>
      </c>
      <c r="G6303" s="4" t="s">
        <v>1556</v>
      </c>
    </row>
    <row r="6304" spans="1:7" x14ac:dyDescent="0.3">
      <c r="A6304" s="4" t="s">
        <v>28</v>
      </c>
      <c r="B6304" s="4" t="str">
        <f t="shared" si="98"/>
        <v xml:space="preserve">OFFICE </v>
      </c>
      <c r="C6304" s="4" t="s">
        <v>5</v>
      </c>
      <c r="D6304">
        <v>60000</v>
      </c>
      <c r="E6304" s="4" t="s">
        <v>5071</v>
      </c>
      <c r="F6304" s="4" t="s">
        <v>288</v>
      </c>
      <c r="G6304" s="4" t="s">
        <v>1556</v>
      </c>
    </row>
    <row r="6305" spans="1:7" x14ac:dyDescent="0.3">
      <c r="A6305" s="4" t="s">
        <v>28</v>
      </c>
      <c r="B6305" s="4" t="str">
        <f t="shared" si="98"/>
        <v xml:space="preserve">OFFICE </v>
      </c>
      <c r="C6305" s="4" t="s">
        <v>5</v>
      </c>
      <c r="D6305">
        <v>129948</v>
      </c>
      <c r="E6305" s="4" t="s">
        <v>5075</v>
      </c>
      <c r="F6305" s="4" t="s">
        <v>248</v>
      </c>
      <c r="G6305" s="4" t="s">
        <v>1367</v>
      </c>
    </row>
    <row r="6306" spans="1:7" x14ac:dyDescent="0.3">
      <c r="A6306" s="4" t="s">
        <v>28</v>
      </c>
      <c r="B6306" s="4" t="str">
        <f t="shared" si="98"/>
        <v xml:space="preserve">OFFICE </v>
      </c>
      <c r="C6306" s="4" t="s">
        <v>5</v>
      </c>
      <c r="D6306">
        <v>136152</v>
      </c>
      <c r="E6306" s="4" t="s">
        <v>5076</v>
      </c>
      <c r="F6306" s="4" t="s">
        <v>248</v>
      </c>
      <c r="G6306" s="4" t="s">
        <v>1367</v>
      </c>
    </row>
    <row r="6307" spans="1:7" x14ac:dyDescent="0.3">
      <c r="A6307" s="4" t="s">
        <v>28</v>
      </c>
      <c r="B6307" s="4" t="str">
        <f t="shared" si="98"/>
        <v xml:space="preserve">OFFICE </v>
      </c>
      <c r="C6307" s="4" t="s">
        <v>5</v>
      </c>
      <c r="D6307">
        <v>108480</v>
      </c>
      <c r="E6307" s="4" t="s">
        <v>5079</v>
      </c>
      <c r="F6307" s="4" t="s">
        <v>288</v>
      </c>
      <c r="G6307" s="4" t="s">
        <v>1556</v>
      </c>
    </row>
    <row r="6308" spans="1:7" x14ac:dyDescent="0.3">
      <c r="A6308" s="4" t="s">
        <v>28</v>
      </c>
      <c r="B6308" s="4" t="str">
        <f t="shared" si="98"/>
        <v xml:space="preserve">OFFICE </v>
      </c>
      <c r="C6308" s="4" t="s">
        <v>5</v>
      </c>
      <c r="D6308">
        <v>39184</v>
      </c>
      <c r="E6308" s="4" t="s">
        <v>5080</v>
      </c>
      <c r="F6308" s="4" t="s">
        <v>288</v>
      </c>
      <c r="G6308" s="4" t="s">
        <v>773</v>
      </c>
    </row>
    <row r="6309" spans="1:7" x14ac:dyDescent="0.3">
      <c r="A6309" s="4" t="s">
        <v>28</v>
      </c>
      <c r="B6309" s="4" t="str">
        <f t="shared" si="98"/>
        <v xml:space="preserve">OFFICE </v>
      </c>
      <c r="C6309" s="4" t="s">
        <v>5</v>
      </c>
      <c r="D6309">
        <v>295365</v>
      </c>
      <c r="E6309" s="4" t="s">
        <v>5089</v>
      </c>
      <c r="F6309" s="4" t="s">
        <v>248</v>
      </c>
      <c r="G6309" s="4" t="s">
        <v>773</v>
      </c>
    </row>
    <row r="6310" spans="1:7" x14ac:dyDescent="0.3">
      <c r="A6310" s="4" t="s">
        <v>28</v>
      </c>
      <c r="B6310" s="4" t="str">
        <f t="shared" si="98"/>
        <v xml:space="preserve">OFFICE </v>
      </c>
      <c r="C6310" s="4" t="s">
        <v>5</v>
      </c>
      <c r="D6310">
        <v>294375</v>
      </c>
      <c r="E6310" s="4" t="s">
        <v>5090</v>
      </c>
      <c r="F6310" s="4" t="s">
        <v>248</v>
      </c>
      <c r="G6310" s="4" t="s">
        <v>773</v>
      </c>
    </row>
    <row r="6311" spans="1:7" x14ac:dyDescent="0.3">
      <c r="A6311" s="4" t="s">
        <v>28</v>
      </c>
      <c r="B6311" s="4" t="str">
        <f t="shared" si="98"/>
        <v xml:space="preserve">OFFICE </v>
      </c>
      <c r="C6311" s="4" t="s">
        <v>5</v>
      </c>
      <c r="D6311">
        <v>250750</v>
      </c>
      <c r="E6311" s="4" t="s">
        <v>5091</v>
      </c>
      <c r="F6311" s="4" t="s">
        <v>248</v>
      </c>
      <c r="G6311" s="4" t="s">
        <v>1367</v>
      </c>
    </row>
    <row r="6312" spans="1:7" x14ac:dyDescent="0.3">
      <c r="A6312" s="4" t="s">
        <v>28</v>
      </c>
      <c r="B6312" s="4" t="str">
        <f t="shared" si="98"/>
        <v xml:space="preserve">OFFICE </v>
      </c>
      <c r="C6312" s="4" t="s">
        <v>5</v>
      </c>
      <c r="D6312">
        <v>67433</v>
      </c>
      <c r="E6312" s="4" t="s">
        <v>5098</v>
      </c>
      <c r="F6312" s="4" t="s">
        <v>288</v>
      </c>
      <c r="G6312" s="4" t="s">
        <v>773</v>
      </c>
    </row>
    <row r="6313" spans="1:7" x14ac:dyDescent="0.3">
      <c r="A6313" s="4" t="s">
        <v>28</v>
      </c>
      <c r="B6313" s="4" t="str">
        <f t="shared" si="98"/>
        <v xml:space="preserve">OFFICE </v>
      </c>
      <c r="C6313" s="4" t="s">
        <v>5</v>
      </c>
      <c r="D6313">
        <v>41090</v>
      </c>
      <c r="E6313" s="4" t="s">
        <v>5100</v>
      </c>
      <c r="F6313" s="4" t="s">
        <v>288</v>
      </c>
      <c r="G6313" s="4" t="s">
        <v>1556</v>
      </c>
    </row>
    <row r="6314" spans="1:7" x14ac:dyDescent="0.3">
      <c r="A6314" s="4" t="s">
        <v>28</v>
      </c>
      <c r="B6314" s="4" t="str">
        <f t="shared" si="98"/>
        <v xml:space="preserve">OFFICE </v>
      </c>
      <c r="C6314" s="4" t="s">
        <v>5</v>
      </c>
      <c r="D6314">
        <v>133870</v>
      </c>
      <c r="E6314" s="4" t="s">
        <v>5101</v>
      </c>
      <c r="F6314" s="4" t="s">
        <v>288</v>
      </c>
      <c r="G6314" s="4" t="s">
        <v>1556</v>
      </c>
    </row>
    <row r="6315" spans="1:7" x14ac:dyDescent="0.3">
      <c r="A6315" s="4" t="s">
        <v>28</v>
      </c>
      <c r="B6315" s="4" t="str">
        <f t="shared" si="98"/>
        <v xml:space="preserve">OFFICE </v>
      </c>
      <c r="C6315" s="4" t="s">
        <v>5</v>
      </c>
      <c r="D6315">
        <v>203000</v>
      </c>
      <c r="E6315" s="4" t="s">
        <v>5102</v>
      </c>
      <c r="F6315" s="4" t="s">
        <v>288</v>
      </c>
      <c r="G6315" s="4" t="s">
        <v>1556</v>
      </c>
    </row>
    <row r="6316" spans="1:7" x14ac:dyDescent="0.3">
      <c r="A6316" s="4" t="s">
        <v>28</v>
      </c>
      <c r="B6316" s="4" t="str">
        <f t="shared" si="98"/>
        <v xml:space="preserve">OFFICE </v>
      </c>
      <c r="C6316" s="4" t="s">
        <v>5</v>
      </c>
      <c r="D6316">
        <v>136430</v>
      </c>
      <c r="E6316" s="4" t="s">
        <v>5103</v>
      </c>
      <c r="F6316" s="4" t="s">
        <v>288</v>
      </c>
      <c r="G6316" s="4" t="s">
        <v>1556</v>
      </c>
    </row>
    <row r="6317" spans="1:7" x14ac:dyDescent="0.3">
      <c r="A6317" s="4" t="s">
        <v>28</v>
      </c>
      <c r="B6317" s="4" t="str">
        <f t="shared" si="98"/>
        <v xml:space="preserve">OFFICE </v>
      </c>
      <c r="C6317" s="4" t="s">
        <v>5</v>
      </c>
      <c r="D6317">
        <v>170400</v>
      </c>
      <c r="E6317" s="4" t="s">
        <v>5104</v>
      </c>
      <c r="F6317" s="4" t="s">
        <v>288</v>
      </c>
      <c r="G6317" s="4" t="s">
        <v>1556</v>
      </c>
    </row>
    <row r="6318" spans="1:7" x14ac:dyDescent="0.3">
      <c r="A6318" s="4" t="s">
        <v>28</v>
      </c>
      <c r="B6318" s="4" t="str">
        <f t="shared" si="98"/>
        <v xml:space="preserve">OFFICE </v>
      </c>
      <c r="C6318" s="4" t="s">
        <v>5</v>
      </c>
      <c r="D6318">
        <v>200000</v>
      </c>
      <c r="E6318" s="4" t="s">
        <v>5106</v>
      </c>
      <c r="F6318" s="4" t="s">
        <v>288</v>
      </c>
      <c r="G6318" s="4" t="s">
        <v>1556</v>
      </c>
    </row>
    <row r="6319" spans="1:7" x14ac:dyDescent="0.3">
      <c r="A6319" s="4" t="s">
        <v>28</v>
      </c>
      <c r="B6319" s="4" t="str">
        <f t="shared" si="98"/>
        <v xml:space="preserve">OFFICE </v>
      </c>
      <c r="C6319" s="4" t="s">
        <v>5</v>
      </c>
      <c r="D6319">
        <v>62367</v>
      </c>
      <c r="E6319" s="4" t="s">
        <v>5107</v>
      </c>
      <c r="F6319" s="4" t="s">
        <v>288</v>
      </c>
      <c r="G6319" s="4" t="s">
        <v>1556</v>
      </c>
    </row>
    <row r="6320" spans="1:7" x14ac:dyDescent="0.3">
      <c r="A6320" s="4" t="s">
        <v>28</v>
      </c>
      <c r="B6320" s="4" t="str">
        <f t="shared" si="98"/>
        <v xml:space="preserve">OFFICE </v>
      </c>
      <c r="C6320" s="4" t="s">
        <v>5</v>
      </c>
      <c r="D6320">
        <v>237000</v>
      </c>
      <c r="E6320" s="4" t="s">
        <v>5108</v>
      </c>
      <c r="F6320" s="4" t="s">
        <v>288</v>
      </c>
      <c r="G6320" s="4" t="s">
        <v>1556</v>
      </c>
    </row>
    <row r="6321" spans="1:7" x14ac:dyDescent="0.3">
      <c r="A6321" s="4" t="s">
        <v>28</v>
      </c>
      <c r="B6321" s="4" t="str">
        <f t="shared" si="98"/>
        <v xml:space="preserve">OFFICE </v>
      </c>
      <c r="C6321" s="4" t="s">
        <v>5</v>
      </c>
      <c r="D6321">
        <v>150000</v>
      </c>
      <c r="E6321" s="4" t="s">
        <v>5111</v>
      </c>
      <c r="F6321" s="4" t="s">
        <v>288</v>
      </c>
      <c r="G6321" s="4" t="s">
        <v>773</v>
      </c>
    </row>
    <row r="6322" spans="1:7" x14ac:dyDescent="0.3">
      <c r="A6322" s="4" t="s">
        <v>28</v>
      </c>
      <c r="B6322" s="4" t="str">
        <f t="shared" si="98"/>
        <v xml:space="preserve">OFFICE </v>
      </c>
      <c r="C6322" s="4" t="s">
        <v>5</v>
      </c>
      <c r="D6322">
        <v>156000</v>
      </c>
      <c r="E6322" s="4" t="s">
        <v>5113</v>
      </c>
      <c r="F6322" s="4" t="s">
        <v>331</v>
      </c>
      <c r="G6322" s="4" t="s">
        <v>332</v>
      </c>
    </row>
    <row r="6323" spans="1:7" x14ac:dyDescent="0.3">
      <c r="A6323" s="4" t="s">
        <v>28</v>
      </c>
      <c r="B6323" s="4" t="str">
        <f t="shared" si="98"/>
        <v xml:space="preserve">OFFICE </v>
      </c>
      <c r="C6323" s="4" t="s">
        <v>5</v>
      </c>
      <c r="D6323">
        <v>182849</v>
      </c>
      <c r="E6323" s="4"/>
      <c r="F6323" s="4" t="s">
        <v>331</v>
      </c>
      <c r="G6323" s="4" t="s">
        <v>332</v>
      </c>
    </row>
    <row r="6324" spans="1:7" x14ac:dyDescent="0.3">
      <c r="A6324" s="4" t="s">
        <v>28</v>
      </c>
      <c r="B6324" s="4" t="str">
        <f t="shared" si="98"/>
        <v xml:space="preserve">OFFICE </v>
      </c>
      <c r="C6324" s="4" t="s">
        <v>5</v>
      </c>
      <c r="D6324">
        <v>192408</v>
      </c>
      <c r="E6324" s="4" t="s">
        <v>5114</v>
      </c>
      <c r="F6324" s="4" t="s">
        <v>248</v>
      </c>
      <c r="G6324" s="4" t="s">
        <v>1367</v>
      </c>
    </row>
    <row r="6325" spans="1:7" x14ac:dyDescent="0.3">
      <c r="A6325" s="4" t="s">
        <v>28</v>
      </c>
      <c r="B6325" s="4" t="str">
        <f t="shared" si="98"/>
        <v xml:space="preserve">OFFICE </v>
      </c>
      <c r="C6325" s="4" t="s">
        <v>5</v>
      </c>
      <c r="D6325">
        <v>226069</v>
      </c>
      <c r="E6325" s="4" t="s">
        <v>5114</v>
      </c>
      <c r="F6325" s="4" t="s">
        <v>248</v>
      </c>
      <c r="G6325" s="4" t="s">
        <v>1367</v>
      </c>
    </row>
    <row r="6326" spans="1:7" x14ac:dyDescent="0.3">
      <c r="A6326" s="4" t="s">
        <v>28</v>
      </c>
      <c r="B6326" s="4" t="str">
        <f t="shared" si="98"/>
        <v xml:space="preserve">OFFICE </v>
      </c>
      <c r="C6326" s="4" t="s">
        <v>5</v>
      </c>
      <c r="D6326">
        <v>94757</v>
      </c>
      <c r="E6326" s="4" t="s">
        <v>5118</v>
      </c>
      <c r="F6326" s="4" t="s">
        <v>288</v>
      </c>
      <c r="G6326" s="4" t="s">
        <v>1556</v>
      </c>
    </row>
    <row r="6327" spans="1:7" x14ac:dyDescent="0.3">
      <c r="A6327" s="4" t="s">
        <v>28</v>
      </c>
      <c r="B6327" s="4" t="str">
        <f t="shared" si="98"/>
        <v xml:space="preserve">OFFICE </v>
      </c>
      <c r="C6327" s="4" t="s">
        <v>5</v>
      </c>
      <c r="D6327">
        <v>276261</v>
      </c>
      <c r="E6327" s="4" t="s">
        <v>5121</v>
      </c>
      <c r="F6327" s="4" t="s">
        <v>288</v>
      </c>
      <c r="G6327" s="4" t="s">
        <v>1556</v>
      </c>
    </row>
    <row r="6328" spans="1:7" x14ac:dyDescent="0.3">
      <c r="A6328" s="4" t="s">
        <v>28</v>
      </c>
      <c r="B6328" s="4" t="str">
        <f t="shared" si="98"/>
        <v xml:space="preserve">OFFICE </v>
      </c>
      <c r="C6328" s="4" t="s">
        <v>5</v>
      </c>
      <c r="D6328">
        <v>186492</v>
      </c>
      <c r="E6328" s="4" t="s">
        <v>5121</v>
      </c>
      <c r="F6328" s="4" t="s">
        <v>288</v>
      </c>
      <c r="G6328" s="4" t="s">
        <v>1556</v>
      </c>
    </row>
    <row r="6329" spans="1:7" x14ac:dyDescent="0.3">
      <c r="A6329" s="4" t="s">
        <v>28</v>
      </c>
      <c r="B6329" s="4" t="str">
        <f t="shared" si="98"/>
        <v xml:space="preserve">OFFICE </v>
      </c>
      <c r="C6329" s="4" t="s">
        <v>5</v>
      </c>
      <c r="D6329">
        <v>158797</v>
      </c>
      <c r="E6329" s="4" t="s">
        <v>5121</v>
      </c>
      <c r="F6329" s="4" t="s">
        <v>288</v>
      </c>
      <c r="G6329" s="4" t="s">
        <v>1556</v>
      </c>
    </row>
    <row r="6330" spans="1:7" x14ac:dyDescent="0.3">
      <c r="A6330" s="4" t="s">
        <v>28</v>
      </c>
      <c r="B6330" s="4" t="str">
        <f t="shared" si="98"/>
        <v xml:space="preserve">OFFICE </v>
      </c>
      <c r="C6330" s="4" t="s">
        <v>5</v>
      </c>
      <c r="D6330">
        <v>83298</v>
      </c>
      <c r="E6330" s="4" t="s">
        <v>4927</v>
      </c>
      <c r="F6330" s="4" t="s">
        <v>288</v>
      </c>
      <c r="G6330" s="4" t="s">
        <v>1556</v>
      </c>
    </row>
    <row r="6331" spans="1:7" x14ac:dyDescent="0.3">
      <c r="A6331" s="4" t="s">
        <v>28</v>
      </c>
      <c r="B6331" s="4" t="str">
        <f t="shared" si="98"/>
        <v xml:space="preserve">OFFICE </v>
      </c>
      <c r="C6331" s="4" t="s">
        <v>5</v>
      </c>
      <c r="D6331">
        <v>88936</v>
      </c>
      <c r="E6331" s="4" t="s">
        <v>4927</v>
      </c>
      <c r="F6331" s="4" t="s">
        <v>288</v>
      </c>
      <c r="G6331" s="4" t="s">
        <v>1556</v>
      </c>
    </row>
    <row r="6332" spans="1:7" x14ac:dyDescent="0.3">
      <c r="A6332" s="4" t="s">
        <v>28</v>
      </c>
      <c r="B6332" s="4" t="str">
        <f t="shared" si="98"/>
        <v xml:space="preserve">OFFICE </v>
      </c>
      <c r="C6332" s="4" t="s">
        <v>5</v>
      </c>
      <c r="D6332">
        <v>71700</v>
      </c>
      <c r="E6332" s="4" t="s">
        <v>4927</v>
      </c>
      <c r="F6332" s="4" t="s">
        <v>288</v>
      </c>
      <c r="G6332" s="4" t="s">
        <v>1556</v>
      </c>
    </row>
    <row r="6333" spans="1:7" x14ac:dyDescent="0.3">
      <c r="A6333" s="4" t="s">
        <v>28</v>
      </c>
      <c r="B6333" s="4" t="str">
        <f t="shared" si="98"/>
        <v xml:space="preserve">OFFICE </v>
      </c>
      <c r="C6333" s="4" t="s">
        <v>5</v>
      </c>
      <c r="D6333">
        <v>66300</v>
      </c>
      <c r="E6333" s="4" t="s">
        <v>5122</v>
      </c>
      <c r="F6333" s="4" t="s">
        <v>288</v>
      </c>
      <c r="G6333" s="4" t="s">
        <v>1556</v>
      </c>
    </row>
    <row r="6334" spans="1:7" x14ac:dyDescent="0.3">
      <c r="A6334" s="4" t="s">
        <v>28</v>
      </c>
      <c r="B6334" s="4" t="str">
        <f t="shared" si="98"/>
        <v xml:space="preserve">OFFICE </v>
      </c>
      <c r="C6334" s="4" t="s">
        <v>5</v>
      </c>
      <c r="D6334">
        <v>84937</v>
      </c>
      <c r="E6334" s="4" t="s">
        <v>5123</v>
      </c>
      <c r="F6334" s="4" t="s">
        <v>288</v>
      </c>
      <c r="G6334" s="4" t="s">
        <v>1556</v>
      </c>
    </row>
    <row r="6335" spans="1:7" x14ac:dyDescent="0.3">
      <c r="A6335" s="4" t="s">
        <v>28</v>
      </c>
      <c r="B6335" s="4" t="str">
        <f t="shared" si="98"/>
        <v xml:space="preserve">OFFICE </v>
      </c>
      <c r="C6335" s="4" t="s">
        <v>5</v>
      </c>
      <c r="D6335">
        <v>362000</v>
      </c>
      <c r="E6335" s="4" t="s">
        <v>5127</v>
      </c>
      <c r="F6335" s="4" t="s">
        <v>288</v>
      </c>
      <c r="G6335" s="4" t="s">
        <v>773</v>
      </c>
    </row>
    <row r="6336" spans="1:7" x14ac:dyDescent="0.3">
      <c r="A6336" s="4" t="s">
        <v>28</v>
      </c>
      <c r="B6336" s="4" t="str">
        <f t="shared" si="98"/>
        <v xml:space="preserve">OFFICE </v>
      </c>
      <c r="C6336" s="4" t="s">
        <v>5</v>
      </c>
      <c r="D6336">
        <v>515000</v>
      </c>
      <c r="E6336" s="4" t="s">
        <v>5131</v>
      </c>
      <c r="F6336" s="4" t="s">
        <v>288</v>
      </c>
      <c r="G6336" s="4" t="s">
        <v>773</v>
      </c>
    </row>
    <row r="6337" spans="1:7" x14ac:dyDescent="0.3">
      <c r="A6337" s="4" t="s">
        <v>28</v>
      </c>
      <c r="B6337" s="4" t="str">
        <f t="shared" si="98"/>
        <v xml:space="preserve">OFFICE </v>
      </c>
      <c r="C6337" s="4" t="s">
        <v>5</v>
      </c>
      <c r="D6337">
        <v>190907</v>
      </c>
      <c r="E6337" s="4" t="s">
        <v>5133</v>
      </c>
      <c r="F6337" s="4" t="s">
        <v>288</v>
      </c>
      <c r="G6337" s="4" t="s">
        <v>1556</v>
      </c>
    </row>
    <row r="6338" spans="1:7" x14ac:dyDescent="0.3">
      <c r="A6338" s="4" t="s">
        <v>28</v>
      </c>
      <c r="B6338" s="4" t="str">
        <f t="shared" ref="B6338:B6401" si="99">LEFT(C6338,FIND(" ",C6338,1))</f>
        <v xml:space="preserve">OFFICE </v>
      </c>
      <c r="C6338" s="4" t="s">
        <v>5</v>
      </c>
      <c r="D6338">
        <v>83962</v>
      </c>
      <c r="E6338" s="4" t="s">
        <v>5139</v>
      </c>
      <c r="F6338" s="4" t="s">
        <v>288</v>
      </c>
      <c r="G6338" s="4" t="s">
        <v>773</v>
      </c>
    </row>
    <row r="6339" spans="1:7" x14ac:dyDescent="0.3">
      <c r="A6339" s="4" t="s">
        <v>28</v>
      </c>
      <c r="B6339" s="4" t="str">
        <f t="shared" si="99"/>
        <v xml:space="preserve">OFFICE </v>
      </c>
      <c r="C6339" s="4" t="s">
        <v>5</v>
      </c>
      <c r="D6339">
        <v>103482</v>
      </c>
      <c r="E6339" s="4" t="s">
        <v>5140</v>
      </c>
      <c r="F6339" s="4" t="s">
        <v>288</v>
      </c>
      <c r="G6339" s="4" t="s">
        <v>773</v>
      </c>
    </row>
    <row r="6340" spans="1:7" x14ac:dyDescent="0.3">
      <c r="A6340" s="4" t="s">
        <v>28</v>
      </c>
      <c r="B6340" s="4" t="str">
        <f t="shared" si="99"/>
        <v xml:space="preserve">OFFICE </v>
      </c>
      <c r="C6340" s="4" t="s">
        <v>5</v>
      </c>
      <c r="D6340">
        <v>63168</v>
      </c>
      <c r="E6340" s="4" t="s">
        <v>5146</v>
      </c>
      <c r="F6340" s="4" t="s">
        <v>288</v>
      </c>
      <c r="G6340" s="4" t="s">
        <v>773</v>
      </c>
    </row>
    <row r="6341" spans="1:7" x14ac:dyDescent="0.3">
      <c r="A6341" s="4" t="s">
        <v>28</v>
      </c>
      <c r="B6341" s="4" t="str">
        <f t="shared" si="99"/>
        <v xml:space="preserve">OFFICE </v>
      </c>
      <c r="C6341" s="4" t="s">
        <v>5</v>
      </c>
      <c r="D6341">
        <v>43890</v>
      </c>
      <c r="E6341" s="4" t="s">
        <v>5146</v>
      </c>
      <c r="F6341" s="4" t="s">
        <v>288</v>
      </c>
      <c r="G6341" s="4" t="s">
        <v>773</v>
      </c>
    </row>
    <row r="6342" spans="1:7" x14ac:dyDescent="0.3">
      <c r="A6342" s="4" t="s">
        <v>28</v>
      </c>
      <c r="B6342" s="4" t="str">
        <f t="shared" si="99"/>
        <v xml:space="preserve">OFFICE </v>
      </c>
      <c r="C6342" s="4" t="s">
        <v>5</v>
      </c>
      <c r="D6342">
        <v>62835</v>
      </c>
      <c r="E6342" s="4" t="s">
        <v>5147</v>
      </c>
      <c r="F6342" s="4" t="s">
        <v>288</v>
      </c>
      <c r="G6342" s="4" t="s">
        <v>773</v>
      </c>
    </row>
    <row r="6343" spans="1:7" x14ac:dyDescent="0.3">
      <c r="A6343" s="4" t="s">
        <v>28</v>
      </c>
      <c r="B6343" s="4" t="str">
        <f t="shared" si="99"/>
        <v xml:space="preserve">OFFICE </v>
      </c>
      <c r="C6343" s="4" t="s">
        <v>5</v>
      </c>
      <c r="D6343">
        <v>39836</v>
      </c>
      <c r="E6343" s="4" t="s">
        <v>5148</v>
      </c>
      <c r="F6343" s="4" t="s">
        <v>288</v>
      </c>
      <c r="G6343" s="4" t="s">
        <v>773</v>
      </c>
    </row>
    <row r="6344" spans="1:7" x14ac:dyDescent="0.3">
      <c r="A6344" s="4" t="s">
        <v>28</v>
      </c>
      <c r="B6344" s="4" t="str">
        <f t="shared" si="99"/>
        <v xml:space="preserve">OFFICE </v>
      </c>
      <c r="C6344" s="4" t="s">
        <v>5</v>
      </c>
      <c r="D6344">
        <v>238171</v>
      </c>
      <c r="E6344" s="4" t="s">
        <v>5157</v>
      </c>
      <c r="F6344" s="4" t="s">
        <v>288</v>
      </c>
      <c r="G6344" s="4" t="s">
        <v>1556</v>
      </c>
    </row>
    <row r="6345" spans="1:7" x14ac:dyDescent="0.3">
      <c r="A6345" s="4" t="s">
        <v>28</v>
      </c>
      <c r="B6345" s="4" t="str">
        <f t="shared" si="99"/>
        <v xml:space="preserve">OFFICE </v>
      </c>
      <c r="C6345" s="4" t="s">
        <v>5</v>
      </c>
      <c r="D6345">
        <v>180004</v>
      </c>
      <c r="E6345" s="4" t="s">
        <v>5165</v>
      </c>
      <c r="F6345" s="4" t="s">
        <v>288</v>
      </c>
      <c r="G6345" s="4" t="s">
        <v>773</v>
      </c>
    </row>
    <row r="6346" spans="1:7" x14ac:dyDescent="0.3">
      <c r="A6346" s="4" t="s">
        <v>28</v>
      </c>
      <c r="B6346" s="4" t="str">
        <f t="shared" si="99"/>
        <v xml:space="preserve">OFFICE </v>
      </c>
      <c r="C6346" s="4" t="s">
        <v>5</v>
      </c>
      <c r="D6346">
        <v>152330</v>
      </c>
      <c r="E6346" s="4" t="s">
        <v>5166</v>
      </c>
      <c r="F6346" s="4" t="s">
        <v>288</v>
      </c>
      <c r="G6346" s="4" t="s">
        <v>773</v>
      </c>
    </row>
    <row r="6347" spans="1:7" x14ac:dyDescent="0.3">
      <c r="A6347" s="4" t="s">
        <v>28</v>
      </c>
      <c r="B6347" s="4" t="str">
        <f t="shared" si="99"/>
        <v xml:space="preserve">OFFICE </v>
      </c>
      <c r="C6347" s="4" t="s">
        <v>5</v>
      </c>
      <c r="D6347">
        <v>238950</v>
      </c>
      <c r="E6347" s="4" t="s">
        <v>5170</v>
      </c>
      <c r="F6347" s="4" t="s">
        <v>288</v>
      </c>
      <c r="G6347" s="4" t="s">
        <v>1556</v>
      </c>
    </row>
    <row r="6348" spans="1:7" x14ac:dyDescent="0.3">
      <c r="A6348" s="4" t="s">
        <v>28</v>
      </c>
      <c r="B6348" s="4" t="str">
        <f t="shared" si="99"/>
        <v xml:space="preserve">OFFICE </v>
      </c>
      <c r="C6348" s="4" t="s">
        <v>5</v>
      </c>
      <c r="D6348">
        <v>212435</v>
      </c>
      <c r="E6348" s="4" t="s">
        <v>2655</v>
      </c>
      <c r="F6348" s="4" t="s">
        <v>288</v>
      </c>
      <c r="G6348" s="4" t="s">
        <v>773</v>
      </c>
    </row>
    <row r="6349" spans="1:7" x14ac:dyDescent="0.3">
      <c r="A6349" s="4" t="s">
        <v>28</v>
      </c>
      <c r="B6349" s="4" t="str">
        <f t="shared" si="99"/>
        <v xml:space="preserve">OFFICE </v>
      </c>
      <c r="C6349" s="4" t="s">
        <v>5</v>
      </c>
      <c r="D6349">
        <v>78081</v>
      </c>
      <c r="E6349" s="4" t="s">
        <v>5171</v>
      </c>
      <c r="F6349" s="4" t="s">
        <v>331</v>
      </c>
      <c r="G6349" s="4" t="s">
        <v>332</v>
      </c>
    </row>
    <row r="6350" spans="1:7" x14ac:dyDescent="0.3">
      <c r="A6350" s="4" t="s">
        <v>28</v>
      </c>
      <c r="B6350" s="4" t="str">
        <f t="shared" si="99"/>
        <v xml:space="preserve">OFFICE </v>
      </c>
      <c r="C6350" s="4" t="s">
        <v>5</v>
      </c>
      <c r="D6350">
        <v>42679</v>
      </c>
      <c r="E6350" s="4" t="s">
        <v>5173</v>
      </c>
      <c r="F6350" s="4" t="s">
        <v>288</v>
      </c>
      <c r="G6350" s="4" t="s">
        <v>1556</v>
      </c>
    </row>
    <row r="6351" spans="1:7" x14ac:dyDescent="0.3">
      <c r="A6351" s="4" t="s">
        <v>28</v>
      </c>
      <c r="B6351" s="4" t="str">
        <f t="shared" si="99"/>
        <v xml:space="preserve">OFFICE </v>
      </c>
      <c r="C6351" s="4" t="s">
        <v>5</v>
      </c>
      <c r="D6351">
        <v>160764</v>
      </c>
      <c r="E6351" s="4" t="s">
        <v>5180</v>
      </c>
      <c r="F6351" s="4" t="s">
        <v>229</v>
      </c>
      <c r="G6351" s="4" t="s">
        <v>430</v>
      </c>
    </row>
    <row r="6352" spans="1:7" x14ac:dyDescent="0.3">
      <c r="A6352" s="4" t="s">
        <v>28</v>
      </c>
      <c r="B6352" s="4" t="str">
        <f t="shared" si="99"/>
        <v xml:space="preserve">OFFICE </v>
      </c>
      <c r="C6352" s="4" t="s">
        <v>5</v>
      </c>
      <c r="D6352">
        <v>189920</v>
      </c>
      <c r="E6352" s="4" t="s">
        <v>5180</v>
      </c>
      <c r="F6352" s="4" t="s">
        <v>229</v>
      </c>
      <c r="G6352" s="4" t="s">
        <v>430</v>
      </c>
    </row>
    <row r="6353" spans="1:7" x14ac:dyDescent="0.3">
      <c r="A6353" s="4" t="s">
        <v>28</v>
      </c>
      <c r="B6353" s="4" t="str">
        <f t="shared" si="99"/>
        <v xml:space="preserve">OFFICE </v>
      </c>
      <c r="C6353" s="4" t="s">
        <v>5</v>
      </c>
      <c r="D6353">
        <v>55116</v>
      </c>
      <c r="E6353" s="4" t="s">
        <v>5181</v>
      </c>
      <c r="F6353" s="4" t="s">
        <v>229</v>
      </c>
      <c r="G6353" s="4" t="s">
        <v>5175</v>
      </c>
    </row>
    <row r="6354" spans="1:7" x14ac:dyDescent="0.3">
      <c r="A6354" s="4" t="s">
        <v>28</v>
      </c>
      <c r="B6354" s="4" t="str">
        <f t="shared" si="99"/>
        <v xml:space="preserve">OFFICE </v>
      </c>
      <c r="C6354" s="4" t="s">
        <v>5</v>
      </c>
      <c r="D6354">
        <v>53045</v>
      </c>
      <c r="E6354" s="4" t="s">
        <v>5190</v>
      </c>
      <c r="F6354" s="4" t="s">
        <v>229</v>
      </c>
      <c r="G6354" s="4" t="s">
        <v>430</v>
      </c>
    </row>
    <row r="6355" spans="1:7" x14ac:dyDescent="0.3">
      <c r="A6355" s="4" t="s">
        <v>28</v>
      </c>
      <c r="B6355" s="4" t="str">
        <f t="shared" si="99"/>
        <v xml:space="preserve">OFFICE </v>
      </c>
      <c r="C6355" s="4" t="s">
        <v>5</v>
      </c>
      <c r="D6355">
        <v>87900</v>
      </c>
      <c r="E6355" s="4" t="s">
        <v>5191</v>
      </c>
      <c r="F6355" s="4" t="s">
        <v>229</v>
      </c>
      <c r="G6355" s="4" t="s">
        <v>430</v>
      </c>
    </row>
    <row r="6356" spans="1:7" x14ac:dyDescent="0.3">
      <c r="A6356" s="4" t="s">
        <v>28</v>
      </c>
      <c r="B6356" s="4" t="str">
        <f t="shared" si="99"/>
        <v xml:space="preserve">OFFICE </v>
      </c>
      <c r="C6356" s="4" t="s">
        <v>5</v>
      </c>
      <c r="D6356">
        <v>74416</v>
      </c>
      <c r="E6356" s="4" t="s">
        <v>5197</v>
      </c>
      <c r="F6356" s="4" t="s">
        <v>229</v>
      </c>
      <c r="G6356" s="4" t="s">
        <v>855</v>
      </c>
    </row>
    <row r="6357" spans="1:7" x14ac:dyDescent="0.3">
      <c r="A6357" s="4" t="s">
        <v>28</v>
      </c>
      <c r="B6357" s="4" t="str">
        <f t="shared" si="99"/>
        <v xml:space="preserve">OFFICE </v>
      </c>
      <c r="C6357" s="4" t="s">
        <v>5</v>
      </c>
      <c r="D6357">
        <v>69768</v>
      </c>
      <c r="E6357" s="4" t="s">
        <v>5200</v>
      </c>
      <c r="F6357" s="4" t="s">
        <v>229</v>
      </c>
      <c r="G6357" s="4" t="s">
        <v>855</v>
      </c>
    </row>
    <row r="6358" spans="1:7" x14ac:dyDescent="0.3">
      <c r="A6358" s="4" t="s">
        <v>28</v>
      </c>
      <c r="B6358" s="4" t="str">
        <f t="shared" si="99"/>
        <v xml:space="preserve">OFFICE </v>
      </c>
      <c r="C6358" s="4" t="s">
        <v>5</v>
      </c>
      <c r="D6358">
        <v>76476</v>
      </c>
      <c r="E6358" s="4" t="s">
        <v>5201</v>
      </c>
      <c r="F6358" s="4" t="s">
        <v>229</v>
      </c>
      <c r="G6358" s="4" t="s">
        <v>855</v>
      </c>
    </row>
    <row r="6359" spans="1:7" x14ac:dyDescent="0.3">
      <c r="A6359" s="4" t="s">
        <v>28</v>
      </c>
      <c r="B6359" s="4" t="str">
        <f t="shared" si="99"/>
        <v xml:space="preserve">OFFICE </v>
      </c>
      <c r="C6359" s="4" t="s">
        <v>5</v>
      </c>
      <c r="D6359">
        <v>69265</v>
      </c>
      <c r="E6359" s="4" t="s">
        <v>5202</v>
      </c>
      <c r="F6359" s="4" t="s">
        <v>229</v>
      </c>
      <c r="G6359" s="4" t="s">
        <v>855</v>
      </c>
    </row>
    <row r="6360" spans="1:7" x14ac:dyDescent="0.3">
      <c r="A6360" s="4" t="s">
        <v>28</v>
      </c>
      <c r="B6360" s="4" t="str">
        <f t="shared" si="99"/>
        <v xml:space="preserve">OFFICE </v>
      </c>
      <c r="C6360" s="4" t="s">
        <v>5</v>
      </c>
      <c r="D6360">
        <v>51520</v>
      </c>
      <c r="E6360" s="4" t="s">
        <v>5204</v>
      </c>
      <c r="F6360" s="4" t="s">
        <v>5174</v>
      </c>
      <c r="G6360" s="4" t="s">
        <v>5177</v>
      </c>
    </row>
    <row r="6361" spans="1:7" x14ac:dyDescent="0.3">
      <c r="A6361" s="4" t="s">
        <v>28</v>
      </c>
      <c r="B6361" s="4" t="str">
        <f t="shared" si="99"/>
        <v xml:space="preserve">OFFICE </v>
      </c>
      <c r="C6361" s="4" t="s">
        <v>5</v>
      </c>
      <c r="D6361">
        <v>62925</v>
      </c>
      <c r="E6361" s="4" t="s">
        <v>5205</v>
      </c>
      <c r="F6361" s="4" t="s">
        <v>229</v>
      </c>
      <c r="G6361" s="4" t="s">
        <v>5175</v>
      </c>
    </row>
    <row r="6362" spans="1:7" x14ac:dyDescent="0.3">
      <c r="A6362" s="4" t="s">
        <v>28</v>
      </c>
      <c r="B6362" s="4" t="str">
        <f t="shared" si="99"/>
        <v xml:space="preserve">OFFICE </v>
      </c>
      <c r="C6362" s="4" t="s">
        <v>5</v>
      </c>
      <c r="D6362">
        <v>99581</v>
      </c>
      <c r="E6362" s="4" t="s">
        <v>5207</v>
      </c>
      <c r="F6362" s="4" t="s">
        <v>229</v>
      </c>
      <c r="G6362" s="4" t="s">
        <v>430</v>
      </c>
    </row>
    <row r="6363" spans="1:7" x14ac:dyDescent="0.3">
      <c r="A6363" s="4" t="s">
        <v>28</v>
      </c>
      <c r="B6363" s="4" t="str">
        <f t="shared" si="99"/>
        <v xml:space="preserve">OFFICE </v>
      </c>
      <c r="C6363" s="4" t="s">
        <v>5</v>
      </c>
      <c r="D6363">
        <v>72162</v>
      </c>
      <c r="E6363" s="4" t="s">
        <v>5207</v>
      </c>
      <c r="F6363" s="4" t="s">
        <v>229</v>
      </c>
      <c r="G6363" s="4" t="s">
        <v>430</v>
      </c>
    </row>
    <row r="6364" spans="1:7" x14ac:dyDescent="0.3">
      <c r="A6364" s="4" t="s">
        <v>28</v>
      </c>
      <c r="B6364" s="4" t="str">
        <f t="shared" si="99"/>
        <v xml:space="preserve">OFFICE </v>
      </c>
      <c r="C6364" s="4" t="s">
        <v>5</v>
      </c>
      <c r="D6364">
        <v>35561</v>
      </c>
      <c r="E6364" s="4" t="s">
        <v>5208</v>
      </c>
      <c r="F6364" s="4" t="s">
        <v>229</v>
      </c>
      <c r="G6364" s="4" t="s">
        <v>430</v>
      </c>
    </row>
    <row r="6365" spans="1:7" x14ac:dyDescent="0.3">
      <c r="A6365" s="4" t="s">
        <v>28</v>
      </c>
      <c r="B6365" s="4" t="str">
        <f t="shared" si="99"/>
        <v xml:space="preserve">OFFICE </v>
      </c>
      <c r="C6365" s="4" t="s">
        <v>5</v>
      </c>
      <c r="D6365">
        <v>51024</v>
      </c>
      <c r="E6365" s="4" t="s">
        <v>5211</v>
      </c>
      <c r="F6365" s="4" t="s">
        <v>229</v>
      </c>
      <c r="G6365" s="4" t="s">
        <v>430</v>
      </c>
    </row>
    <row r="6366" spans="1:7" x14ac:dyDescent="0.3">
      <c r="A6366" s="4" t="s">
        <v>28</v>
      </c>
      <c r="B6366" s="4" t="str">
        <f t="shared" si="99"/>
        <v xml:space="preserve">OFFICE </v>
      </c>
      <c r="C6366" s="4" t="s">
        <v>5</v>
      </c>
      <c r="D6366">
        <v>51024</v>
      </c>
      <c r="E6366" s="4" t="s">
        <v>5212</v>
      </c>
      <c r="F6366" s="4" t="s">
        <v>229</v>
      </c>
      <c r="G6366" s="4" t="s">
        <v>430</v>
      </c>
    </row>
    <row r="6367" spans="1:7" x14ac:dyDescent="0.3">
      <c r="A6367" s="4" t="s">
        <v>28</v>
      </c>
      <c r="B6367" s="4" t="str">
        <f t="shared" si="99"/>
        <v xml:space="preserve">OFFICE </v>
      </c>
      <c r="C6367" s="4" t="s">
        <v>5</v>
      </c>
      <c r="D6367">
        <v>73065</v>
      </c>
      <c r="E6367" s="4" t="s">
        <v>5216</v>
      </c>
      <c r="F6367" s="4" t="s">
        <v>229</v>
      </c>
      <c r="G6367" s="4" t="s">
        <v>430</v>
      </c>
    </row>
    <row r="6368" spans="1:7" x14ac:dyDescent="0.3">
      <c r="A6368" s="4" t="s">
        <v>28</v>
      </c>
      <c r="B6368" s="4" t="str">
        <f t="shared" si="99"/>
        <v xml:space="preserve">OFFICE </v>
      </c>
      <c r="C6368" s="4" t="s">
        <v>5</v>
      </c>
      <c r="D6368">
        <v>53566</v>
      </c>
      <c r="E6368" s="4" t="s">
        <v>5220</v>
      </c>
      <c r="F6368" s="4" t="s">
        <v>229</v>
      </c>
      <c r="G6368" s="4" t="s">
        <v>5175</v>
      </c>
    </row>
    <row r="6369" spans="1:7" x14ac:dyDescent="0.3">
      <c r="A6369" s="4" t="s">
        <v>28</v>
      </c>
      <c r="B6369" s="4" t="str">
        <f t="shared" si="99"/>
        <v xml:space="preserve">OFFICE </v>
      </c>
      <c r="C6369" s="4" t="s">
        <v>5</v>
      </c>
      <c r="D6369">
        <v>55076</v>
      </c>
      <c r="E6369" s="4" t="s">
        <v>5221</v>
      </c>
      <c r="F6369" s="4" t="s">
        <v>5174</v>
      </c>
      <c r="G6369" s="4" t="s">
        <v>5177</v>
      </c>
    </row>
    <row r="6370" spans="1:7" x14ac:dyDescent="0.3">
      <c r="A6370" s="4" t="s">
        <v>28</v>
      </c>
      <c r="B6370" s="4" t="str">
        <f t="shared" si="99"/>
        <v xml:space="preserve">OFFICE </v>
      </c>
      <c r="C6370" s="4" t="s">
        <v>5</v>
      </c>
      <c r="D6370">
        <v>350000</v>
      </c>
      <c r="E6370" s="4" t="s">
        <v>5225</v>
      </c>
      <c r="F6370" s="4" t="s">
        <v>229</v>
      </c>
      <c r="G6370" s="4" t="s">
        <v>430</v>
      </c>
    </row>
    <row r="6371" spans="1:7" x14ac:dyDescent="0.3">
      <c r="A6371" s="4" t="s">
        <v>28</v>
      </c>
      <c r="B6371" s="4" t="str">
        <f t="shared" si="99"/>
        <v xml:space="preserve">OFFICE </v>
      </c>
      <c r="C6371" s="4" t="s">
        <v>5</v>
      </c>
      <c r="D6371">
        <v>46179</v>
      </c>
      <c r="E6371" s="4" t="s">
        <v>5228</v>
      </c>
      <c r="F6371" s="4" t="s">
        <v>229</v>
      </c>
      <c r="G6371" s="4" t="s">
        <v>430</v>
      </c>
    </row>
    <row r="6372" spans="1:7" x14ac:dyDescent="0.3">
      <c r="A6372" s="4" t="s">
        <v>28</v>
      </c>
      <c r="B6372" s="4" t="str">
        <f t="shared" si="99"/>
        <v xml:space="preserve">OFFICE </v>
      </c>
      <c r="C6372" s="4" t="s">
        <v>5</v>
      </c>
      <c r="D6372">
        <v>55758</v>
      </c>
      <c r="E6372" s="4" t="s">
        <v>5229</v>
      </c>
      <c r="F6372" s="4" t="s">
        <v>229</v>
      </c>
      <c r="G6372" s="4" t="s">
        <v>430</v>
      </c>
    </row>
    <row r="6373" spans="1:7" x14ac:dyDescent="0.3">
      <c r="A6373" s="4" t="s">
        <v>28</v>
      </c>
      <c r="B6373" s="4" t="str">
        <f t="shared" si="99"/>
        <v xml:space="preserve">OFFICE </v>
      </c>
      <c r="C6373" s="4" t="s">
        <v>5</v>
      </c>
      <c r="D6373">
        <v>35243</v>
      </c>
      <c r="E6373" s="4" t="s">
        <v>5230</v>
      </c>
      <c r="F6373" s="4" t="s">
        <v>229</v>
      </c>
      <c r="G6373" s="4" t="s">
        <v>430</v>
      </c>
    </row>
    <row r="6374" spans="1:7" x14ac:dyDescent="0.3">
      <c r="A6374" s="4" t="s">
        <v>28</v>
      </c>
      <c r="B6374" s="4" t="str">
        <f t="shared" si="99"/>
        <v xml:space="preserve">OFFICE </v>
      </c>
      <c r="C6374" s="4" t="s">
        <v>5</v>
      </c>
      <c r="D6374">
        <v>51515</v>
      </c>
      <c r="E6374" s="4" t="s">
        <v>5239</v>
      </c>
      <c r="F6374" s="4" t="s">
        <v>229</v>
      </c>
      <c r="G6374" s="4" t="s">
        <v>430</v>
      </c>
    </row>
    <row r="6375" spans="1:7" x14ac:dyDescent="0.3">
      <c r="A6375" s="4" t="s">
        <v>28</v>
      </c>
      <c r="B6375" s="4" t="str">
        <f t="shared" si="99"/>
        <v xml:space="preserve">OFFICE </v>
      </c>
      <c r="C6375" s="4" t="s">
        <v>5</v>
      </c>
      <c r="D6375">
        <v>41850</v>
      </c>
      <c r="E6375" s="4" t="s">
        <v>5247</v>
      </c>
      <c r="F6375" s="4" t="s">
        <v>229</v>
      </c>
      <c r="G6375" s="4" t="s">
        <v>430</v>
      </c>
    </row>
    <row r="6376" spans="1:7" x14ac:dyDescent="0.3">
      <c r="A6376" s="4" t="s">
        <v>28</v>
      </c>
      <c r="B6376" s="4" t="str">
        <f t="shared" si="99"/>
        <v xml:space="preserve">OFFICE </v>
      </c>
      <c r="C6376" s="4" t="s">
        <v>5</v>
      </c>
      <c r="D6376">
        <v>74625</v>
      </c>
      <c r="E6376" s="4" t="s">
        <v>5252</v>
      </c>
      <c r="F6376" s="4" t="s">
        <v>229</v>
      </c>
      <c r="G6376" s="4" t="s">
        <v>430</v>
      </c>
    </row>
    <row r="6377" spans="1:7" x14ac:dyDescent="0.3">
      <c r="A6377" s="4" t="s">
        <v>28</v>
      </c>
      <c r="B6377" s="4" t="str">
        <f t="shared" si="99"/>
        <v xml:space="preserve">OFFICE </v>
      </c>
      <c r="C6377" s="4" t="s">
        <v>5</v>
      </c>
      <c r="D6377">
        <v>74625</v>
      </c>
      <c r="E6377" s="4" t="s">
        <v>5253</v>
      </c>
      <c r="F6377" s="4" t="s">
        <v>229</v>
      </c>
      <c r="G6377" s="4" t="s">
        <v>430</v>
      </c>
    </row>
    <row r="6378" spans="1:7" x14ac:dyDescent="0.3">
      <c r="A6378" s="4" t="s">
        <v>28</v>
      </c>
      <c r="B6378" s="4" t="str">
        <f t="shared" si="99"/>
        <v xml:space="preserve">OFFICE </v>
      </c>
      <c r="C6378" s="4" t="s">
        <v>5</v>
      </c>
      <c r="D6378">
        <v>229814</v>
      </c>
      <c r="E6378" s="4" t="s">
        <v>4548</v>
      </c>
      <c r="F6378" s="4" t="s">
        <v>248</v>
      </c>
      <c r="G6378" s="4" t="s">
        <v>249</v>
      </c>
    </row>
    <row r="6379" spans="1:7" x14ac:dyDescent="0.3">
      <c r="A6379" s="4" t="s">
        <v>28</v>
      </c>
      <c r="B6379" s="4" t="str">
        <f t="shared" si="99"/>
        <v xml:space="preserve">OFFICE </v>
      </c>
      <c r="C6379" s="4" t="s">
        <v>5</v>
      </c>
      <c r="D6379">
        <v>181273</v>
      </c>
      <c r="E6379" s="4" t="s">
        <v>5276</v>
      </c>
      <c r="F6379" s="4" t="s">
        <v>707</v>
      </c>
      <c r="G6379" s="4" t="s">
        <v>708</v>
      </c>
    </row>
    <row r="6380" spans="1:7" x14ac:dyDescent="0.3">
      <c r="A6380" s="4" t="s">
        <v>28</v>
      </c>
      <c r="B6380" s="4" t="str">
        <f t="shared" si="99"/>
        <v xml:space="preserve">OFFICE </v>
      </c>
      <c r="C6380" s="4" t="s">
        <v>5</v>
      </c>
      <c r="D6380">
        <v>44086</v>
      </c>
      <c r="E6380" s="4" t="s">
        <v>5277</v>
      </c>
      <c r="F6380" s="4" t="s">
        <v>248</v>
      </c>
      <c r="G6380" s="4" t="s">
        <v>249</v>
      </c>
    </row>
    <row r="6381" spans="1:7" x14ac:dyDescent="0.3">
      <c r="A6381" s="4" t="s">
        <v>28</v>
      </c>
      <c r="B6381" s="4" t="str">
        <f t="shared" si="99"/>
        <v xml:space="preserve">OFFICE </v>
      </c>
      <c r="C6381" s="4" t="s">
        <v>5</v>
      </c>
      <c r="D6381">
        <v>65060</v>
      </c>
      <c r="E6381" s="4" t="s">
        <v>4808</v>
      </c>
      <c r="F6381" s="4" t="s">
        <v>248</v>
      </c>
      <c r="G6381" s="4" t="s">
        <v>249</v>
      </c>
    </row>
    <row r="6382" spans="1:7" x14ac:dyDescent="0.3">
      <c r="A6382" s="4" t="s">
        <v>28</v>
      </c>
      <c r="B6382" s="4" t="str">
        <f t="shared" si="99"/>
        <v xml:space="preserve">OFFICE </v>
      </c>
      <c r="C6382" s="4" t="s">
        <v>5</v>
      </c>
      <c r="D6382">
        <v>107100</v>
      </c>
      <c r="E6382" s="4" t="s">
        <v>5279</v>
      </c>
      <c r="F6382" s="4" t="s">
        <v>248</v>
      </c>
      <c r="G6382" s="4" t="s">
        <v>249</v>
      </c>
    </row>
    <row r="6383" spans="1:7" x14ac:dyDescent="0.3">
      <c r="A6383" s="4" t="s">
        <v>28</v>
      </c>
      <c r="B6383" s="4" t="str">
        <f t="shared" si="99"/>
        <v xml:space="preserve">OFFICE </v>
      </c>
      <c r="C6383" s="4" t="s">
        <v>5</v>
      </c>
      <c r="D6383">
        <v>39822</v>
      </c>
      <c r="E6383" s="4" t="s">
        <v>5282</v>
      </c>
      <c r="F6383" s="4" t="s">
        <v>248</v>
      </c>
      <c r="G6383" s="4" t="s">
        <v>249</v>
      </c>
    </row>
    <row r="6384" spans="1:7" x14ac:dyDescent="0.3">
      <c r="A6384" s="4" t="s">
        <v>28</v>
      </c>
      <c r="B6384" s="4" t="str">
        <f t="shared" si="99"/>
        <v xml:space="preserve">OFFICE </v>
      </c>
      <c r="C6384" s="4" t="s">
        <v>5</v>
      </c>
      <c r="D6384">
        <v>36668</v>
      </c>
      <c r="E6384" s="4" t="s">
        <v>5283</v>
      </c>
      <c r="F6384" s="4" t="s">
        <v>248</v>
      </c>
      <c r="G6384" s="4" t="s">
        <v>249</v>
      </c>
    </row>
    <row r="6385" spans="1:7" x14ac:dyDescent="0.3">
      <c r="A6385" s="4" t="s">
        <v>28</v>
      </c>
      <c r="B6385" s="4" t="str">
        <f t="shared" si="99"/>
        <v xml:space="preserve">OFFICE </v>
      </c>
      <c r="C6385" s="4" t="s">
        <v>5</v>
      </c>
      <c r="D6385">
        <v>128895</v>
      </c>
      <c r="E6385" s="4" t="s">
        <v>5288</v>
      </c>
      <c r="F6385" s="4" t="s">
        <v>248</v>
      </c>
      <c r="G6385" s="4" t="s">
        <v>249</v>
      </c>
    </row>
    <row r="6386" spans="1:7" x14ac:dyDescent="0.3">
      <c r="A6386" s="4" t="s">
        <v>28</v>
      </c>
      <c r="B6386" s="4" t="str">
        <f t="shared" si="99"/>
        <v xml:space="preserve">OFFICE </v>
      </c>
      <c r="C6386" s="4" t="s">
        <v>5</v>
      </c>
      <c r="D6386">
        <v>105000</v>
      </c>
      <c r="E6386" s="4" t="s">
        <v>5294</v>
      </c>
      <c r="F6386" s="4" t="s">
        <v>248</v>
      </c>
      <c r="G6386" s="4" t="s">
        <v>249</v>
      </c>
    </row>
    <row r="6387" spans="1:7" x14ac:dyDescent="0.3">
      <c r="A6387" s="4" t="s">
        <v>28</v>
      </c>
      <c r="B6387" s="4" t="str">
        <f t="shared" si="99"/>
        <v xml:space="preserve">OFFICE </v>
      </c>
      <c r="C6387" s="4" t="s">
        <v>5</v>
      </c>
      <c r="D6387">
        <v>39198</v>
      </c>
      <c r="E6387" s="4" t="s">
        <v>5295</v>
      </c>
      <c r="F6387" s="4" t="s">
        <v>707</v>
      </c>
      <c r="G6387" s="4" t="s">
        <v>708</v>
      </c>
    </row>
    <row r="6388" spans="1:7" x14ac:dyDescent="0.3">
      <c r="A6388" s="4" t="s">
        <v>28</v>
      </c>
      <c r="B6388" s="4" t="str">
        <f t="shared" si="99"/>
        <v xml:space="preserve">OFFICE </v>
      </c>
      <c r="C6388" s="4" t="s">
        <v>5</v>
      </c>
      <c r="D6388">
        <v>79127</v>
      </c>
      <c r="E6388" s="4" t="s">
        <v>5296</v>
      </c>
      <c r="F6388" s="4" t="s">
        <v>248</v>
      </c>
      <c r="G6388" s="4" t="s">
        <v>249</v>
      </c>
    </row>
    <row r="6389" spans="1:7" x14ac:dyDescent="0.3">
      <c r="A6389" s="4" t="s">
        <v>28</v>
      </c>
      <c r="B6389" s="4" t="str">
        <f t="shared" si="99"/>
        <v xml:space="preserve">OFFICE </v>
      </c>
      <c r="C6389" s="4" t="s">
        <v>5</v>
      </c>
      <c r="D6389">
        <v>97186</v>
      </c>
      <c r="E6389" s="4" t="s">
        <v>5297</v>
      </c>
      <c r="F6389" s="4" t="s">
        <v>707</v>
      </c>
      <c r="G6389" s="4" t="s">
        <v>708</v>
      </c>
    </row>
    <row r="6390" spans="1:7" x14ac:dyDescent="0.3">
      <c r="A6390" s="4" t="s">
        <v>28</v>
      </c>
      <c r="B6390" s="4" t="str">
        <f t="shared" si="99"/>
        <v xml:space="preserve">OFFICE </v>
      </c>
      <c r="C6390" s="4" t="s">
        <v>5</v>
      </c>
      <c r="D6390">
        <v>304875</v>
      </c>
      <c r="E6390" s="4" t="s">
        <v>5011</v>
      </c>
      <c r="F6390" s="4" t="s">
        <v>707</v>
      </c>
      <c r="G6390" s="4" t="s">
        <v>708</v>
      </c>
    </row>
    <row r="6391" spans="1:7" x14ac:dyDescent="0.3">
      <c r="A6391" s="4" t="s">
        <v>28</v>
      </c>
      <c r="B6391" s="4" t="str">
        <f t="shared" si="99"/>
        <v xml:space="preserve">OFFICE </v>
      </c>
      <c r="C6391" s="4" t="s">
        <v>5</v>
      </c>
      <c r="D6391">
        <v>62885</v>
      </c>
      <c r="E6391" s="4" t="s">
        <v>5298</v>
      </c>
      <c r="F6391" s="4" t="s">
        <v>248</v>
      </c>
      <c r="G6391" s="4" t="s">
        <v>249</v>
      </c>
    </row>
    <row r="6392" spans="1:7" x14ac:dyDescent="0.3">
      <c r="A6392" s="4" t="s">
        <v>28</v>
      </c>
      <c r="B6392" s="4" t="str">
        <f t="shared" si="99"/>
        <v xml:space="preserve">OFFICE </v>
      </c>
      <c r="C6392" s="4" t="s">
        <v>5</v>
      </c>
      <c r="D6392">
        <v>36505</v>
      </c>
      <c r="E6392" s="4" t="s">
        <v>321</v>
      </c>
      <c r="F6392" s="4" t="s">
        <v>248</v>
      </c>
      <c r="G6392" s="4" t="s">
        <v>249</v>
      </c>
    </row>
    <row r="6393" spans="1:7" x14ac:dyDescent="0.3">
      <c r="A6393" s="4" t="s">
        <v>28</v>
      </c>
      <c r="B6393" s="4" t="str">
        <f t="shared" si="99"/>
        <v xml:space="preserve">OFFICE </v>
      </c>
      <c r="C6393" s="4" t="s">
        <v>5</v>
      </c>
      <c r="D6393">
        <v>126492</v>
      </c>
      <c r="E6393" s="4" t="s">
        <v>5302</v>
      </c>
      <c r="F6393" s="4" t="s">
        <v>248</v>
      </c>
      <c r="G6393" s="4" t="s">
        <v>249</v>
      </c>
    </row>
    <row r="6394" spans="1:7" x14ac:dyDescent="0.3">
      <c r="A6394" s="4" t="s">
        <v>28</v>
      </c>
      <c r="B6394" s="4" t="str">
        <f t="shared" si="99"/>
        <v xml:space="preserve">OFFICE </v>
      </c>
      <c r="C6394" s="4" t="s">
        <v>5</v>
      </c>
      <c r="D6394">
        <v>50000</v>
      </c>
      <c r="E6394" s="4" t="s">
        <v>5303</v>
      </c>
      <c r="F6394" s="4" t="s">
        <v>248</v>
      </c>
      <c r="G6394" s="4" t="s">
        <v>249</v>
      </c>
    </row>
    <row r="6395" spans="1:7" x14ac:dyDescent="0.3">
      <c r="A6395" s="4" t="s">
        <v>28</v>
      </c>
      <c r="B6395" s="4" t="str">
        <f t="shared" si="99"/>
        <v xml:space="preserve">OFFICE </v>
      </c>
      <c r="C6395" s="4" t="s">
        <v>5</v>
      </c>
      <c r="D6395">
        <v>102663</v>
      </c>
      <c r="E6395" s="4" t="s">
        <v>3197</v>
      </c>
      <c r="F6395" s="4" t="s">
        <v>248</v>
      </c>
      <c r="G6395" s="4" t="s">
        <v>249</v>
      </c>
    </row>
    <row r="6396" spans="1:7" x14ac:dyDescent="0.3">
      <c r="A6396" s="4" t="s">
        <v>28</v>
      </c>
      <c r="B6396" s="4" t="str">
        <f t="shared" si="99"/>
        <v xml:space="preserve">OFFICE </v>
      </c>
      <c r="C6396" s="4" t="s">
        <v>5</v>
      </c>
      <c r="D6396">
        <v>41600</v>
      </c>
      <c r="E6396" s="4" t="s">
        <v>5304</v>
      </c>
      <c r="F6396" s="4" t="s">
        <v>248</v>
      </c>
      <c r="G6396" s="4" t="s">
        <v>249</v>
      </c>
    </row>
    <row r="6397" spans="1:7" x14ac:dyDescent="0.3">
      <c r="A6397" s="4" t="s">
        <v>28</v>
      </c>
      <c r="B6397" s="4" t="str">
        <f t="shared" si="99"/>
        <v xml:space="preserve">OFFICE </v>
      </c>
      <c r="C6397" s="4" t="s">
        <v>5</v>
      </c>
      <c r="D6397">
        <v>102761</v>
      </c>
      <c r="E6397" s="4" t="s">
        <v>5305</v>
      </c>
      <c r="F6397" s="4" t="s">
        <v>248</v>
      </c>
      <c r="G6397" s="4" t="s">
        <v>249</v>
      </c>
    </row>
    <row r="6398" spans="1:7" x14ac:dyDescent="0.3">
      <c r="A6398" s="4" t="s">
        <v>28</v>
      </c>
      <c r="B6398" s="4" t="str">
        <f t="shared" si="99"/>
        <v xml:space="preserve">OFFICE </v>
      </c>
      <c r="C6398" s="4" t="s">
        <v>5</v>
      </c>
      <c r="D6398">
        <v>35100</v>
      </c>
      <c r="E6398" s="4" t="s">
        <v>5306</v>
      </c>
      <c r="F6398" s="4" t="s">
        <v>248</v>
      </c>
      <c r="G6398" s="4" t="s">
        <v>249</v>
      </c>
    </row>
    <row r="6399" spans="1:7" x14ac:dyDescent="0.3">
      <c r="A6399" s="4" t="s">
        <v>28</v>
      </c>
      <c r="B6399" s="4" t="str">
        <f t="shared" si="99"/>
        <v xml:space="preserve">OFFICE </v>
      </c>
      <c r="C6399" s="4" t="s">
        <v>5</v>
      </c>
      <c r="D6399">
        <v>42346</v>
      </c>
      <c r="E6399" s="4" t="s">
        <v>5306</v>
      </c>
      <c r="F6399" s="4" t="s">
        <v>248</v>
      </c>
      <c r="G6399" s="4" t="s">
        <v>249</v>
      </c>
    </row>
    <row r="6400" spans="1:7" x14ac:dyDescent="0.3">
      <c r="A6400" s="4" t="s">
        <v>28</v>
      </c>
      <c r="B6400" s="4" t="str">
        <f t="shared" si="99"/>
        <v xml:space="preserve">OFFICE </v>
      </c>
      <c r="C6400" s="4" t="s">
        <v>5</v>
      </c>
      <c r="D6400">
        <v>79000</v>
      </c>
      <c r="E6400" s="4" t="s">
        <v>5308</v>
      </c>
      <c r="F6400" s="4" t="s">
        <v>248</v>
      </c>
      <c r="G6400" s="4" t="s">
        <v>1367</v>
      </c>
    </row>
    <row r="6401" spans="1:7" x14ac:dyDescent="0.3">
      <c r="A6401" s="4" t="s">
        <v>28</v>
      </c>
      <c r="B6401" s="4" t="str">
        <f t="shared" si="99"/>
        <v xml:space="preserve">OFFICE </v>
      </c>
      <c r="C6401" s="4" t="s">
        <v>5</v>
      </c>
      <c r="D6401">
        <v>46865</v>
      </c>
      <c r="E6401" s="4" t="s">
        <v>5312</v>
      </c>
      <c r="F6401" s="4" t="s">
        <v>707</v>
      </c>
      <c r="G6401" s="4" t="s">
        <v>708</v>
      </c>
    </row>
    <row r="6402" spans="1:7" x14ac:dyDescent="0.3">
      <c r="A6402" s="4" t="s">
        <v>28</v>
      </c>
      <c r="B6402" s="4" t="str">
        <f t="shared" ref="B6402:B6465" si="100">LEFT(C6402,FIND(" ",C6402,1))</f>
        <v xml:space="preserve">OFFICE </v>
      </c>
      <c r="C6402" s="4" t="s">
        <v>5</v>
      </c>
      <c r="D6402">
        <v>174449</v>
      </c>
      <c r="E6402" s="4" t="s">
        <v>5301</v>
      </c>
      <c r="F6402" s="4" t="s">
        <v>248</v>
      </c>
      <c r="G6402" s="4" t="s">
        <v>249</v>
      </c>
    </row>
    <row r="6403" spans="1:7" x14ac:dyDescent="0.3">
      <c r="A6403" s="4" t="s">
        <v>28</v>
      </c>
      <c r="B6403" s="4" t="str">
        <f t="shared" si="100"/>
        <v xml:space="preserve">OFFICE </v>
      </c>
      <c r="C6403" s="4" t="s">
        <v>5</v>
      </c>
      <c r="D6403">
        <v>242580</v>
      </c>
      <c r="E6403" s="4" t="s">
        <v>5315</v>
      </c>
      <c r="F6403" s="4" t="s">
        <v>707</v>
      </c>
      <c r="G6403" s="4" t="s">
        <v>708</v>
      </c>
    </row>
    <row r="6404" spans="1:7" x14ac:dyDescent="0.3">
      <c r="A6404" s="4" t="s">
        <v>28</v>
      </c>
      <c r="B6404" s="4" t="str">
        <f t="shared" si="100"/>
        <v xml:space="preserve">OFFICE </v>
      </c>
      <c r="C6404" s="4" t="s">
        <v>5</v>
      </c>
      <c r="D6404">
        <v>55616</v>
      </c>
      <c r="E6404" s="4" t="s">
        <v>5316</v>
      </c>
      <c r="F6404" s="4" t="s">
        <v>248</v>
      </c>
      <c r="G6404" s="4" t="s">
        <v>249</v>
      </c>
    </row>
    <row r="6405" spans="1:7" x14ac:dyDescent="0.3">
      <c r="A6405" s="4" t="s">
        <v>28</v>
      </c>
      <c r="B6405" s="4" t="str">
        <f t="shared" si="100"/>
        <v xml:space="preserve">OFFICE </v>
      </c>
      <c r="C6405" s="4" t="s">
        <v>5</v>
      </c>
      <c r="D6405">
        <v>285233</v>
      </c>
      <c r="E6405" s="4" t="s">
        <v>5317</v>
      </c>
      <c r="F6405" s="4" t="s">
        <v>248</v>
      </c>
      <c r="G6405" s="4" t="s">
        <v>249</v>
      </c>
    </row>
    <row r="6406" spans="1:7" x14ac:dyDescent="0.3">
      <c r="A6406" s="4" t="s">
        <v>28</v>
      </c>
      <c r="B6406" s="4" t="str">
        <f t="shared" si="100"/>
        <v xml:space="preserve">OFFICE </v>
      </c>
      <c r="C6406" s="4" t="s">
        <v>5</v>
      </c>
      <c r="D6406">
        <v>435103</v>
      </c>
      <c r="E6406" s="4" t="s">
        <v>5318</v>
      </c>
      <c r="F6406" s="4" t="s">
        <v>248</v>
      </c>
      <c r="G6406" s="4" t="s">
        <v>249</v>
      </c>
    </row>
    <row r="6407" spans="1:7" x14ac:dyDescent="0.3">
      <c r="A6407" s="4" t="s">
        <v>28</v>
      </c>
      <c r="B6407" s="4" t="str">
        <f t="shared" si="100"/>
        <v xml:space="preserve">OFFICE </v>
      </c>
      <c r="C6407" s="4" t="s">
        <v>5</v>
      </c>
      <c r="D6407">
        <v>241686</v>
      </c>
      <c r="E6407" s="4" t="s">
        <v>5320</v>
      </c>
      <c r="F6407" s="4" t="s">
        <v>707</v>
      </c>
      <c r="G6407" s="4" t="s">
        <v>708</v>
      </c>
    </row>
    <row r="6408" spans="1:7" x14ac:dyDescent="0.3">
      <c r="A6408" s="4" t="s">
        <v>28</v>
      </c>
      <c r="B6408" s="4" t="str">
        <f t="shared" si="100"/>
        <v xml:space="preserve">OFFICE </v>
      </c>
      <c r="C6408" s="4" t="s">
        <v>5</v>
      </c>
      <c r="D6408">
        <v>184218</v>
      </c>
      <c r="E6408" s="4" t="s">
        <v>5321</v>
      </c>
      <c r="F6408" s="4" t="s">
        <v>248</v>
      </c>
      <c r="G6408" s="4" t="s">
        <v>249</v>
      </c>
    </row>
    <row r="6409" spans="1:7" x14ac:dyDescent="0.3">
      <c r="A6409" s="4" t="s">
        <v>28</v>
      </c>
      <c r="B6409" s="4" t="str">
        <f t="shared" si="100"/>
        <v xml:space="preserve">OFFICE </v>
      </c>
      <c r="C6409" s="4" t="s">
        <v>5</v>
      </c>
      <c r="D6409">
        <v>100900</v>
      </c>
      <c r="E6409" s="4" t="s">
        <v>5323</v>
      </c>
      <c r="F6409" s="4" t="s">
        <v>248</v>
      </c>
      <c r="G6409" s="4" t="s">
        <v>249</v>
      </c>
    </row>
    <row r="6410" spans="1:7" x14ac:dyDescent="0.3">
      <c r="A6410" s="4" t="s">
        <v>28</v>
      </c>
      <c r="B6410" s="4" t="str">
        <f t="shared" si="100"/>
        <v xml:space="preserve">OFFICE </v>
      </c>
      <c r="C6410" s="4" t="s">
        <v>5</v>
      </c>
      <c r="D6410">
        <v>48333</v>
      </c>
      <c r="E6410" s="4" t="s">
        <v>5324</v>
      </c>
      <c r="F6410" s="4" t="s">
        <v>248</v>
      </c>
      <c r="G6410" s="4" t="s">
        <v>249</v>
      </c>
    </row>
    <row r="6411" spans="1:7" x14ac:dyDescent="0.3">
      <c r="A6411" s="4" t="s">
        <v>28</v>
      </c>
      <c r="B6411" s="4" t="str">
        <f t="shared" si="100"/>
        <v xml:space="preserve">OFFICE </v>
      </c>
      <c r="C6411" s="4" t="s">
        <v>5</v>
      </c>
      <c r="D6411">
        <v>174639</v>
      </c>
      <c r="E6411" s="4" t="s">
        <v>5326</v>
      </c>
      <c r="F6411" s="4" t="s">
        <v>248</v>
      </c>
      <c r="G6411" s="4" t="s">
        <v>249</v>
      </c>
    </row>
    <row r="6412" spans="1:7" x14ac:dyDescent="0.3">
      <c r="A6412" s="4" t="s">
        <v>28</v>
      </c>
      <c r="B6412" s="4" t="str">
        <f t="shared" si="100"/>
        <v xml:space="preserve">OFFICE </v>
      </c>
      <c r="C6412" s="4" t="s">
        <v>5</v>
      </c>
      <c r="D6412">
        <v>126297</v>
      </c>
      <c r="E6412" s="4" t="s">
        <v>5327</v>
      </c>
      <c r="F6412" s="4" t="s">
        <v>248</v>
      </c>
      <c r="G6412" s="4" t="s">
        <v>249</v>
      </c>
    </row>
    <row r="6413" spans="1:7" x14ac:dyDescent="0.3">
      <c r="A6413" s="4" t="s">
        <v>28</v>
      </c>
      <c r="B6413" s="4" t="str">
        <f t="shared" si="100"/>
        <v xml:space="preserve">OFFICE </v>
      </c>
      <c r="C6413" s="4" t="s">
        <v>5</v>
      </c>
      <c r="D6413">
        <v>275900</v>
      </c>
      <c r="E6413" s="4" t="s">
        <v>5332</v>
      </c>
      <c r="F6413" s="4" t="s">
        <v>248</v>
      </c>
      <c r="G6413" s="4" t="s">
        <v>249</v>
      </c>
    </row>
    <row r="6414" spans="1:7" x14ac:dyDescent="0.3">
      <c r="A6414" s="4" t="s">
        <v>28</v>
      </c>
      <c r="B6414" s="4" t="str">
        <f t="shared" si="100"/>
        <v xml:space="preserve">OFFICE </v>
      </c>
      <c r="C6414" s="4" t="s">
        <v>5</v>
      </c>
      <c r="D6414">
        <v>187138</v>
      </c>
      <c r="E6414" s="4" t="s">
        <v>864</v>
      </c>
      <c r="F6414" s="4" t="s">
        <v>248</v>
      </c>
      <c r="G6414" s="4" t="s">
        <v>249</v>
      </c>
    </row>
    <row r="6415" spans="1:7" x14ac:dyDescent="0.3">
      <c r="A6415" s="4" t="s">
        <v>28</v>
      </c>
      <c r="B6415" s="4" t="str">
        <f t="shared" si="100"/>
        <v xml:space="preserve">OFFICE </v>
      </c>
      <c r="C6415" s="4" t="s">
        <v>5</v>
      </c>
      <c r="D6415">
        <v>65130</v>
      </c>
      <c r="E6415" s="4" t="s">
        <v>5335</v>
      </c>
      <c r="F6415" s="4" t="s">
        <v>248</v>
      </c>
      <c r="G6415" s="4" t="s">
        <v>249</v>
      </c>
    </row>
    <row r="6416" spans="1:7" x14ac:dyDescent="0.3">
      <c r="A6416" s="4" t="s">
        <v>28</v>
      </c>
      <c r="B6416" s="4" t="str">
        <f t="shared" si="100"/>
        <v xml:space="preserve">OFFICE </v>
      </c>
      <c r="C6416" s="4" t="s">
        <v>5</v>
      </c>
      <c r="D6416">
        <v>144017</v>
      </c>
      <c r="E6416" s="4" t="s">
        <v>5336</v>
      </c>
      <c r="F6416" s="4" t="s">
        <v>248</v>
      </c>
      <c r="G6416" s="4" t="s">
        <v>249</v>
      </c>
    </row>
    <row r="6417" spans="1:7" x14ac:dyDescent="0.3">
      <c r="A6417" s="4" t="s">
        <v>28</v>
      </c>
      <c r="B6417" s="4" t="str">
        <f t="shared" si="100"/>
        <v xml:space="preserve">OFFICE </v>
      </c>
      <c r="C6417" s="4" t="s">
        <v>5</v>
      </c>
      <c r="D6417">
        <v>84906</v>
      </c>
      <c r="E6417" s="4" t="s">
        <v>5338</v>
      </c>
      <c r="F6417" s="4" t="s">
        <v>248</v>
      </c>
      <c r="G6417" s="4" t="s">
        <v>249</v>
      </c>
    </row>
    <row r="6418" spans="1:7" x14ac:dyDescent="0.3">
      <c r="A6418" s="4" t="s">
        <v>28</v>
      </c>
      <c r="B6418" s="4" t="str">
        <f t="shared" si="100"/>
        <v xml:space="preserve">OFFICE </v>
      </c>
      <c r="C6418" s="4" t="s">
        <v>5</v>
      </c>
      <c r="D6418">
        <v>246600</v>
      </c>
      <c r="E6418" s="4" t="s">
        <v>276</v>
      </c>
      <c r="F6418" s="4" t="s">
        <v>248</v>
      </c>
      <c r="G6418" s="4" t="s">
        <v>249</v>
      </c>
    </row>
    <row r="6419" spans="1:7" x14ac:dyDescent="0.3">
      <c r="A6419" s="4" t="s">
        <v>28</v>
      </c>
      <c r="B6419" s="4" t="str">
        <f t="shared" si="100"/>
        <v xml:space="preserve">OFFICE </v>
      </c>
      <c r="C6419" s="4" t="s">
        <v>5</v>
      </c>
      <c r="D6419">
        <v>287183</v>
      </c>
      <c r="E6419" s="4" t="s">
        <v>5339</v>
      </c>
      <c r="F6419" s="4" t="s">
        <v>248</v>
      </c>
      <c r="G6419" s="4" t="s">
        <v>249</v>
      </c>
    </row>
    <row r="6420" spans="1:7" x14ac:dyDescent="0.3">
      <c r="A6420" s="4" t="s">
        <v>28</v>
      </c>
      <c r="B6420" s="4" t="str">
        <f t="shared" si="100"/>
        <v xml:space="preserve">OFFICE </v>
      </c>
      <c r="C6420" s="4" t="s">
        <v>5</v>
      </c>
      <c r="D6420">
        <v>101108</v>
      </c>
      <c r="E6420" s="4" t="s">
        <v>5339</v>
      </c>
      <c r="F6420" s="4" t="s">
        <v>248</v>
      </c>
      <c r="G6420" s="4" t="s">
        <v>249</v>
      </c>
    </row>
    <row r="6421" spans="1:7" x14ac:dyDescent="0.3">
      <c r="A6421" s="4" t="s">
        <v>28</v>
      </c>
      <c r="B6421" s="4" t="str">
        <f t="shared" si="100"/>
        <v xml:space="preserve">OFFICE </v>
      </c>
      <c r="C6421" s="4" t="s">
        <v>5</v>
      </c>
      <c r="D6421">
        <v>257949</v>
      </c>
      <c r="E6421" s="4" t="s">
        <v>2690</v>
      </c>
      <c r="F6421" s="4" t="s">
        <v>248</v>
      </c>
      <c r="G6421" s="4" t="s">
        <v>249</v>
      </c>
    </row>
    <row r="6422" spans="1:7" x14ac:dyDescent="0.3">
      <c r="A6422" s="4" t="s">
        <v>28</v>
      </c>
      <c r="B6422" s="4" t="str">
        <f t="shared" si="100"/>
        <v xml:space="preserve">OFFICE </v>
      </c>
      <c r="C6422" s="4" t="s">
        <v>5</v>
      </c>
      <c r="D6422">
        <v>298708</v>
      </c>
      <c r="E6422" s="4" t="s">
        <v>5341</v>
      </c>
      <c r="F6422" s="4" t="s">
        <v>248</v>
      </c>
      <c r="G6422" s="4" t="s">
        <v>249</v>
      </c>
    </row>
    <row r="6423" spans="1:7" x14ac:dyDescent="0.3">
      <c r="A6423" s="4" t="s">
        <v>28</v>
      </c>
      <c r="B6423" s="4" t="str">
        <f t="shared" si="100"/>
        <v xml:space="preserve">OFFICE </v>
      </c>
      <c r="C6423" s="4" t="s">
        <v>5</v>
      </c>
      <c r="D6423">
        <v>128717</v>
      </c>
      <c r="E6423" s="4" t="s">
        <v>5344</v>
      </c>
      <c r="F6423" s="4" t="s">
        <v>248</v>
      </c>
      <c r="G6423" s="4" t="s">
        <v>249</v>
      </c>
    </row>
    <row r="6424" spans="1:7" x14ac:dyDescent="0.3">
      <c r="A6424" s="4" t="s">
        <v>28</v>
      </c>
      <c r="B6424" s="4" t="str">
        <f t="shared" si="100"/>
        <v xml:space="preserve">OFFICE </v>
      </c>
      <c r="C6424" s="4" t="s">
        <v>5</v>
      </c>
      <c r="D6424">
        <v>50544</v>
      </c>
      <c r="E6424" s="4" t="s">
        <v>5345</v>
      </c>
      <c r="F6424" s="4" t="s">
        <v>248</v>
      </c>
      <c r="G6424" s="4" t="s">
        <v>249</v>
      </c>
    </row>
    <row r="6425" spans="1:7" x14ac:dyDescent="0.3">
      <c r="A6425" s="4" t="s">
        <v>28</v>
      </c>
      <c r="B6425" s="4" t="str">
        <f t="shared" si="100"/>
        <v xml:space="preserve">OFFICE </v>
      </c>
      <c r="C6425" s="4" t="s">
        <v>5</v>
      </c>
      <c r="D6425">
        <v>278400</v>
      </c>
      <c r="E6425" s="4" t="s">
        <v>5346</v>
      </c>
      <c r="F6425" s="4" t="s">
        <v>707</v>
      </c>
      <c r="G6425" s="4" t="s">
        <v>249</v>
      </c>
    </row>
    <row r="6426" spans="1:7" x14ac:dyDescent="0.3">
      <c r="A6426" s="4" t="s">
        <v>28</v>
      </c>
      <c r="B6426" s="4" t="str">
        <f t="shared" si="100"/>
        <v xml:space="preserve">OFFICE </v>
      </c>
      <c r="C6426" s="4" t="s">
        <v>5</v>
      </c>
      <c r="D6426">
        <v>210518</v>
      </c>
      <c r="E6426" s="4" t="s">
        <v>5347</v>
      </c>
      <c r="F6426" s="4" t="s">
        <v>248</v>
      </c>
      <c r="G6426" s="4" t="s">
        <v>249</v>
      </c>
    </row>
    <row r="6427" spans="1:7" x14ac:dyDescent="0.3">
      <c r="A6427" s="4" t="s">
        <v>28</v>
      </c>
      <c r="B6427" s="4" t="str">
        <f t="shared" si="100"/>
        <v xml:space="preserve">OFFICE </v>
      </c>
      <c r="C6427" s="4" t="s">
        <v>5</v>
      </c>
      <c r="D6427">
        <v>275838</v>
      </c>
      <c r="E6427" s="4" t="s">
        <v>5350</v>
      </c>
      <c r="F6427" s="4" t="s">
        <v>707</v>
      </c>
      <c r="G6427" s="4" t="s">
        <v>708</v>
      </c>
    </row>
    <row r="6428" spans="1:7" x14ac:dyDescent="0.3">
      <c r="A6428" s="4" t="s">
        <v>28</v>
      </c>
      <c r="B6428" s="4" t="str">
        <f t="shared" si="100"/>
        <v xml:space="preserve">OFFICE </v>
      </c>
      <c r="C6428" s="4" t="s">
        <v>5</v>
      </c>
      <c r="D6428">
        <v>750000</v>
      </c>
      <c r="E6428" s="4" t="s">
        <v>428</v>
      </c>
      <c r="F6428" s="4" t="s">
        <v>248</v>
      </c>
      <c r="G6428" s="4" t="s">
        <v>249</v>
      </c>
    </row>
    <row r="6429" spans="1:7" x14ac:dyDescent="0.3">
      <c r="A6429" s="4" t="s">
        <v>28</v>
      </c>
      <c r="B6429" s="4" t="str">
        <f t="shared" si="100"/>
        <v xml:space="preserve">OFFICE </v>
      </c>
      <c r="C6429" s="4" t="s">
        <v>5</v>
      </c>
      <c r="D6429">
        <v>43641</v>
      </c>
      <c r="E6429" s="4" t="s">
        <v>5351</v>
      </c>
      <c r="F6429" s="4" t="s">
        <v>248</v>
      </c>
      <c r="G6429" s="4" t="s">
        <v>249</v>
      </c>
    </row>
    <row r="6430" spans="1:7" x14ac:dyDescent="0.3">
      <c r="A6430" s="4" t="s">
        <v>28</v>
      </c>
      <c r="B6430" s="4" t="str">
        <f t="shared" si="100"/>
        <v xml:space="preserve">OFFICE </v>
      </c>
      <c r="C6430" s="4" t="s">
        <v>5</v>
      </c>
      <c r="D6430">
        <v>46800</v>
      </c>
      <c r="E6430" s="4" t="s">
        <v>3578</v>
      </c>
      <c r="F6430" s="4" t="s">
        <v>248</v>
      </c>
      <c r="G6430" s="4" t="s">
        <v>249</v>
      </c>
    </row>
    <row r="6431" spans="1:7" x14ac:dyDescent="0.3">
      <c r="A6431" s="4" t="s">
        <v>28</v>
      </c>
      <c r="B6431" s="4" t="str">
        <f t="shared" si="100"/>
        <v xml:space="preserve">OFFICE </v>
      </c>
      <c r="C6431" s="4" t="s">
        <v>5</v>
      </c>
      <c r="D6431">
        <v>214720</v>
      </c>
      <c r="E6431" s="4" t="s">
        <v>5356</v>
      </c>
      <c r="F6431" s="4" t="s">
        <v>707</v>
      </c>
      <c r="G6431" s="4" t="s">
        <v>708</v>
      </c>
    </row>
    <row r="6432" spans="1:7" x14ac:dyDescent="0.3">
      <c r="A6432" s="4" t="s">
        <v>28</v>
      </c>
      <c r="B6432" s="4" t="str">
        <f t="shared" si="100"/>
        <v xml:space="preserve">OFFICE </v>
      </c>
      <c r="C6432" s="4" t="s">
        <v>5</v>
      </c>
      <c r="D6432">
        <v>65600</v>
      </c>
      <c r="E6432" s="4" t="s">
        <v>2685</v>
      </c>
      <c r="F6432" s="4" t="s">
        <v>248</v>
      </c>
      <c r="G6432" s="4" t="s">
        <v>2686</v>
      </c>
    </row>
    <row r="6433" spans="1:7" x14ac:dyDescent="0.3">
      <c r="A6433" s="4" t="s">
        <v>28</v>
      </c>
      <c r="B6433" s="4" t="str">
        <f t="shared" si="100"/>
        <v xml:space="preserve">OFFICE </v>
      </c>
      <c r="C6433" s="4" t="s">
        <v>5</v>
      </c>
      <c r="D6433">
        <v>255000</v>
      </c>
      <c r="E6433" s="4" t="s">
        <v>5358</v>
      </c>
      <c r="F6433" s="4" t="s">
        <v>707</v>
      </c>
      <c r="G6433" s="4" t="s">
        <v>708</v>
      </c>
    </row>
    <row r="6434" spans="1:7" x14ac:dyDescent="0.3">
      <c r="A6434" s="4" t="s">
        <v>28</v>
      </c>
      <c r="B6434" s="4" t="str">
        <f t="shared" si="100"/>
        <v xml:space="preserve">OFFICE </v>
      </c>
      <c r="C6434" s="4" t="s">
        <v>5</v>
      </c>
      <c r="D6434">
        <v>75000</v>
      </c>
      <c r="E6434" s="4" t="s">
        <v>5358</v>
      </c>
      <c r="F6434" s="4" t="s">
        <v>707</v>
      </c>
      <c r="G6434" s="4" t="s">
        <v>708</v>
      </c>
    </row>
    <row r="6435" spans="1:7" x14ac:dyDescent="0.3">
      <c r="A6435" s="4" t="s">
        <v>28</v>
      </c>
      <c r="B6435" s="4" t="str">
        <f t="shared" si="100"/>
        <v xml:space="preserve">OFFICE </v>
      </c>
      <c r="C6435" s="4" t="s">
        <v>5</v>
      </c>
      <c r="D6435">
        <v>196978</v>
      </c>
      <c r="E6435" s="4" t="s">
        <v>987</v>
      </c>
      <c r="F6435" s="4" t="s">
        <v>248</v>
      </c>
      <c r="G6435" s="4" t="s">
        <v>249</v>
      </c>
    </row>
    <row r="6436" spans="1:7" x14ac:dyDescent="0.3">
      <c r="A6436" s="4" t="s">
        <v>28</v>
      </c>
      <c r="B6436" s="4" t="str">
        <f t="shared" si="100"/>
        <v xml:space="preserve">OFFICE </v>
      </c>
      <c r="C6436" s="4" t="s">
        <v>5</v>
      </c>
      <c r="D6436">
        <v>186181</v>
      </c>
      <c r="E6436" s="4" t="s">
        <v>987</v>
      </c>
      <c r="F6436" s="4" t="s">
        <v>248</v>
      </c>
      <c r="G6436" s="4" t="s">
        <v>249</v>
      </c>
    </row>
    <row r="6437" spans="1:7" x14ac:dyDescent="0.3">
      <c r="A6437" s="4" t="s">
        <v>28</v>
      </c>
      <c r="B6437" s="4" t="str">
        <f t="shared" si="100"/>
        <v xml:space="preserve">OFFICE </v>
      </c>
      <c r="C6437" s="4" t="s">
        <v>5</v>
      </c>
      <c r="D6437">
        <v>181324</v>
      </c>
      <c r="E6437" s="4" t="s">
        <v>987</v>
      </c>
      <c r="F6437" s="4" t="s">
        <v>248</v>
      </c>
      <c r="G6437" s="4" t="s">
        <v>249</v>
      </c>
    </row>
    <row r="6438" spans="1:7" x14ac:dyDescent="0.3">
      <c r="A6438" s="4" t="s">
        <v>28</v>
      </c>
      <c r="B6438" s="4" t="str">
        <f t="shared" si="100"/>
        <v xml:space="preserve">OFFICE </v>
      </c>
      <c r="C6438" s="4" t="s">
        <v>5</v>
      </c>
      <c r="D6438">
        <v>365466</v>
      </c>
      <c r="E6438" s="4" t="s">
        <v>5362</v>
      </c>
      <c r="F6438" s="4" t="s">
        <v>248</v>
      </c>
      <c r="G6438" s="4" t="s">
        <v>249</v>
      </c>
    </row>
    <row r="6439" spans="1:7" x14ac:dyDescent="0.3">
      <c r="A6439" s="4" t="s">
        <v>28</v>
      </c>
      <c r="B6439" s="4" t="str">
        <f t="shared" si="100"/>
        <v xml:space="preserve">OFFICE </v>
      </c>
      <c r="C6439" s="4" t="s">
        <v>5</v>
      </c>
      <c r="D6439">
        <v>212000</v>
      </c>
      <c r="E6439" s="4" t="s">
        <v>5367</v>
      </c>
      <c r="F6439" s="4" t="s">
        <v>248</v>
      </c>
      <c r="G6439" s="4" t="s">
        <v>249</v>
      </c>
    </row>
    <row r="6440" spans="1:7" x14ac:dyDescent="0.3">
      <c r="A6440" s="4" t="s">
        <v>28</v>
      </c>
      <c r="B6440" s="4" t="str">
        <f t="shared" si="100"/>
        <v xml:space="preserve">OFFICE </v>
      </c>
      <c r="C6440" s="4" t="s">
        <v>5</v>
      </c>
      <c r="D6440">
        <v>788000</v>
      </c>
      <c r="E6440" s="4" t="s">
        <v>5372</v>
      </c>
      <c r="F6440" s="4" t="s">
        <v>248</v>
      </c>
      <c r="G6440" s="4" t="s">
        <v>249</v>
      </c>
    </row>
    <row r="6441" spans="1:7" x14ac:dyDescent="0.3">
      <c r="A6441" s="4" t="s">
        <v>28</v>
      </c>
      <c r="B6441" s="4" t="str">
        <f t="shared" si="100"/>
        <v xml:space="preserve">OFFICE </v>
      </c>
      <c r="C6441" s="4" t="s">
        <v>5</v>
      </c>
      <c r="D6441">
        <v>362643</v>
      </c>
      <c r="E6441" s="4" t="s">
        <v>5377</v>
      </c>
      <c r="F6441" s="4" t="s">
        <v>248</v>
      </c>
      <c r="G6441" s="4" t="s">
        <v>249</v>
      </c>
    </row>
    <row r="6442" spans="1:7" x14ac:dyDescent="0.3">
      <c r="A6442" s="4" t="s">
        <v>28</v>
      </c>
      <c r="B6442" s="4" t="str">
        <f t="shared" si="100"/>
        <v xml:space="preserve">OFFICE </v>
      </c>
      <c r="C6442" s="4" t="s">
        <v>5</v>
      </c>
      <c r="D6442">
        <v>370000</v>
      </c>
      <c r="E6442" s="4" t="s">
        <v>5380</v>
      </c>
      <c r="F6442" s="4" t="s">
        <v>248</v>
      </c>
      <c r="G6442" s="4" t="s">
        <v>249</v>
      </c>
    </row>
    <row r="6443" spans="1:7" x14ac:dyDescent="0.3">
      <c r="A6443" s="4" t="s">
        <v>28</v>
      </c>
      <c r="B6443" s="4" t="str">
        <f t="shared" si="100"/>
        <v xml:space="preserve">OFFICE </v>
      </c>
      <c r="C6443" s="4" t="s">
        <v>5</v>
      </c>
      <c r="D6443">
        <v>45544</v>
      </c>
      <c r="E6443" s="4" t="s">
        <v>5394</v>
      </c>
      <c r="F6443" s="4" t="s">
        <v>5381</v>
      </c>
      <c r="G6443" s="4" t="s">
        <v>5382</v>
      </c>
    </row>
    <row r="6444" spans="1:7" x14ac:dyDescent="0.3">
      <c r="A6444" s="4" t="s">
        <v>28</v>
      </c>
      <c r="B6444" s="4" t="str">
        <f t="shared" si="100"/>
        <v xml:space="preserve">OFFICE </v>
      </c>
      <c r="C6444" s="4" t="s">
        <v>5</v>
      </c>
      <c r="D6444">
        <v>45544</v>
      </c>
      <c r="E6444" s="4" t="s">
        <v>5394</v>
      </c>
      <c r="F6444" s="4" t="s">
        <v>5381</v>
      </c>
      <c r="G6444" s="4" t="s">
        <v>5382</v>
      </c>
    </row>
    <row r="6445" spans="1:7" x14ac:dyDescent="0.3">
      <c r="A6445" s="4" t="s">
        <v>28</v>
      </c>
      <c r="B6445" s="4" t="str">
        <f t="shared" si="100"/>
        <v xml:space="preserve">OFFICE </v>
      </c>
      <c r="C6445" s="4" t="s">
        <v>5</v>
      </c>
      <c r="D6445">
        <v>37212</v>
      </c>
      <c r="E6445" s="4" t="s">
        <v>5404</v>
      </c>
      <c r="F6445" s="4" t="s">
        <v>914</v>
      </c>
      <c r="G6445" s="4" t="s">
        <v>915</v>
      </c>
    </row>
    <row r="6446" spans="1:7" x14ac:dyDescent="0.3">
      <c r="A6446" s="4" t="s">
        <v>28</v>
      </c>
      <c r="B6446" s="4" t="str">
        <f t="shared" si="100"/>
        <v xml:space="preserve">OFFICE </v>
      </c>
      <c r="C6446" s="4" t="s">
        <v>5</v>
      </c>
      <c r="D6446">
        <v>52890</v>
      </c>
      <c r="E6446" s="4" t="s">
        <v>5413</v>
      </c>
      <c r="F6446" s="4" t="s">
        <v>288</v>
      </c>
      <c r="G6446" s="4" t="s">
        <v>1556</v>
      </c>
    </row>
    <row r="6447" spans="1:7" x14ac:dyDescent="0.3">
      <c r="A6447" s="4" t="s">
        <v>28</v>
      </c>
      <c r="B6447" s="4" t="str">
        <f t="shared" si="100"/>
        <v xml:space="preserve">OFFICE </v>
      </c>
      <c r="C6447" s="4" t="s">
        <v>5</v>
      </c>
      <c r="D6447">
        <v>123553</v>
      </c>
      <c r="E6447" s="4" t="s">
        <v>5444</v>
      </c>
      <c r="F6447" s="4" t="s">
        <v>914</v>
      </c>
      <c r="G6447" s="4" t="s">
        <v>4704</v>
      </c>
    </row>
    <row r="6448" spans="1:7" x14ac:dyDescent="0.3">
      <c r="A6448" s="4" t="s">
        <v>28</v>
      </c>
      <c r="B6448" s="4" t="str">
        <f t="shared" si="100"/>
        <v xml:space="preserve">OFFICE </v>
      </c>
      <c r="C6448" s="4" t="s">
        <v>5</v>
      </c>
      <c r="D6448">
        <v>100988</v>
      </c>
      <c r="E6448" s="4" t="s">
        <v>5446</v>
      </c>
      <c r="F6448" s="4" t="s">
        <v>914</v>
      </c>
      <c r="G6448" s="4" t="s">
        <v>1345</v>
      </c>
    </row>
    <row r="6449" spans="1:7" x14ac:dyDescent="0.3">
      <c r="A6449" s="4" t="s">
        <v>28</v>
      </c>
      <c r="B6449" s="4" t="str">
        <f t="shared" si="100"/>
        <v xml:space="preserve">OFFICE </v>
      </c>
      <c r="C6449" s="4" t="s">
        <v>5</v>
      </c>
      <c r="D6449">
        <v>49270</v>
      </c>
      <c r="E6449" s="4" t="s">
        <v>5452</v>
      </c>
      <c r="F6449" s="4" t="s">
        <v>4799</v>
      </c>
      <c r="G6449" s="4" t="s">
        <v>2069</v>
      </c>
    </row>
    <row r="6450" spans="1:7" x14ac:dyDescent="0.3">
      <c r="A6450" s="4" t="s">
        <v>28</v>
      </c>
      <c r="B6450" s="4" t="str">
        <f t="shared" si="100"/>
        <v xml:space="preserve">OFFICE </v>
      </c>
      <c r="C6450" s="4" t="s">
        <v>5</v>
      </c>
      <c r="D6450">
        <v>56180</v>
      </c>
      <c r="E6450" s="4" t="s">
        <v>5454</v>
      </c>
      <c r="F6450" s="4" t="s">
        <v>914</v>
      </c>
      <c r="G6450" s="4" t="s">
        <v>915</v>
      </c>
    </row>
    <row r="6451" spans="1:7" x14ac:dyDescent="0.3">
      <c r="A6451" s="4" t="s">
        <v>28</v>
      </c>
      <c r="B6451" s="4" t="str">
        <f t="shared" si="100"/>
        <v xml:space="preserve">OFFICE </v>
      </c>
      <c r="C6451" s="4" t="s">
        <v>5</v>
      </c>
      <c r="D6451">
        <v>54844</v>
      </c>
      <c r="E6451" s="4" t="s">
        <v>5458</v>
      </c>
      <c r="F6451" s="4" t="s">
        <v>914</v>
      </c>
      <c r="G6451" s="4" t="s">
        <v>1345</v>
      </c>
    </row>
    <row r="6452" spans="1:7" x14ac:dyDescent="0.3">
      <c r="A6452" s="4" t="s">
        <v>28</v>
      </c>
      <c r="B6452" s="4" t="str">
        <f t="shared" si="100"/>
        <v xml:space="preserve">OFFICE </v>
      </c>
      <c r="C6452" s="4" t="s">
        <v>5</v>
      </c>
      <c r="D6452">
        <v>55473</v>
      </c>
      <c r="E6452" s="4" t="s">
        <v>5460</v>
      </c>
      <c r="F6452" s="4" t="s">
        <v>914</v>
      </c>
      <c r="G6452" s="4" t="s">
        <v>915</v>
      </c>
    </row>
    <row r="6453" spans="1:7" x14ac:dyDescent="0.3">
      <c r="A6453" s="4" t="s">
        <v>28</v>
      </c>
      <c r="B6453" s="4" t="str">
        <f t="shared" si="100"/>
        <v xml:space="preserve">OFFICE </v>
      </c>
      <c r="C6453" s="4" t="s">
        <v>5</v>
      </c>
      <c r="D6453">
        <v>86300</v>
      </c>
      <c r="E6453" s="4" t="s">
        <v>5461</v>
      </c>
      <c r="F6453" s="4" t="s">
        <v>4651</v>
      </c>
      <c r="G6453" s="4" t="s">
        <v>4752</v>
      </c>
    </row>
    <row r="6454" spans="1:7" x14ac:dyDescent="0.3">
      <c r="A6454" s="4" t="s">
        <v>28</v>
      </c>
      <c r="B6454" s="4" t="str">
        <f t="shared" si="100"/>
        <v xml:space="preserve">OFFICE </v>
      </c>
      <c r="C6454" s="4" t="s">
        <v>5</v>
      </c>
      <c r="D6454">
        <v>83948</v>
      </c>
      <c r="E6454" s="4" t="s">
        <v>5461</v>
      </c>
      <c r="F6454" s="4" t="s">
        <v>4651</v>
      </c>
      <c r="G6454" s="4" t="s">
        <v>4752</v>
      </c>
    </row>
    <row r="6455" spans="1:7" x14ac:dyDescent="0.3">
      <c r="A6455" s="4" t="s">
        <v>28</v>
      </c>
      <c r="B6455" s="4" t="str">
        <f t="shared" si="100"/>
        <v xml:space="preserve">OFFICE </v>
      </c>
      <c r="C6455" s="4" t="s">
        <v>5</v>
      </c>
      <c r="D6455">
        <v>77185</v>
      </c>
      <c r="E6455" s="4" t="s">
        <v>5461</v>
      </c>
      <c r="F6455" s="4" t="s">
        <v>4651</v>
      </c>
      <c r="G6455" s="4" t="s">
        <v>4752</v>
      </c>
    </row>
    <row r="6456" spans="1:7" x14ac:dyDescent="0.3">
      <c r="A6456" s="4" t="s">
        <v>28</v>
      </c>
      <c r="B6456" s="4" t="str">
        <f t="shared" si="100"/>
        <v xml:space="preserve">OFFICE </v>
      </c>
      <c r="C6456" s="4" t="s">
        <v>5</v>
      </c>
      <c r="D6456">
        <v>38500</v>
      </c>
      <c r="E6456" s="4" t="s">
        <v>5461</v>
      </c>
      <c r="F6456" s="4" t="s">
        <v>4651</v>
      </c>
      <c r="G6456" s="4" t="s">
        <v>4752</v>
      </c>
    </row>
    <row r="6457" spans="1:7" x14ac:dyDescent="0.3">
      <c r="A6457" s="4" t="s">
        <v>28</v>
      </c>
      <c r="B6457" s="4" t="str">
        <f t="shared" si="100"/>
        <v xml:space="preserve">OFFICE </v>
      </c>
      <c r="C6457" s="4" t="s">
        <v>5</v>
      </c>
      <c r="D6457">
        <v>55616</v>
      </c>
      <c r="E6457" s="4" t="s">
        <v>5464</v>
      </c>
      <c r="F6457" s="4" t="s">
        <v>914</v>
      </c>
      <c r="G6457" s="4" t="s">
        <v>1345</v>
      </c>
    </row>
    <row r="6458" spans="1:7" x14ac:dyDescent="0.3">
      <c r="A6458" s="4" t="s">
        <v>28</v>
      </c>
      <c r="B6458" s="4" t="str">
        <f t="shared" si="100"/>
        <v xml:space="preserve">OFFICE </v>
      </c>
      <c r="C6458" s="4" t="s">
        <v>5</v>
      </c>
      <c r="D6458">
        <v>54700</v>
      </c>
      <c r="E6458" s="4" t="s">
        <v>5465</v>
      </c>
      <c r="F6458" s="4" t="s">
        <v>914</v>
      </c>
      <c r="G6458" s="4" t="s">
        <v>915</v>
      </c>
    </row>
    <row r="6459" spans="1:7" x14ac:dyDescent="0.3">
      <c r="A6459" s="4" t="s">
        <v>28</v>
      </c>
      <c r="B6459" s="4" t="str">
        <f t="shared" si="100"/>
        <v xml:space="preserve">OFFICE </v>
      </c>
      <c r="C6459" s="4" t="s">
        <v>5</v>
      </c>
      <c r="D6459">
        <v>57032</v>
      </c>
      <c r="E6459" s="4" t="s">
        <v>5466</v>
      </c>
      <c r="F6459" s="4" t="s">
        <v>914</v>
      </c>
      <c r="G6459" s="4" t="s">
        <v>1345</v>
      </c>
    </row>
    <row r="6460" spans="1:7" x14ac:dyDescent="0.3">
      <c r="A6460" s="4" t="s">
        <v>28</v>
      </c>
      <c r="B6460" s="4" t="str">
        <f t="shared" si="100"/>
        <v xml:space="preserve">OFFICE </v>
      </c>
      <c r="C6460" s="4" t="s">
        <v>5</v>
      </c>
      <c r="D6460">
        <v>42550</v>
      </c>
      <c r="E6460" s="4" t="s">
        <v>5469</v>
      </c>
      <c r="F6460" s="4" t="s">
        <v>914</v>
      </c>
      <c r="G6460" s="4" t="s">
        <v>915</v>
      </c>
    </row>
    <row r="6461" spans="1:7" x14ac:dyDescent="0.3">
      <c r="A6461" s="4" t="s">
        <v>28</v>
      </c>
      <c r="B6461" s="4" t="str">
        <f t="shared" si="100"/>
        <v xml:space="preserve">OFFICE </v>
      </c>
      <c r="C6461" s="4" t="s">
        <v>5</v>
      </c>
      <c r="D6461">
        <v>55832</v>
      </c>
      <c r="E6461" s="4" t="s">
        <v>5471</v>
      </c>
      <c r="F6461" s="4" t="s">
        <v>914</v>
      </c>
      <c r="G6461" s="4" t="s">
        <v>1345</v>
      </c>
    </row>
    <row r="6462" spans="1:7" x14ac:dyDescent="0.3">
      <c r="A6462" s="4" t="s">
        <v>28</v>
      </c>
      <c r="B6462" s="4" t="str">
        <f t="shared" si="100"/>
        <v xml:space="preserve">OFFICE </v>
      </c>
      <c r="C6462" s="4" t="s">
        <v>5</v>
      </c>
      <c r="D6462">
        <v>53300</v>
      </c>
      <c r="E6462" s="4" t="s">
        <v>5474</v>
      </c>
      <c r="F6462" s="4" t="s">
        <v>914</v>
      </c>
      <c r="G6462" s="4" t="s">
        <v>1345</v>
      </c>
    </row>
    <row r="6463" spans="1:7" x14ac:dyDescent="0.3">
      <c r="A6463" s="4" t="s">
        <v>28</v>
      </c>
      <c r="B6463" s="4" t="str">
        <f t="shared" si="100"/>
        <v xml:space="preserve">OFFICE </v>
      </c>
      <c r="C6463" s="4" t="s">
        <v>5</v>
      </c>
      <c r="D6463">
        <v>78331</v>
      </c>
      <c r="E6463" s="4" t="s">
        <v>5475</v>
      </c>
      <c r="F6463" s="4" t="s">
        <v>914</v>
      </c>
      <c r="G6463" s="4" t="s">
        <v>1345</v>
      </c>
    </row>
    <row r="6464" spans="1:7" x14ac:dyDescent="0.3">
      <c r="A6464" s="4" t="s">
        <v>28</v>
      </c>
      <c r="B6464" s="4" t="str">
        <f t="shared" si="100"/>
        <v xml:space="preserve">OFFICE </v>
      </c>
      <c r="C6464" s="4" t="s">
        <v>5</v>
      </c>
      <c r="D6464">
        <v>67808</v>
      </c>
      <c r="E6464" s="4" t="s">
        <v>5479</v>
      </c>
      <c r="F6464" s="4" t="s">
        <v>914</v>
      </c>
      <c r="G6464" s="4" t="s">
        <v>4704</v>
      </c>
    </row>
    <row r="6465" spans="1:7" x14ac:dyDescent="0.3">
      <c r="A6465" s="4" t="s">
        <v>28</v>
      </c>
      <c r="B6465" s="4" t="str">
        <f t="shared" si="100"/>
        <v xml:space="preserve">OFFICE </v>
      </c>
      <c r="C6465" s="4" t="s">
        <v>5</v>
      </c>
      <c r="D6465">
        <v>63101</v>
      </c>
      <c r="E6465" s="4" t="s">
        <v>5480</v>
      </c>
      <c r="F6465" s="4" t="s">
        <v>914</v>
      </c>
      <c r="G6465" s="4" t="s">
        <v>4704</v>
      </c>
    </row>
    <row r="6466" spans="1:7" x14ac:dyDescent="0.3">
      <c r="A6466" s="4" t="s">
        <v>28</v>
      </c>
      <c r="B6466" s="4" t="str">
        <f t="shared" ref="B6466:B6529" si="101">LEFT(C6466,FIND(" ",C6466,1))</f>
        <v xml:space="preserve">OFFICE </v>
      </c>
      <c r="C6466" s="4" t="s">
        <v>5</v>
      </c>
      <c r="D6466">
        <v>132315</v>
      </c>
      <c r="E6466" s="4" t="s">
        <v>5482</v>
      </c>
      <c r="F6466" s="4" t="s">
        <v>914</v>
      </c>
      <c r="G6466" s="4" t="s">
        <v>915</v>
      </c>
    </row>
    <row r="6467" spans="1:7" x14ac:dyDescent="0.3">
      <c r="A6467" s="4" t="s">
        <v>28</v>
      </c>
      <c r="B6467" s="4" t="str">
        <f t="shared" si="101"/>
        <v xml:space="preserve">OFFICE </v>
      </c>
      <c r="C6467" s="4" t="s">
        <v>5</v>
      </c>
      <c r="D6467">
        <v>49860</v>
      </c>
      <c r="E6467" s="4" t="s">
        <v>5485</v>
      </c>
      <c r="F6467" s="4" t="s">
        <v>288</v>
      </c>
      <c r="G6467" s="4" t="s">
        <v>1556</v>
      </c>
    </row>
    <row r="6468" spans="1:7" x14ac:dyDescent="0.3">
      <c r="A6468" s="4" t="s">
        <v>28</v>
      </c>
      <c r="B6468" s="4" t="str">
        <f t="shared" si="101"/>
        <v xml:space="preserve">OFFICE </v>
      </c>
      <c r="C6468" s="4" t="s">
        <v>5</v>
      </c>
      <c r="D6468">
        <v>55284</v>
      </c>
      <c r="E6468" s="4" t="s">
        <v>5486</v>
      </c>
      <c r="F6468" s="4" t="s">
        <v>288</v>
      </c>
      <c r="G6468" s="4" t="s">
        <v>1556</v>
      </c>
    </row>
    <row r="6469" spans="1:7" x14ac:dyDescent="0.3">
      <c r="A6469" s="4" t="s">
        <v>28</v>
      </c>
      <c r="B6469" s="4" t="str">
        <f t="shared" si="101"/>
        <v xml:space="preserve">OFFICE </v>
      </c>
      <c r="C6469" s="4" t="s">
        <v>5</v>
      </c>
      <c r="D6469">
        <v>119664</v>
      </c>
      <c r="E6469" s="4" t="s">
        <v>5487</v>
      </c>
      <c r="F6469" s="4" t="s">
        <v>288</v>
      </c>
      <c r="G6469" s="4" t="s">
        <v>1556</v>
      </c>
    </row>
    <row r="6470" spans="1:7" x14ac:dyDescent="0.3">
      <c r="A6470" s="4" t="s">
        <v>28</v>
      </c>
      <c r="B6470" s="4" t="str">
        <f t="shared" si="101"/>
        <v xml:space="preserve">OFFICE </v>
      </c>
      <c r="C6470" s="4" t="s">
        <v>5</v>
      </c>
      <c r="D6470">
        <v>50334</v>
      </c>
      <c r="E6470" s="4" t="s">
        <v>5488</v>
      </c>
      <c r="F6470" s="4" t="s">
        <v>288</v>
      </c>
      <c r="G6470" s="4" t="s">
        <v>1556</v>
      </c>
    </row>
    <row r="6471" spans="1:7" x14ac:dyDescent="0.3">
      <c r="A6471" s="4" t="s">
        <v>28</v>
      </c>
      <c r="B6471" s="4" t="str">
        <f t="shared" si="101"/>
        <v xml:space="preserve">OFFICE </v>
      </c>
      <c r="C6471" s="4" t="s">
        <v>5</v>
      </c>
      <c r="D6471">
        <v>80899</v>
      </c>
      <c r="E6471" s="4" t="s">
        <v>5490</v>
      </c>
      <c r="F6471" s="4" t="s">
        <v>914</v>
      </c>
      <c r="G6471" s="4" t="s">
        <v>1345</v>
      </c>
    </row>
    <row r="6472" spans="1:7" x14ac:dyDescent="0.3">
      <c r="A6472" s="4" t="s">
        <v>28</v>
      </c>
      <c r="B6472" s="4" t="str">
        <f t="shared" si="101"/>
        <v xml:space="preserve">OFFICE </v>
      </c>
      <c r="C6472" s="4" t="s">
        <v>5</v>
      </c>
      <c r="D6472">
        <v>76443</v>
      </c>
      <c r="E6472" s="4" t="s">
        <v>5495</v>
      </c>
      <c r="F6472" s="4" t="s">
        <v>288</v>
      </c>
      <c r="G6472" s="4" t="s">
        <v>1556</v>
      </c>
    </row>
    <row r="6473" spans="1:7" x14ac:dyDescent="0.3">
      <c r="A6473" s="4" t="s">
        <v>28</v>
      </c>
      <c r="B6473" s="4" t="str">
        <f t="shared" si="101"/>
        <v xml:space="preserve">OFFICE </v>
      </c>
      <c r="C6473" s="4" t="s">
        <v>5</v>
      </c>
      <c r="D6473">
        <v>59195</v>
      </c>
      <c r="E6473" s="4" t="s">
        <v>5497</v>
      </c>
      <c r="F6473" s="4" t="s">
        <v>914</v>
      </c>
      <c r="G6473" s="4" t="s">
        <v>915</v>
      </c>
    </row>
    <row r="6474" spans="1:7" x14ac:dyDescent="0.3">
      <c r="A6474" s="4" t="s">
        <v>28</v>
      </c>
      <c r="B6474" s="4" t="str">
        <f t="shared" si="101"/>
        <v xml:space="preserve">OFFICE </v>
      </c>
      <c r="C6474" s="4" t="s">
        <v>5</v>
      </c>
      <c r="D6474">
        <v>103704</v>
      </c>
      <c r="E6474" s="4" t="s">
        <v>5501</v>
      </c>
      <c r="F6474" s="4" t="s">
        <v>914</v>
      </c>
      <c r="G6474" s="4" t="s">
        <v>1345</v>
      </c>
    </row>
    <row r="6475" spans="1:7" x14ac:dyDescent="0.3">
      <c r="A6475" s="4" t="s">
        <v>28</v>
      </c>
      <c r="B6475" s="4" t="str">
        <f t="shared" si="101"/>
        <v xml:space="preserve">OFFICE </v>
      </c>
      <c r="C6475" s="4" t="s">
        <v>5</v>
      </c>
      <c r="D6475">
        <v>129553</v>
      </c>
      <c r="E6475" s="4" t="s">
        <v>5503</v>
      </c>
      <c r="F6475" s="4" t="s">
        <v>914</v>
      </c>
      <c r="G6475" s="4" t="s">
        <v>4704</v>
      </c>
    </row>
    <row r="6476" spans="1:7" x14ac:dyDescent="0.3">
      <c r="A6476" s="4" t="s">
        <v>28</v>
      </c>
      <c r="B6476" s="4" t="str">
        <f t="shared" si="101"/>
        <v xml:space="preserve">OFFICE </v>
      </c>
      <c r="C6476" s="4" t="s">
        <v>5</v>
      </c>
      <c r="D6476">
        <v>36397</v>
      </c>
      <c r="E6476" s="4" t="s">
        <v>5507</v>
      </c>
      <c r="F6476" s="4" t="s">
        <v>914</v>
      </c>
      <c r="G6476" s="4" t="s">
        <v>1345</v>
      </c>
    </row>
    <row r="6477" spans="1:7" x14ac:dyDescent="0.3">
      <c r="A6477" s="4" t="s">
        <v>28</v>
      </c>
      <c r="B6477" s="4" t="str">
        <f t="shared" si="101"/>
        <v xml:space="preserve">OFFICE </v>
      </c>
      <c r="C6477" s="4" t="s">
        <v>5</v>
      </c>
      <c r="D6477">
        <v>109787</v>
      </c>
      <c r="E6477" s="4" t="s">
        <v>5509</v>
      </c>
      <c r="F6477" s="4" t="s">
        <v>288</v>
      </c>
      <c r="G6477" s="4" t="s">
        <v>1556</v>
      </c>
    </row>
    <row r="6478" spans="1:7" x14ac:dyDescent="0.3">
      <c r="A6478" s="4" t="s">
        <v>28</v>
      </c>
      <c r="B6478" s="4" t="str">
        <f t="shared" si="101"/>
        <v xml:space="preserve">OFFICE </v>
      </c>
      <c r="C6478" s="4" t="s">
        <v>5</v>
      </c>
      <c r="D6478">
        <v>65593</v>
      </c>
      <c r="E6478" s="4" t="s">
        <v>5510</v>
      </c>
      <c r="F6478" s="4" t="s">
        <v>288</v>
      </c>
      <c r="G6478" s="4" t="s">
        <v>1556</v>
      </c>
    </row>
    <row r="6479" spans="1:7" x14ac:dyDescent="0.3">
      <c r="A6479" s="4" t="s">
        <v>28</v>
      </c>
      <c r="B6479" s="4" t="str">
        <f t="shared" si="101"/>
        <v xml:space="preserve">OFFICE </v>
      </c>
      <c r="C6479" s="4" t="s">
        <v>5</v>
      </c>
      <c r="D6479">
        <v>122165</v>
      </c>
      <c r="E6479" s="4" t="s">
        <v>5511</v>
      </c>
      <c r="F6479" s="4" t="s">
        <v>288</v>
      </c>
      <c r="G6479" s="4" t="s">
        <v>1556</v>
      </c>
    </row>
    <row r="6480" spans="1:7" x14ac:dyDescent="0.3">
      <c r="A6480" s="4" t="s">
        <v>28</v>
      </c>
      <c r="B6480" s="4" t="str">
        <f t="shared" si="101"/>
        <v xml:space="preserve">OFFICE </v>
      </c>
      <c r="C6480" s="4" t="s">
        <v>5</v>
      </c>
      <c r="D6480">
        <v>47594</v>
      </c>
      <c r="E6480" s="4" t="s">
        <v>5511</v>
      </c>
      <c r="F6480" s="4" t="s">
        <v>288</v>
      </c>
      <c r="G6480" s="4" t="s">
        <v>1556</v>
      </c>
    </row>
    <row r="6481" spans="1:7" x14ac:dyDescent="0.3">
      <c r="A6481" s="4" t="s">
        <v>28</v>
      </c>
      <c r="B6481" s="4" t="str">
        <f t="shared" si="101"/>
        <v xml:space="preserve">OFFICE </v>
      </c>
      <c r="C6481" s="4" t="s">
        <v>5</v>
      </c>
      <c r="D6481">
        <v>80706</v>
      </c>
      <c r="E6481" s="4" t="s">
        <v>5514</v>
      </c>
      <c r="F6481" s="4" t="s">
        <v>288</v>
      </c>
      <c r="G6481" s="4" t="s">
        <v>1556</v>
      </c>
    </row>
    <row r="6482" spans="1:7" x14ac:dyDescent="0.3">
      <c r="A6482" s="4" t="s">
        <v>28</v>
      </c>
      <c r="B6482" s="4" t="str">
        <f t="shared" si="101"/>
        <v xml:space="preserve">OFFICE </v>
      </c>
      <c r="C6482" s="4" t="s">
        <v>5</v>
      </c>
      <c r="D6482">
        <v>42000</v>
      </c>
      <c r="E6482" s="4" t="s">
        <v>5515</v>
      </c>
      <c r="F6482" s="4" t="s">
        <v>288</v>
      </c>
      <c r="G6482" s="4" t="s">
        <v>1556</v>
      </c>
    </row>
    <row r="6483" spans="1:7" x14ac:dyDescent="0.3">
      <c r="A6483" s="4" t="s">
        <v>28</v>
      </c>
      <c r="B6483" s="4" t="str">
        <f t="shared" si="101"/>
        <v xml:space="preserve">OFFICE </v>
      </c>
      <c r="C6483" s="4" t="s">
        <v>5</v>
      </c>
      <c r="D6483">
        <v>68626</v>
      </c>
      <c r="E6483" s="4" t="s">
        <v>5516</v>
      </c>
      <c r="F6483" s="4" t="s">
        <v>4651</v>
      </c>
      <c r="G6483" s="4" t="s">
        <v>4752</v>
      </c>
    </row>
    <row r="6484" spans="1:7" x14ac:dyDescent="0.3">
      <c r="A6484" s="4" t="s">
        <v>28</v>
      </c>
      <c r="B6484" s="4" t="str">
        <f t="shared" si="101"/>
        <v xml:space="preserve">OFFICE </v>
      </c>
      <c r="C6484" s="4" t="s">
        <v>5</v>
      </c>
      <c r="D6484">
        <v>68626</v>
      </c>
      <c r="E6484" s="4" t="s">
        <v>5516</v>
      </c>
      <c r="F6484" s="4" t="s">
        <v>4651</v>
      </c>
      <c r="G6484" s="4" t="s">
        <v>4752</v>
      </c>
    </row>
    <row r="6485" spans="1:7" x14ac:dyDescent="0.3">
      <c r="A6485" s="4" t="s">
        <v>28</v>
      </c>
      <c r="B6485" s="4" t="str">
        <f t="shared" si="101"/>
        <v xml:space="preserve">OFFICE </v>
      </c>
      <c r="C6485" s="4" t="s">
        <v>5</v>
      </c>
      <c r="D6485">
        <v>114606</v>
      </c>
      <c r="E6485" s="4" t="s">
        <v>5517</v>
      </c>
      <c r="F6485" s="4" t="s">
        <v>914</v>
      </c>
      <c r="G6485" s="4" t="s">
        <v>1345</v>
      </c>
    </row>
    <row r="6486" spans="1:7" x14ac:dyDescent="0.3">
      <c r="A6486" s="4" t="s">
        <v>28</v>
      </c>
      <c r="B6486" s="4" t="str">
        <f t="shared" si="101"/>
        <v xml:space="preserve">OFFICE </v>
      </c>
      <c r="C6486" s="4" t="s">
        <v>5</v>
      </c>
      <c r="D6486">
        <v>136979</v>
      </c>
      <c r="E6486" s="4" t="s">
        <v>5519</v>
      </c>
      <c r="F6486" s="4" t="s">
        <v>288</v>
      </c>
      <c r="G6486" s="4" t="s">
        <v>1556</v>
      </c>
    </row>
    <row r="6487" spans="1:7" x14ac:dyDescent="0.3">
      <c r="A6487" s="4" t="s">
        <v>28</v>
      </c>
      <c r="B6487" s="4" t="str">
        <f t="shared" si="101"/>
        <v xml:space="preserve">OFFICE </v>
      </c>
      <c r="C6487" s="4" t="s">
        <v>5</v>
      </c>
      <c r="D6487">
        <v>105073</v>
      </c>
      <c r="E6487" s="4" t="s">
        <v>5520</v>
      </c>
      <c r="F6487" s="4" t="s">
        <v>288</v>
      </c>
      <c r="G6487" s="4" t="s">
        <v>1556</v>
      </c>
    </row>
    <row r="6488" spans="1:7" x14ac:dyDescent="0.3">
      <c r="A6488" s="4" t="s">
        <v>28</v>
      </c>
      <c r="B6488" s="4" t="str">
        <f t="shared" si="101"/>
        <v xml:space="preserve">OFFICE </v>
      </c>
      <c r="C6488" s="4" t="s">
        <v>5</v>
      </c>
      <c r="D6488">
        <v>119086</v>
      </c>
      <c r="E6488" s="4" t="s">
        <v>5521</v>
      </c>
      <c r="F6488" s="4" t="s">
        <v>288</v>
      </c>
      <c r="G6488" s="4" t="s">
        <v>1556</v>
      </c>
    </row>
    <row r="6489" spans="1:7" x14ac:dyDescent="0.3">
      <c r="A6489" s="4" t="s">
        <v>28</v>
      </c>
      <c r="B6489" s="4" t="str">
        <f t="shared" si="101"/>
        <v xml:space="preserve">OFFICE </v>
      </c>
      <c r="C6489" s="4" t="s">
        <v>5</v>
      </c>
      <c r="D6489">
        <v>69492</v>
      </c>
      <c r="E6489" s="4"/>
      <c r="F6489" s="4" t="s">
        <v>288</v>
      </c>
      <c r="G6489" s="4" t="s">
        <v>1556</v>
      </c>
    </row>
    <row r="6490" spans="1:7" x14ac:dyDescent="0.3">
      <c r="A6490" s="4" t="s">
        <v>28</v>
      </c>
      <c r="B6490" s="4" t="str">
        <f t="shared" si="101"/>
        <v xml:space="preserve">OFFICE </v>
      </c>
      <c r="C6490" s="4" t="s">
        <v>5</v>
      </c>
      <c r="D6490">
        <v>37085</v>
      </c>
      <c r="E6490" s="4" t="s">
        <v>5526</v>
      </c>
      <c r="F6490" s="4" t="s">
        <v>288</v>
      </c>
      <c r="G6490" s="4" t="s">
        <v>2069</v>
      </c>
    </row>
    <row r="6491" spans="1:7" x14ac:dyDescent="0.3">
      <c r="A6491" s="4" t="s">
        <v>28</v>
      </c>
      <c r="B6491" s="4" t="str">
        <f t="shared" si="101"/>
        <v xml:space="preserve">OFFICE </v>
      </c>
      <c r="C6491" s="4" t="s">
        <v>5</v>
      </c>
      <c r="D6491">
        <v>35470</v>
      </c>
      <c r="E6491" s="4" t="s">
        <v>5526</v>
      </c>
      <c r="F6491" s="4" t="s">
        <v>288</v>
      </c>
      <c r="G6491" s="4" t="s">
        <v>2069</v>
      </c>
    </row>
    <row r="6492" spans="1:7" x14ac:dyDescent="0.3">
      <c r="A6492" s="4" t="s">
        <v>28</v>
      </c>
      <c r="B6492" s="4" t="str">
        <f t="shared" si="101"/>
        <v xml:space="preserve">OFFICE </v>
      </c>
      <c r="C6492" s="4" t="s">
        <v>5</v>
      </c>
      <c r="D6492">
        <v>52500</v>
      </c>
      <c r="E6492" s="4" t="s">
        <v>5527</v>
      </c>
      <c r="F6492" s="4" t="s">
        <v>288</v>
      </c>
      <c r="G6492" s="4" t="s">
        <v>1556</v>
      </c>
    </row>
    <row r="6493" spans="1:7" x14ac:dyDescent="0.3">
      <c r="A6493" s="4" t="s">
        <v>28</v>
      </c>
      <c r="B6493" s="4" t="str">
        <f t="shared" si="101"/>
        <v xml:space="preserve">OFFICE </v>
      </c>
      <c r="C6493" s="4" t="s">
        <v>5</v>
      </c>
      <c r="D6493">
        <v>81748</v>
      </c>
      <c r="E6493" s="4" t="s">
        <v>5529</v>
      </c>
      <c r="F6493" s="4" t="s">
        <v>288</v>
      </c>
      <c r="G6493" s="4" t="s">
        <v>1556</v>
      </c>
    </row>
    <row r="6494" spans="1:7" x14ac:dyDescent="0.3">
      <c r="A6494" s="4" t="s">
        <v>28</v>
      </c>
      <c r="B6494" s="4" t="str">
        <f t="shared" si="101"/>
        <v xml:space="preserve">OFFICE </v>
      </c>
      <c r="C6494" s="4" t="s">
        <v>5</v>
      </c>
      <c r="D6494">
        <v>77550</v>
      </c>
      <c r="E6494" s="4" t="s">
        <v>5532</v>
      </c>
      <c r="F6494" s="4" t="s">
        <v>914</v>
      </c>
      <c r="G6494" s="4" t="s">
        <v>915</v>
      </c>
    </row>
    <row r="6495" spans="1:7" x14ac:dyDescent="0.3">
      <c r="A6495" s="4" t="s">
        <v>28</v>
      </c>
      <c r="B6495" s="4" t="str">
        <f t="shared" si="101"/>
        <v xml:space="preserve">OFFICE </v>
      </c>
      <c r="C6495" s="4" t="s">
        <v>5</v>
      </c>
      <c r="D6495">
        <v>56670</v>
      </c>
      <c r="E6495" s="4" t="s">
        <v>5536</v>
      </c>
      <c r="F6495" s="4" t="s">
        <v>914</v>
      </c>
      <c r="G6495" s="4" t="s">
        <v>915</v>
      </c>
    </row>
    <row r="6496" spans="1:7" x14ac:dyDescent="0.3">
      <c r="A6496" s="4" t="s">
        <v>28</v>
      </c>
      <c r="B6496" s="4" t="str">
        <f t="shared" si="101"/>
        <v xml:space="preserve">OFFICE </v>
      </c>
      <c r="C6496" s="4" t="s">
        <v>5</v>
      </c>
      <c r="D6496">
        <v>260000</v>
      </c>
      <c r="E6496" s="4" t="s">
        <v>5538</v>
      </c>
      <c r="F6496" s="4" t="s">
        <v>288</v>
      </c>
      <c r="G6496" s="4" t="s">
        <v>1556</v>
      </c>
    </row>
    <row r="6497" spans="1:7" x14ac:dyDescent="0.3">
      <c r="A6497" s="4" t="s">
        <v>28</v>
      </c>
      <c r="B6497" s="4" t="str">
        <f t="shared" si="101"/>
        <v xml:space="preserve">OFFICE </v>
      </c>
      <c r="C6497" s="4" t="s">
        <v>5</v>
      </c>
      <c r="D6497">
        <v>300092</v>
      </c>
      <c r="E6497" s="4" t="s">
        <v>5542</v>
      </c>
      <c r="F6497" s="4" t="s">
        <v>914</v>
      </c>
      <c r="G6497" s="4" t="s">
        <v>1345</v>
      </c>
    </row>
    <row r="6498" spans="1:7" x14ac:dyDescent="0.3">
      <c r="A6498" s="4" t="s">
        <v>28</v>
      </c>
      <c r="B6498" s="4" t="str">
        <f t="shared" si="101"/>
        <v xml:space="preserve">OFFICE </v>
      </c>
      <c r="C6498" s="4" t="s">
        <v>5</v>
      </c>
      <c r="D6498">
        <v>61500</v>
      </c>
      <c r="E6498" s="4"/>
      <c r="F6498" s="4" t="s">
        <v>914</v>
      </c>
      <c r="G6498" s="4" t="s">
        <v>4704</v>
      </c>
    </row>
    <row r="6499" spans="1:7" x14ac:dyDescent="0.3">
      <c r="A6499" s="4" t="s">
        <v>28</v>
      </c>
      <c r="B6499" s="4" t="str">
        <f t="shared" si="101"/>
        <v xml:space="preserve">OFFICE </v>
      </c>
      <c r="C6499" s="4" t="s">
        <v>5</v>
      </c>
      <c r="D6499">
        <v>302484</v>
      </c>
      <c r="E6499" s="4" t="s">
        <v>5545</v>
      </c>
      <c r="F6499" s="4" t="s">
        <v>914</v>
      </c>
      <c r="G6499" s="4" t="s">
        <v>1345</v>
      </c>
    </row>
    <row r="6500" spans="1:7" x14ac:dyDescent="0.3">
      <c r="A6500" s="4" t="s">
        <v>28</v>
      </c>
      <c r="B6500" s="4" t="str">
        <f t="shared" si="101"/>
        <v xml:space="preserve">OFFICE </v>
      </c>
      <c r="C6500" s="4" t="s">
        <v>5</v>
      </c>
      <c r="D6500">
        <v>43658</v>
      </c>
      <c r="E6500" s="4" t="s">
        <v>5550</v>
      </c>
      <c r="F6500" s="4" t="s">
        <v>914</v>
      </c>
      <c r="G6500" s="4" t="s">
        <v>915</v>
      </c>
    </row>
    <row r="6501" spans="1:7" x14ac:dyDescent="0.3">
      <c r="A6501" s="4" t="s">
        <v>28</v>
      </c>
      <c r="B6501" s="4" t="str">
        <f t="shared" si="101"/>
        <v xml:space="preserve">OFFICE </v>
      </c>
      <c r="C6501" s="4" t="s">
        <v>5</v>
      </c>
      <c r="D6501">
        <v>45108</v>
      </c>
      <c r="E6501" s="4"/>
      <c r="F6501" s="4" t="s">
        <v>4738</v>
      </c>
      <c r="G6501" s="4" t="s">
        <v>1556</v>
      </c>
    </row>
    <row r="6502" spans="1:7" x14ac:dyDescent="0.3">
      <c r="A6502" s="4" t="s">
        <v>28</v>
      </c>
      <c r="B6502" s="4" t="str">
        <f t="shared" si="101"/>
        <v xml:space="preserve">OFFICE </v>
      </c>
      <c r="C6502" s="4" t="s">
        <v>5</v>
      </c>
      <c r="D6502">
        <v>69000</v>
      </c>
      <c r="E6502" s="4" t="s">
        <v>5558</v>
      </c>
      <c r="F6502" s="4" t="s">
        <v>914</v>
      </c>
      <c r="G6502" s="4" t="s">
        <v>915</v>
      </c>
    </row>
    <row r="6503" spans="1:7" x14ac:dyDescent="0.3">
      <c r="A6503" s="4" t="s">
        <v>28</v>
      </c>
      <c r="B6503" s="4" t="str">
        <f t="shared" si="101"/>
        <v xml:space="preserve">OFFICE </v>
      </c>
      <c r="C6503" s="4" t="s">
        <v>5</v>
      </c>
      <c r="D6503">
        <v>141812</v>
      </c>
      <c r="E6503" s="4" t="s">
        <v>5263</v>
      </c>
      <c r="F6503" s="4" t="s">
        <v>914</v>
      </c>
      <c r="G6503" s="4" t="s">
        <v>1345</v>
      </c>
    </row>
    <row r="6504" spans="1:7" x14ac:dyDescent="0.3">
      <c r="A6504" s="4" t="s">
        <v>28</v>
      </c>
      <c r="B6504" s="4" t="str">
        <f t="shared" si="101"/>
        <v xml:space="preserve">OFFICE </v>
      </c>
      <c r="C6504" s="4" t="s">
        <v>5</v>
      </c>
      <c r="D6504">
        <v>40776</v>
      </c>
      <c r="E6504" s="4" t="s">
        <v>5563</v>
      </c>
      <c r="F6504" s="4" t="s">
        <v>288</v>
      </c>
      <c r="G6504" s="4" t="s">
        <v>1345</v>
      </c>
    </row>
    <row r="6505" spans="1:7" x14ac:dyDescent="0.3">
      <c r="A6505" s="4" t="s">
        <v>28</v>
      </c>
      <c r="B6505" s="4" t="str">
        <f t="shared" si="101"/>
        <v xml:space="preserve">OFFICE </v>
      </c>
      <c r="C6505" s="4" t="s">
        <v>5</v>
      </c>
      <c r="D6505">
        <v>50576</v>
      </c>
      <c r="E6505" s="4" t="s">
        <v>5564</v>
      </c>
      <c r="F6505" s="4" t="s">
        <v>288</v>
      </c>
      <c r="G6505" s="4" t="s">
        <v>1345</v>
      </c>
    </row>
    <row r="6506" spans="1:7" x14ac:dyDescent="0.3">
      <c r="A6506" s="4" t="s">
        <v>28</v>
      </c>
      <c r="B6506" s="4" t="str">
        <f t="shared" si="101"/>
        <v xml:space="preserve">OFFICE </v>
      </c>
      <c r="C6506" s="4" t="s">
        <v>5</v>
      </c>
      <c r="D6506">
        <v>72024</v>
      </c>
      <c r="E6506" s="4" t="s">
        <v>5565</v>
      </c>
      <c r="F6506" s="4" t="s">
        <v>914</v>
      </c>
      <c r="G6506" s="4" t="s">
        <v>1345</v>
      </c>
    </row>
    <row r="6507" spans="1:7" x14ac:dyDescent="0.3">
      <c r="A6507" s="4" t="s">
        <v>28</v>
      </c>
      <c r="B6507" s="4" t="str">
        <f t="shared" si="101"/>
        <v xml:space="preserve">OFFICE </v>
      </c>
      <c r="C6507" s="4" t="s">
        <v>5</v>
      </c>
      <c r="D6507">
        <v>44954</v>
      </c>
      <c r="E6507" s="4" t="s">
        <v>4771</v>
      </c>
      <c r="F6507" s="4" t="s">
        <v>914</v>
      </c>
      <c r="G6507" s="4" t="s">
        <v>1345</v>
      </c>
    </row>
    <row r="6508" spans="1:7" x14ac:dyDescent="0.3">
      <c r="A6508" s="4" t="s">
        <v>28</v>
      </c>
      <c r="B6508" s="4" t="str">
        <f t="shared" si="101"/>
        <v xml:space="preserve">OFFICE </v>
      </c>
      <c r="C6508" s="4" t="s">
        <v>5</v>
      </c>
      <c r="D6508">
        <v>41561</v>
      </c>
      <c r="E6508" s="4" t="s">
        <v>5578</v>
      </c>
      <c r="F6508" s="4" t="s">
        <v>914</v>
      </c>
      <c r="G6508" s="4" t="s">
        <v>1345</v>
      </c>
    </row>
    <row r="6509" spans="1:7" x14ac:dyDescent="0.3">
      <c r="A6509" s="4" t="s">
        <v>28</v>
      </c>
      <c r="B6509" s="4" t="str">
        <f t="shared" si="101"/>
        <v xml:space="preserve">OFFICE </v>
      </c>
      <c r="C6509" s="4" t="s">
        <v>5</v>
      </c>
      <c r="D6509">
        <v>134722</v>
      </c>
      <c r="E6509" s="4" t="s">
        <v>5581</v>
      </c>
      <c r="F6509" s="4" t="s">
        <v>914</v>
      </c>
      <c r="G6509" s="4" t="s">
        <v>1345</v>
      </c>
    </row>
    <row r="6510" spans="1:7" x14ac:dyDescent="0.3">
      <c r="A6510" s="4" t="s">
        <v>28</v>
      </c>
      <c r="B6510" s="4" t="str">
        <f t="shared" si="101"/>
        <v xml:space="preserve">OFFICE </v>
      </c>
      <c r="C6510" s="4" t="s">
        <v>5</v>
      </c>
      <c r="D6510">
        <v>196864</v>
      </c>
      <c r="E6510" s="4" t="s">
        <v>4427</v>
      </c>
      <c r="F6510" s="4" t="s">
        <v>914</v>
      </c>
      <c r="G6510" s="4" t="s">
        <v>1345</v>
      </c>
    </row>
    <row r="6511" spans="1:7" x14ac:dyDescent="0.3">
      <c r="A6511" s="4" t="s">
        <v>28</v>
      </c>
      <c r="B6511" s="4" t="str">
        <f t="shared" si="101"/>
        <v xml:space="preserve">OFFICE </v>
      </c>
      <c r="C6511" s="4" t="s">
        <v>5</v>
      </c>
      <c r="D6511">
        <v>373116</v>
      </c>
      <c r="E6511" s="4" t="s">
        <v>5587</v>
      </c>
      <c r="F6511" s="4" t="s">
        <v>914</v>
      </c>
      <c r="G6511" s="4" t="s">
        <v>1345</v>
      </c>
    </row>
    <row r="6512" spans="1:7" x14ac:dyDescent="0.3">
      <c r="A6512" s="4" t="s">
        <v>28</v>
      </c>
      <c r="B6512" s="4" t="str">
        <f t="shared" si="101"/>
        <v xml:space="preserve">OFFICE </v>
      </c>
      <c r="C6512" s="4" t="s">
        <v>5</v>
      </c>
      <c r="D6512">
        <v>66000</v>
      </c>
      <c r="E6512" s="4" t="s">
        <v>5589</v>
      </c>
      <c r="F6512" s="4" t="s">
        <v>914</v>
      </c>
      <c r="G6512" s="4" t="s">
        <v>915</v>
      </c>
    </row>
    <row r="6513" spans="1:7" x14ac:dyDescent="0.3">
      <c r="A6513" s="4" t="s">
        <v>28</v>
      </c>
      <c r="B6513" s="4" t="str">
        <f t="shared" si="101"/>
        <v xml:space="preserve">OFFICE </v>
      </c>
      <c r="C6513" s="4" t="s">
        <v>5</v>
      </c>
      <c r="D6513">
        <v>129000</v>
      </c>
      <c r="E6513" s="4" t="s">
        <v>5592</v>
      </c>
      <c r="F6513" s="4" t="s">
        <v>288</v>
      </c>
      <c r="G6513" s="4" t="s">
        <v>1556</v>
      </c>
    </row>
    <row r="6514" spans="1:7" x14ac:dyDescent="0.3">
      <c r="A6514" s="4" t="s">
        <v>28</v>
      </c>
      <c r="B6514" s="4" t="str">
        <f t="shared" si="101"/>
        <v xml:space="preserve">OFFICE </v>
      </c>
      <c r="C6514" s="4" t="s">
        <v>5</v>
      </c>
      <c r="D6514">
        <v>104000</v>
      </c>
      <c r="E6514" s="4" t="s">
        <v>5593</v>
      </c>
      <c r="F6514" s="4" t="s">
        <v>288</v>
      </c>
      <c r="G6514" s="4" t="s">
        <v>1556</v>
      </c>
    </row>
    <row r="6515" spans="1:7" x14ac:dyDescent="0.3">
      <c r="A6515" s="4" t="s">
        <v>28</v>
      </c>
      <c r="B6515" s="4" t="str">
        <f t="shared" si="101"/>
        <v xml:space="preserve">OFFICE </v>
      </c>
      <c r="C6515" s="4" t="s">
        <v>5</v>
      </c>
      <c r="D6515">
        <v>48477</v>
      </c>
      <c r="E6515" s="4" t="s">
        <v>5595</v>
      </c>
      <c r="F6515" s="4" t="s">
        <v>288</v>
      </c>
      <c r="G6515" s="4" t="s">
        <v>4704</v>
      </c>
    </row>
    <row r="6516" spans="1:7" x14ac:dyDescent="0.3">
      <c r="A6516" s="4" t="s">
        <v>28</v>
      </c>
      <c r="B6516" s="4" t="str">
        <f t="shared" si="101"/>
        <v xml:space="preserve">OFFICE </v>
      </c>
      <c r="C6516" s="4" t="s">
        <v>5</v>
      </c>
      <c r="D6516">
        <v>51220</v>
      </c>
      <c r="E6516" s="4" t="s">
        <v>5597</v>
      </c>
      <c r="F6516" s="4" t="s">
        <v>288</v>
      </c>
      <c r="G6516" s="4" t="s">
        <v>4704</v>
      </c>
    </row>
    <row r="6517" spans="1:7" x14ac:dyDescent="0.3">
      <c r="A6517" s="4" t="s">
        <v>28</v>
      </c>
      <c r="B6517" s="4" t="str">
        <f t="shared" si="101"/>
        <v xml:space="preserve">OFFICE </v>
      </c>
      <c r="C6517" s="4" t="s">
        <v>5</v>
      </c>
      <c r="D6517">
        <v>50000</v>
      </c>
      <c r="E6517" s="4" t="s">
        <v>5601</v>
      </c>
      <c r="F6517" s="4" t="s">
        <v>914</v>
      </c>
      <c r="G6517" s="4" t="s">
        <v>915</v>
      </c>
    </row>
    <row r="6518" spans="1:7" x14ac:dyDescent="0.3">
      <c r="A6518" s="4" t="s">
        <v>28</v>
      </c>
      <c r="B6518" s="4" t="str">
        <f t="shared" si="101"/>
        <v xml:space="preserve">OFFICE </v>
      </c>
      <c r="C6518" s="4" t="s">
        <v>5</v>
      </c>
      <c r="D6518">
        <v>126039</v>
      </c>
      <c r="E6518" s="4" t="s">
        <v>5603</v>
      </c>
      <c r="F6518" s="4" t="s">
        <v>288</v>
      </c>
      <c r="G6518" s="4" t="s">
        <v>1556</v>
      </c>
    </row>
    <row r="6519" spans="1:7" x14ac:dyDescent="0.3">
      <c r="A6519" s="4" t="s">
        <v>28</v>
      </c>
      <c r="B6519" s="4" t="str">
        <f t="shared" si="101"/>
        <v xml:space="preserve">OFFICE </v>
      </c>
      <c r="C6519" s="4" t="s">
        <v>5</v>
      </c>
      <c r="D6519">
        <v>105895</v>
      </c>
      <c r="E6519" s="4" t="s">
        <v>5605</v>
      </c>
      <c r="F6519" s="4" t="s">
        <v>914</v>
      </c>
      <c r="G6519" s="4" t="s">
        <v>1345</v>
      </c>
    </row>
    <row r="6520" spans="1:7" x14ac:dyDescent="0.3">
      <c r="A6520" s="4" t="s">
        <v>28</v>
      </c>
      <c r="B6520" s="4" t="str">
        <f t="shared" si="101"/>
        <v xml:space="preserve">OFFICE </v>
      </c>
      <c r="C6520" s="4" t="s">
        <v>5</v>
      </c>
      <c r="D6520">
        <v>51408</v>
      </c>
      <c r="E6520" s="4" t="s">
        <v>5606</v>
      </c>
      <c r="F6520" s="4" t="s">
        <v>288</v>
      </c>
      <c r="G6520" s="4" t="s">
        <v>1556</v>
      </c>
    </row>
    <row r="6521" spans="1:7" x14ac:dyDescent="0.3">
      <c r="A6521" s="4" t="s">
        <v>28</v>
      </c>
      <c r="B6521" s="4" t="str">
        <f t="shared" si="101"/>
        <v xml:space="preserve">OFFICE </v>
      </c>
      <c r="C6521" s="4" t="s">
        <v>5</v>
      </c>
      <c r="D6521">
        <v>290912</v>
      </c>
      <c r="E6521" s="4" t="s">
        <v>5608</v>
      </c>
      <c r="F6521" s="4" t="s">
        <v>288</v>
      </c>
      <c r="G6521" s="4" t="s">
        <v>4704</v>
      </c>
    </row>
    <row r="6522" spans="1:7" x14ac:dyDescent="0.3">
      <c r="A6522" s="4" t="s">
        <v>28</v>
      </c>
      <c r="B6522" s="4" t="str">
        <f t="shared" si="101"/>
        <v xml:space="preserve">OFFICE </v>
      </c>
      <c r="C6522" s="4" t="s">
        <v>5</v>
      </c>
      <c r="D6522">
        <v>43500</v>
      </c>
      <c r="E6522" s="4" t="s">
        <v>5609</v>
      </c>
      <c r="F6522" s="4" t="s">
        <v>4799</v>
      </c>
      <c r="G6522" s="4" t="s">
        <v>2069</v>
      </c>
    </row>
    <row r="6523" spans="1:7" x14ac:dyDescent="0.3">
      <c r="A6523" s="4" t="s">
        <v>28</v>
      </c>
      <c r="B6523" s="4" t="str">
        <f t="shared" si="101"/>
        <v xml:space="preserve">OFFICE </v>
      </c>
      <c r="C6523" s="4" t="s">
        <v>5</v>
      </c>
      <c r="D6523">
        <v>147135</v>
      </c>
      <c r="E6523" s="4" t="s">
        <v>5610</v>
      </c>
      <c r="F6523" s="4" t="s">
        <v>914</v>
      </c>
      <c r="G6523" s="4" t="s">
        <v>1345</v>
      </c>
    </row>
    <row r="6524" spans="1:7" x14ac:dyDescent="0.3">
      <c r="A6524" s="4" t="s">
        <v>28</v>
      </c>
      <c r="B6524" s="4" t="str">
        <f t="shared" si="101"/>
        <v xml:space="preserve">OFFICE </v>
      </c>
      <c r="C6524" s="4" t="s">
        <v>5</v>
      </c>
      <c r="D6524">
        <v>103300</v>
      </c>
      <c r="E6524" s="4" t="s">
        <v>5611</v>
      </c>
      <c r="F6524" s="4" t="s">
        <v>914</v>
      </c>
      <c r="G6524" s="4" t="s">
        <v>1345</v>
      </c>
    </row>
    <row r="6525" spans="1:7" x14ac:dyDescent="0.3">
      <c r="A6525" s="4" t="s">
        <v>28</v>
      </c>
      <c r="B6525" s="4" t="str">
        <f t="shared" si="101"/>
        <v xml:space="preserve">OFFICE </v>
      </c>
      <c r="C6525" s="4" t="s">
        <v>5</v>
      </c>
      <c r="D6525">
        <v>200000</v>
      </c>
      <c r="E6525" s="4" t="s">
        <v>5612</v>
      </c>
      <c r="F6525" s="4" t="s">
        <v>914</v>
      </c>
      <c r="G6525" s="4" t="s">
        <v>4704</v>
      </c>
    </row>
    <row r="6526" spans="1:7" x14ac:dyDescent="0.3">
      <c r="A6526" s="4" t="s">
        <v>28</v>
      </c>
      <c r="B6526" s="4" t="str">
        <f t="shared" si="101"/>
        <v xml:space="preserve">OFFICE </v>
      </c>
      <c r="C6526" s="4" t="s">
        <v>5</v>
      </c>
      <c r="D6526">
        <v>575000</v>
      </c>
      <c r="E6526" s="4" t="s">
        <v>5623</v>
      </c>
      <c r="F6526" s="4" t="s">
        <v>288</v>
      </c>
      <c r="G6526" s="4" t="s">
        <v>1556</v>
      </c>
    </row>
    <row r="6527" spans="1:7" x14ac:dyDescent="0.3">
      <c r="A6527" s="4" t="s">
        <v>28</v>
      </c>
      <c r="B6527" s="4" t="str">
        <f t="shared" si="101"/>
        <v xml:space="preserve">OFFICE </v>
      </c>
      <c r="C6527" s="4" t="s">
        <v>5</v>
      </c>
      <c r="D6527">
        <v>120900</v>
      </c>
      <c r="E6527" s="4" t="s">
        <v>5628</v>
      </c>
      <c r="F6527" s="4" t="s">
        <v>914</v>
      </c>
      <c r="G6527" s="4" t="s">
        <v>915</v>
      </c>
    </row>
    <row r="6528" spans="1:7" x14ac:dyDescent="0.3">
      <c r="A6528" s="4" t="s">
        <v>28</v>
      </c>
      <c r="B6528" s="4" t="str">
        <f t="shared" si="101"/>
        <v xml:space="preserve">OFFICE </v>
      </c>
      <c r="C6528" s="4" t="s">
        <v>5</v>
      </c>
      <c r="D6528">
        <v>130000</v>
      </c>
      <c r="E6528" s="4" t="s">
        <v>5641</v>
      </c>
      <c r="F6528" s="4" t="s">
        <v>288</v>
      </c>
      <c r="G6528" s="4" t="s">
        <v>1556</v>
      </c>
    </row>
    <row r="6529" spans="1:7" x14ac:dyDescent="0.3">
      <c r="A6529" s="4" t="s">
        <v>28</v>
      </c>
      <c r="B6529" s="4" t="str">
        <f t="shared" si="101"/>
        <v xml:space="preserve">OFFICE </v>
      </c>
      <c r="C6529" s="4" t="s">
        <v>5</v>
      </c>
      <c r="D6529">
        <v>75000</v>
      </c>
      <c r="E6529" s="4" t="s">
        <v>5641</v>
      </c>
      <c r="F6529" s="4" t="s">
        <v>288</v>
      </c>
      <c r="G6529" s="4" t="s">
        <v>1556</v>
      </c>
    </row>
    <row r="6530" spans="1:7" x14ac:dyDescent="0.3">
      <c r="A6530" s="4" t="s">
        <v>28</v>
      </c>
      <c r="B6530" s="4" t="str">
        <f t="shared" ref="B6530:B6593" si="102">LEFT(C6530,FIND(" ",C6530,1))</f>
        <v xml:space="preserve">OFFICE </v>
      </c>
      <c r="C6530" s="4" t="s">
        <v>5</v>
      </c>
      <c r="D6530">
        <v>66600</v>
      </c>
      <c r="E6530" s="4" t="s">
        <v>5641</v>
      </c>
      <c r="F6530" s="4" t="s">
        <v>288</v>
      </c>
      <c r="G6530" s="4" t="s">
        <v>1556</v>
      </c>
    </row>
    <row r="6531" spans="1:7" x14ac:dyDescent="0.3">
      <c r="A6531" s="4" t="s">
        <v>28</v>
      </c>
      <c r="B6531" s="4" t="str">
        <f t="shared" si="102"/>
        <v xml:space="preserve">OFFICE </v>
      </c>
      <c r="C6531" s="4" t="s">
        <v>5</v>
      </c>
      <c r="D6531">
        <v>43670</v>
      </c>
      <c r="E6531" s="4" t="s">
        <v>5646</v>
      </c>
      <c r="F6531" s="4" t="s">
        <v>914</v>
      </c>
      <c r="G6531" s="4" t="s">
        <v>915</v>
      </c>
    </row>
    <row r="6532" spans="1:7" x14ac:dyDescent="0.3">
      <c r="A6532" s="4" t="s">
        <v>28</v>
      </c>
      <c r="B6532" s="4" t="str">
        <f t="shared" si="102"/>
        <v xml:space="preserve">OFFICE </v>
      </c>
      <c r="C6532" s="4" t="s">
        <v>5</v>
      </c>
      <c r="D6532">
        <v>107502</v>
      </c>
      <c r="E6532" s="4" t="s">
        <v>5647</v>
      </c>
      <c r="F6532" s="4" t="s">
        <v>914</v>
      </c>
      <c r="G6532" s="4" t="s">
        <v>1345</v>
      </c>
    </row>
    <row r="6533" spans="1:7" x14ac:dyDescent="0.3">
      <c r="A6533" s="4" t="s">
        <v>28</v>
      </c>
      <c r="B6533" s="4" t="str">
        <f t="shared" si="102"/>
        <v xml:space="preserve">OFFICE </v>
      </c>
      <c r="C6533" s="4" t="s">
        <v>5</v>
      </c>
      <c r="D6533">
        <v>218650</v>
      </c>
      <c r="E6533" s="4" t="s">
        <v>5647</v>
      </c>
      <c r="F6533" s="4" t="s">
        <v>914</v>
      </c>
      <c r="G6533" s="4" t="s">
        <v>1345</v>
      </c>
    </row>
    <row r="6534" spans="1:7" x14ac:dyDescent="0.3">
      <c r="A6534" s="4" t="s">
        <v>28</v>
      </c>
      <c r="B6534" s="4" t="str">
        <f t="shared" si="102"/>
        <v xml:space="preserve">OFFICE </v>
      </c>
      <c r="C6534" s="4" t="s">
        <v>5</v>
      </c>
      <c r="D6534">
        <v>120553</v>
      </c>
      <c r="E6534" s="4" t="s">
        <v>5647</v>
      </c>
      <c r="F6534" s="4" t="s">
        <v>914</v>
      </c>
      <c r="G6534" s="4" t="s">
        <v>1345</v>
      </c>
    </row>
    <row r="6535" spans="1:7" x14ac:dyDescent="0.3">
      <c r="A6535" s="4" t="s">
        <v>28</v>
      </c>
      <c r="B6535" s="4" t="str">
        <f t="shared" si="102"/>
        <v xml:space="preserve">OFFICE </v>
      </c>
      <c r="C6535" s="4" t="s">
        <v>5</v>
      </c>
      <c r="D6535">
        <v>119890</v>
      </c>
      <c r="E6535" s="4" t="s">
        <v>5649</v>
      </c>
      <c r="F6535" s="4" t="s">
        <v>288</v>
      </c>
      <c r="G6535" s="4" t="s">
        <v>1556</v>
      </c>
    </row>
    <row r="6536" spans="1:7" x14ac:dyDescent="0.3">
      <c r="A6536" s="4" t="s">
        <v>28</v>
      </c>
      <c r="B6536" s="4" t="str">
        <f t="shared" si="102"/>
        <v xml:space="preserve">OFFICE </v>
      </c>
      <c r="C6536" s="4" t="s">
        <v>5</v>
      </c>
      <c r="D6536">
        <v>43503</v>
      </c>
      <c r="E6536" s="4" t="s">
        <v>5651</v>
      </c>
      <c r="F6536" s="4" t="s">
        <v>4651</v>
      </c>
      <c r="G6536" s="4" t="s">
        <v>4725</v>
      </c>
    </row>
    <row r="6537" spans="1:7" x14ac:dyDescent="0.3">
      <c r="A6537" s="4" t="s">
        <v>28</v>
      </c>
      <c r="B6537" s="4" t="str">
        <f t="shared" si="102"/>
        <v xml:space="preserve">OFFICE </v>
      </c>
      <c r="C6537" s="4" t="s">
        <v>5</v>
      </c>
      <c r="D6537">
        <v>40074</v>
      </c>
      <c r="E6537" s="4" t="s">
        <v>5653</v>
      </c>
      <c r="F6537" s="4" t="s">
        <v>288</v>
      </c>
      <c r="G6537" s="4" t="s">
        <v>1556</v>
      </c>
    </row>
    <row r="6538" spans="1:7" x14ac:dyDescent="0.3">
      <c r="A6538" s="4" t="s">
        <v>28</v>
      </c>
      <c r="B6538" s="4" t="str">
        <f t="shared" si="102"/>
        <v xml:space="preserve">OFFICE </v>
      </c>
      <c r="C6538" s="4" t="s">
        <v>5</v>
      </c>
      <c r="D6538">
        <v>56763</v>
      </c>
      <c r="E6538" s="4" t="s">
        <v>5653</v>
      </c>
      <c r="F6538" s="4" t="s">
        <v>288</v>
      </c>
      <c r="G6538" s="4" t="s">
        <v>1556</v>
      </c>
    </row>
    <row r="6539" spans="1:7" x14ac:dyDescent="0.3">
      <c r="A6539" s="4" t="s">
        <v>28</v>
      </c>
      <c r="B6539" s="4" t="str">
        <f t="shared" si="102"/>
        <v xml:space="preserve">OFFICE </v>
      </c>
      <c r="C6539" s="4" t="s">
        <v>5</v>
      </c>
      <c r="D6539">
        <v>174640</v>
      </c>
      <c r="E6539" s="4" t="s">
        <v>5653</v>
      </c>
      <c r="F6539" s="4" t="s">
        <v>288</v>
      </c>
      <c r="G6539" s="4" t="s">
        <v>1556</v>
      </c>
    </row>
    <row r="6540" spans="1:7" x14ac:dyDescent="0.3">
      <c r="A6540" s="4" t="s">
        <v>28</v>
      </c>
      <c r="B6540" s="4" t="str">
        <f t="shared" si="102"/>
        <v xml:space="preserve">OFFICE </v>
      </c>
      <c r="C6540" s="4" t="s">
        <v>5</v>
      </c>
      <c r="D6540">
        <v>69142</v>
      </c>
      <c r="E6540" s="4" t="s">
        <v>5659</v>
      </c>
      <c r="F6540" s="4" t="s">
        <v>331</v>
      </c>
      <c r="G6540" s="4" t="s">
        <v>332</v>
      </c>
    </row>
    <row r="6541" spans="1:7" x14ac:dyDescent="0.3">
      <c r="A6541" s="4" t="s">
        <v>28</v>
      </c>
      <c r="B6541" s="4" t="str">
        <f t="shared" si="102"/>
        <v xml:space="preserve">OFFICE </v>
      </c>
      <c r="C6541" s="4" t="s">
        <v>5</v>
      </c>
      <c r="D6541">
        <v>99524</v>
      </c>
      <c r="E6541" s="4" t="s">
        <v>5668</v>
      </c>
      <c r="F6541" s="4" t="s">
        <v>248</v>
      </c>
      <c r="G6541" s="4" t="s">
        <v>1367</v>
      </c>
    </row>
    <row r="6542" spans="1:7" x14ac:dyDescent="0.3">
      <c r="A6542" s="4" t="s">
        <v>28</v>
      </c>
      <c r="B6542" s="4" t="str">
        <f t="shared" si="102"/>
        <v xml:space="preserve">OFFICE </v>
      </c>
      <c r="C6542" s="4" t="s">
        <v>5</v>
      </c>
      <c r="D6542">
        <v>96228</v>
      </c>
      <c r="E6542" s="4" t="s">
        <v>5685</v>
      </c>
      <c r="F6542" s="4" t="s">
        <v>229</v>
      </c>
      <c r="G6542" s="4" t="s">
        <v>230</v>
      </c>
    </row>
    <row r="6543" spans="1:7" x14ac:dyDescent="0.3">
      <c r="A6543" s="4" t="s">
        <v>28</v>
      </c>
      <c r="B6543" s="4" t="str">
        <f t="shared" si="102"/>
        <v xml:space="preserve">OFFICE </v>
      </c>
      <c r="C6543" s="4" t="s">
        <v>5</v>
      </c>
      <c r="D6543">
        <v>126266</v>
      </c>
      <c r="E6543" s="4" t="s">
        <v>5686</v>
      </c>
      <c r="F6543" s="4" t="s">
        <v>229</v>
      </c>
      <c r="G6543" s="4" t="s">
        <v>230</v>
      </c>
    </row>
    <row r="6544" spans="1:7" x14ac:dyDescent="0.3">
      <c r="A6544" s="4" t="s">
        <v>28</v>
      </c>
      <c r="B6544" s="4" t="str">
        <f t="shared" si="102"/>
        <v xml:space="preserve">OFFICE </v>
      </c>
      <c r="C6544" s="4" t="s">
        <v>5</v>
      </c>
      <c r="D6544">
        <v>85000</v>
      </c>
      <c r="E6544" s="4" t="s">
        <v>2612</v>
      </c>
      <c r="F6544" s="4" t="s">
        <v>229</v>
      </c>
      <c r="G6544" s="4" t="s">
        <v>388</v>
      </c>
    </row>
    <row r="6545" spans="1:7" x14ac:dyDescent="0.3">
      <c r="A6545" s="4" t="s">
        <v>28</v>
      </c>
      <c r="B6545" s="4" t="str">
        <f t="shared" si="102"/>
        <v xml:space="preserve">OFFICE </v>
      </c>
      <c r="C6545" s="4" t="s">
        <v>5</v>
      </c>
      <c r="D6545">
        <v>36918</v>
      </c>
      <c r="E6545" s="4" t="s">
        <v>5691</v>
      </c>
      <c r="F6545" s="4" t="s">
        <v>229</v>
      </c>
      <c r="G6545" s="4" t="s">
        <v>388</v>
      </c>
    </row>
    <row r="6546" spans="1:7" x14ac:dyDescent="0.3">
      <c r="A6546" s="4" t="s">
        <v>28</v>
      </c>
      <c r="B6546" s="4" t="str">
        <f t="shared" si="102"/>
        <v xml:space="preserve">OFFICE </v>
      </c>
      <c r="C6546" s="4" t="s">
        <v>5</v>
      </c>
      <c r="D6546">
        <v>268076</v>
      </c>
      <c r="E6546" s="4" t="s">
        <v>5692</v>
      </c>
      <c r="F6546" s="4" t="s">
        <v>288</v>
      </c>
      <c r="G6546" s="4" t="s">
        <v>3362</v>
      </c>
    </row>
    <row r="6547" spans="1:7" x14ac:dyDescent="0.3">
      <c r="A6547" s="4" t="s">
        <v>28</v>
      </c>
      <c r="B6547" s="4" t="str">
        <f t="shared" si="102"/>
        <v xml:space="preserve">OFFICE </v>
      </c>
      <c r="C6547" s="4" t="s">
        <v>5</v>
      </c>
      <c r="D6547">
        <v>141960</v>
      </c>
      <c r="E6547" s="4" t="s">
        <v>5693</v>
      </c>
      <c r="F6547" s="4" t="s">
        <v>229</v>
      </c>
      <c r="G6547" s="4" t="s">
        <v>388</v>
      </c>
    </row>
    <row r="6548" spans="1:7" x14ac:dyDescent="0.3">
      <c r="A6548" s="4" t="s">
        <v>28</v>
      </c>
      <c r="B6548" s="4" t="str">
        <f t="shared" si="102"/>
        <v xml:space="preserve">OFFICE </v>
      </c>
      <c r="C6548" s="4" t="s">
        <v>5</v>
      </c>
      <c r="D6548">
        <v>71653</v>
      </c>
      <c r="E6548" s="4" t="s">
        <v>5700</v>
      </c>
      <c r="F6548" s="4" t="s">
        <v>229</v>
      </c>
      <c r="G6548" s="4" t="s">
        <v>388</v>
      </c>
    </row>
    <row r="6549" spans="1:7" x14ac:dyDescent="0.3">
      <c r="A6549" s="4" t="s">
        <v>28</v>
      </c>
      <c r="B6549" s="4" t="str">
        <f t="shared" si="102"/>
        <v xml:space="preserve">OFFICE </v>
      </c>
      <c r="C6549" s="4" t="s">
        <v>5</v>
      </c>
      <c r="D6549">
        <v>110950</v>
      </c>
      <c r="E6549" s="4" t="s">
        <v>4813</v>
      </c>
      <c r="F6549" s="4" t="s">
        <v>229</v>
      </c>
      <c r="G6549" s="4" t="s">
        <v>388</v>
      </c>
    </row>
    <row r="6550" spans="1:7" x14ac:dyDescent="0.3">
      <c r="A6550" s="4" t="s">
        <v>28</v>
      </c>
      <c r="B6550" s="4" t="str">
        <f t="shared" si="102"/>
        <v xml:space="preserve">OFFICE </v>
      </c>
      <c r="C6550" s="4" t="s">
        <v>5</v>
      </c>
      <c r="D6550">
        <v>129293</v>
      </c>
      <c r="E6550" s="4" t="s">
        <v>5708</v>
      </c>
      <c r="F6550" s="4" t="s">
        <v>229</v>
      </c>
      <c r="G6550" s="4" t="s">
        <v>388</v>
      </c>
    </row>
    <row r="6551" spans="1:7" x14ac:dyDescent="0.3">
      <c r="A6551" s="4" t="s">
        <v>28</v>
      </c>
      <c r="B6551" s="4" t="str">
        <f t="shared" si="102"/>
        <v xml:space="preserve">OFFICE </v>
      </c>
      <c r="C6551" s="4" t="s">
        <v>5</v>
      </c>
      <c r="D6551">
        <v>95504</v>
      </c>
      <c r="E6551" s="4" t="s">
        <v>5709</v>
      </c>
      <c r="F6551" s="4" t="s">
        <v>229</v>
      </c>
      <c r="G6551" s="4" t="s">
        <v>388</v>
      </c>
    </row>
    <row r="6552" spans="1:7" x14ac:dyDescent="0.3">
      <c r="A6552" s="4" t="s">
        <v>28</v>
      </c>
      <c r="B6552" s="4" t="str">
        <f t="shared" si="102"/>
        <v xml:space="preserve">OFFICE </v>
      </c>
      <c r="C6552" s="4" t="s">
        <v>5</v>
      </c>
      <c r="D6552">
        <v>74533</v>
      </c>
      <c r="E6552" s="4" t="s">
        <v>5710</v>
      </c>
      <c r="F6552" s="4" t="s">
        <v>229</v>
      </c>
      <c r="G6552" s="4" t="s">
        <v>388</v>
      </c>
    </row>
    <row r="6553" spans="1:7" x14ac:dyDescent="0.3">
      <c r="A6553" s="4" t="s">
        <v>28</v>
      </c>
      <c r="B6553" s="4" t="str">
        <f t="shared" si="102"/>
        <v xml:space="preserve">OFFICE </v>
      </c>
      <c r="C6553" s="4" t="s">
        <v>5</v>
      </c>
      <c r="D6553">
        <v>35594</v>
      </c>
      <c r="E6553" s="4" t="s">
        <v>5717</v>
      </c>
      <c r="F6553" s="4" t="s">
        <v>229</v>
      </c>
      <c r="G6553" s="4" t="s">
        <v>388</v>
      </c>
    </row>
    <row r="6554" spans="1:7" x14ac:dyDescent="0.3">
      <c r="A6554" s="4" t="s">
        <v>28</v>
      </c>
      <c r="B6554" s="4" t="str">
        <f t="shared" si="102"/>
        <v xml:space="preserve">OFFICE </v>
      </c>
      <c r="C6554" s="4" t="s">
        <v>5</v>
      </c>
      <c r="D6554">
        <v>52090</v>
      </c>
      <c r="E6554" s="4" t="s">
        <v>4909</v>
      </c>
      <c r="F6554" s="4" t="s">
        <v>3779</v>
      </c>
      <c r="G6554" s="4" t="s">
        <v>289</v>
      </c>
    </row>
    <row r="6555" spans="1:7" x14ac:dyDescent="0.3">
      <c r="A6555" s="4" t="s">
        <v>28</v>
      </c>
      <c r="B6555" s="4" t="str">
        <f t="shared" si="102"/>
        <v xml:space="preserve">OFFICE </v>
      </c>
      <c r="C6555" s="4" t="s">
        <v>5</v>
      </c>
      <c r="D6555">
        <v>85355</v>
      </c>
      <c r="E6555" s="4" t="s">
        <v>5719</v>
      </c>
      <c r="F6555" s="4" t="s">
        <v>3779</v>
      </c>
      <c r="G6555" s="4" t="s">
        <v>289</v>
      </c>
    </row>
    <row r="6556" spans="1:7" x14ac:dyDescent="0.3">
      <c r="A6556" s="4" t="s">
        <v>28</v>
      </c>
      <c r="B6556" s="4" t="str">
        <f t="shared" si="102"/>
        <v xml:space="preserve">OFFICE </v>
      </c>
      <c r="C6556" s="4" t="s">
        <v>5</v>
      </c>
      <c r="D6556">
        <v>73489</v>
      </c>
      <c r="E6556" s="4" t="s">
        <v>5720</v>
      </c>
      <c r="F6556" s="4" t="s">
        <v>3779</v>
      </c>
      <c r="G6556" s="4" t="s">
        <v>289</v>
      </c>
    </row>
    <row r="6557" spans="1:7" x14ac:dyDescent="0.3">
      <c r="A6557" s="4" t="s">
        <v>28</v>
      </c>
      <c r="B6557" s="4" t="str">
        <f t="shared" si="102"/>
        <v xml:space="preserve">OFFICE </v>
      </c>
      <c r="C6557" s="4" t="s">
        <v>5</v>
      </c>
      <c r="D6557">
        <v>54992</v>
      </c>
      <c r="E6557" s="4" t="s">
        <v>5721</v>
      </c>
      <c r="F6557" s="4" t="s">
        <v>3779</v>
      </c>
      <c r="G6557" s="4" t="s">
        <v>289</v>
      </c>
    </row>
    <row r="6558" spans="1:7" x14ac:dyDescent="0.3">
      <c r="A6558" s="4" t="s">
        <v>28</v>
      </c>
      <c r="B6558" s="4" t="str">
        <f t="shared" si="102"/>
        <v xml:space="preserve">OFFICE </v>
      </c>
      <c r="C6558" s="4" t="s">
        <v>5</v>
      </c>
      <c r="D6558">
        <v>44000</v>
      </c>
      <c r="E6558" s="4" t="s">
        <v>5725</v>
      </c>
      <c r="F6558" s="4" t="s">
        <v>229</v>
      </c>
      <c r="G6558" s="4" t="s">
        <v>388</v>
      </c>
    </row>
    <row r="6559" spans="1:7" x14ac:dyDescent="0.3">
      <c r="A6559" s="4" t="s">
        <v>28</v>
      </c>
      <c r="B6559" s="4" t="str">
        <f t="shared" si="102"/>
        <v xml:space="preserve">OFFICE </v>
      </c>
      <c r="C6559" s="4" t="s">
        <v>5</v>
      </c>
      <c r="D6559">
        <v>264776</v>
      </c>
      <c r="E6559" s="4" t="s">
        <v>5727</v>
      </c>
      <c r="F6559" s="4" t="s">
        <v>229</v>
      </c>
      <c r="G6559" s="4" t="s">
        <v>388</v>
      </c>
    </row>
    <row r="6560" spans="1:7" x14ac:dyDescent="0.3">
      <c r="A6560" s="4" t="s">
        <v>28</v>
      </c>
      <c r="B6560" s="4" t="str">
        <f t="shared" si="102"/>
        <v xml:space="preserve">OFFICE </v>
      </c>
      <c r="C6560" s="4" t="s">
        <v>5</v>
      </c>
      <c r="D6560">
        <v>101940</v>
      </c>
      <c r="E6560" s="4" t="s">
        <v>5728</v>
      </c>
      <c r="F6560" s="4" t="s">
        <v>229</v>
      </c>
      <c r="G6560" s="4" t="s">
        <v>388</v>
      </c>
    </row>
    <row r="6561" spans="1:7" x14ac:dyDescent="0.3">
      <c r="A6561" s="4" t="s">
        <v>28</v>
      </c>
      <c r="B6561" s="4" t="str">
        <f t="shared" si="102"/>
        <v xml:space="preserve">OFFICE </v>
      </c>
      <c r="C6561" s="4" t="s">
        <v>5</v>
      </c>
      <c r="D6561">
        <v>59520</v>
      </c>
      <c r="E6561" s="4" t="s">
        <v>4973</v>
      </c>
      <c r="F6561" s="4" t="s">
        <v>229</v>
      </c>
      <c r="G6561" s="4" t="s">
        <v>388</v>
      </c>
    </row>
    <row r="6562" spans="1:7" x14ac:dyDescent="0.3">
      <c r="A6562" s="4" t="s">
        <v>28</v>
      </c>
      <c r="B6562" s="4" t="str">
        <f t="shared" si="102"/>
        <v xml:space="preserve">OFFICE </v>
      </c>
      <c r="C6562" s="4" t="s">
        <v>5</v>
      </c>
      <c r="D6562">
        <v>89892</v>
      </c>
      <c r="E6562" s="4" t="s">
        <v>5729</v>
      </c>
      <c r="F6562" s="4" t="s">
        <v>3624</v>
      </c>
      <c r="G6562" s="4" t="s">
        <v>3625</v>
      </c>
    </row>
    <row r="6563" spans="1:7" x14ac:dyDescent="0.3">
      <c r="A6563" s="4" t="s">
        <v>28</v>
      </c>
      <c r="B6563" s="4" t="str">
        <f t="shared" si="102"/>
        <v xml:space="preserve">OFFICE </v>
      </c>
      <c r="C6563" s="4" t="s">
        <v>5</v>
      </c>
      <c r="D6563">
        <v>72094</v>
      </c>
      <c r="E6563" s="4" t="s">
        <v>5732</v>
      </c>
      <c r="F6563" s="4" t="s">
        <v>229</v>
      </c>
      <c r="G6563" s="4" t="s">
        <v>388</v>
      </c>
    </row>
    <row r="6564" spans="1:7" x14ac:dyDescent="0.3">
      <c r="A6564" s="4" t="s">
        <v>28</v>
      </c>
      <c r="B6564" s="4" t="str">
        <f t="shared" si="102"/>
        <v xml:space="preserve">OFFICE </v>
      </c>
      <c r="C6564" s="4" t="s">
        <v>5</v>
      </c>
      <c r="D6564">
        <v>97706</v>
      </c>
      <c r="E6564" s="4" t="s">
        <v>5734</v>
      </c>
      <c r="F6564" s="4" t="s">
        <v>229</v>
      </c>
      <c r="G6564" s="4" t="s">
        <v>388</v>
      </c>
    </row>
    <row r="6565" spans="1:7" x14ac:dyDescent="0.3">
      <c r="A6565" s="4" t="s">
        <v>28</v>
      </c>
      <c r="B6565" s="4" t="str">
        <f t="shared" si="102"/>
        <v xml:space="preserve">OFFICE </v>
      </c>
      <c r="C6565" s="4" t="s">
        <v>5</v>
      </c>
      <c r="D6565">
        <v>58346</v>
      </c>
      <c r="E6565" s="4" t="s">
        <v>5740</v>
      </c>
      <c r="F6565" s="4" t="s">
        <v>229</v>
      </c>
      <c r="G6565" s="4" t="s">
        <v>230</v>
      </c>
    </row>
    <row r="6566" spans="1:7" x14ac:dyDescent="0.3">
      <c r="A6566" s="4" t="s">
        <v>28</v>
      </c>
      <c r="B6566" s="4" t="str">
        <f t="shared" si="102"/>
        <v xml:space="preserve">OFFICE </v>
      </c>
      <c r="C6566" s="4" t="s">
        <v>5</v>
      </c>
      <c r="D6566">
        <v>35600</v>
      </c>
      <c r="E6566" s="4" t="s">
        <v>5750</v>
      </c>
      <c r="F6566" s="4" t="s">
        <v>229</v>
      </c>
      <c r="G6566" s="4" t="s">
        <v>388</v>
      </c>
    </row>
    <row r="6567" spans="1:7" x14ac:dyDescent="0.3">
      <c r="A6567" s="4" t="s">
        <v>28</v>
      </c>
      <c r="B6567" s="4" t="str">
        <f t="shared" si="102"/>
        <v xml:space="preserve">OFFICE </v>
      </c>
      <c r="C6567" s="4" t="s">
        <v>5</v>
      </c>
      <c r="D6567">
        <v>172417</v>
      </c>
      <c r="E6567" s="4" t="s">
        <v>5756</v>
      </c>
      <c r="F6567" s="4" t="s">
        <v>229</v>
      </c>
      <c r="G6567" s="4" t="s">
        <v>388</v>
      </c>
    </row>
    <row r="6568" spans="1:7" x14ac:dyDescent="0.3">
      <c r="A6568" s="4" t="s">
        <v>28</v>
      </c>
      <c r="B6568" s="4" t="str">
        <f t="shared" si="102"/>
        <v xml:space="preserve">OFFICE </v>
      </c>
      <c r="C6568" s="4" t="s">
        <v>5</v>
      </c>
      <c r="D6568">
        <v>140218</v>
      </c>
      <c r="E6568" s="4" t="s">
        <v>5757</v>
      </c>
      <c r="F6568" s="4" t="s">
        <v>229</v>
      </c>
      <c r="G6568" s="4" t="s">
        <v>388</v>
      </c>
    </row>
    <row r="6569" spans="1:7" x14ac:dyDescent="0.3">
      <c r="A6569" s="4" t="s">
        <v>28</v>
      </c>
      <c r="B6569" s="4" t="str">
        <f t="shared" si="102"/>
        <v xml:space="preserve">OFFICE </v>
      </c>
      <c r="C6569" s="4" t="s">
        <v>5</v>
      </c>
      <c r="D6569">
        <v>187744</v>
      </c>
      <c r="E6569" s="4" t="s">
        <v>5759</v>
      </c>
      <c r="F6569" s="4" t="s">
        <v>229</v>
      </c>
      <c r="G6569" s="4" t="s">
        <v>388</v>
      </c>
    </row>
    <row r="6570" spans="1:7" x14ac:dyDescent="0.3">
      <c r="A6570" s="4" t="s">
        <v>28</v>
      </c>
      <c r="B6570" s="4" t="str">
        <f t="shared" si="102"/>
        <v xml:space="preserve">OFFICE </v>
      </c>
      <c r="C6570" s="4" t="s">
        <v>5</v>
      </c>
      <c r="D6570">
        <v>516272</v>
      </c>
      <c r="E6570" s="4" t="s">
        <v>5759</v>
      </c>
      <c r="F6570" s="4" t="s">
        <v>229</v>
      </c>
      <c r="G6570" s="4" t="s">
        <v>388</v>
      </c>
    </row>
    <row r="6571" spans="1:7" x14ac:dyDescent="0.3">
      <c r="A6571" s="4" t="s">
        <v>28</v>
      </c>
      <c r="B6571" s="4" t="str">
        <f t="shared" si="102"/>
        <v xml:space="preserve">OFFICE </v>
      </c>
      <c r="C6571" s="4" t="s">
        <v>5</v>
      </c>
      <c r="D6571">
        <v>52347</v>
      </c>
      <c r="E6571" s="4" t="s">
        <v>5759</v>
      </c>
      <c r="F6571" s="4" t="s">
        <v>229</v>
      </c>
      <c r="G6571" s="4" t="s">
        <v>388</v>
      </c>
    </row>
    <row r="6572" spans="1:7" x14ac:dyDescent="0.3">
      <c r="A6572" s="4" t="s">
        <v>28</v>
      </c>
      <c r="B6572" s="4" t="str">
        <f t="shared" si="102"/>
        <v xml:space="preserve">OFFICE </v>
      </c>
      <c r="C6572" s="4" t="s">
        <v>5</v>
      </c>
      <c r="D6572">
        <v>223665</v>
      </c>
      <c r="E6572" s="4" t="s">
        <v>4935</v>
      </c>
      <c r="F6572" s="4" t="s">
        <v>229</v>
      </c>
      <c r="G6572" s="4" t="s">
        <v>388</v>
      </c>
    </row>
    <row r="6573" spans="1:7" x14ac:dyDescent="0.3">
      <c r="A6573" s="4" t="s">
        <v>28</v>
      </c>
      <c r="B6573" s="4" t="str">
        <f t="shared" si="102"/>
        <v xml:space="preserve">OFFICE </v>
      </c>
      <c r="C6573" s="4" t="s">
        <v>5</v>
      </c>
      <c r="D6573">
        <v>42504</v>
      </c>
      <c r="E6573" s="4" t="s">
        <v>5761</v>
      </c>
      <c r="F6573" s="4" t="s">
        <v>229</v>
      </c>
      <c r="G6573" s="4" t="s">
        <v>388</v>
      </c>
    </row>
    <row r="6574" spans="1:7" x14ac:dyDescent="0.3">
      <c r="A6574" s="4" t="s">
        <v>28</v>
      </c>
      <c r="B6574" s="4" t="str">
        <f t="shared" si="102"/>
        <v xml:space="preserve">OFFICE </v>
      </c>
      <c r="C6574" s="4" t="s">
        <v>5</v>
      </c>
      <c r="D6574">
        <v>157118</v>
      </c>
      <c r="E6574" s="4" t="s">
        <v>5762</v>
      </c>
      <c r="F6574" s="4" t="s">
        <v>229</v>
      </c>
      <c r="G6574" s="4" t="s">
        <v>388</v>
      </c>
    </row>
    <row r="6575" spans="1:7" x14ac:dyDescent="0.3">
      <c r="A6575" s="4" t="s">
        <v>28</v>
      </c>
      <c r="B6575" s="4" t="str">
        <f t="shared" si="102"/>
        <v xml:space="preserve">OFFICE </v>
      </c>
      <c r="C6575" s="4" t="s">
        <v>5</v>
      </c>
      <c r="D6575">
        <v>207746</v>
      </c>
      <c r="E6575" s="4" t="s">
        <v>5764</v>
      </c>
      <c r="F6575" s="4" t="s">
        <v>229</v>
      </c>
      <c r="G6575" s="4" t="s">
        <v>388</v>
      </c>
    </row>
    <row r="6576" spans="1:7" x14ac:dyDescent="0.3">
      <c r="A6576" s="4" t="s">
        <v>28</v>
      </c>
      <c r="B6576" s="4" t="str">
        <f t="shared" si="102"/>
        <v xml:space="preserve">OFFICE </v>
      </c>
      <c r="C6576" s="4" t="s">
        <v>5</v>
      </c>
      <c r="D6576">
        <v>35719</v>
      </c>
      <c r="E6576" s="4" t="s">
        <v>5765</v>
      </c>
      <c r="F6576" s="4" t="s">
        <v>229</v>
      </c>
      <c r="G6576" s="4" t="s">
        <v>4665</v>
      </c>
    </row>
    <row r="6577" spans="1:7" x14ac:dyDescent="0.3">
      <c r="A6577" s="4" t="s">
        <v>28</v>
      </c>
      <c r="B6577" s="4" t="str">
        <f t="shared" si="102"/>
        <v xml:space="preserve">OFFICE </v>
      </c>
      <c r="C6577" s="4" t="s">
        <v>5</v>
      </c>
      <c r="D6577">
        <v>154279</v>
      </c>
      <c r="E6577" s="4" t="s">
        <v>5774</v>
      </c>
      <c r="F6577" s="4" t="s">
        <v>229</v>
      </c>
      <c r="G6577" s="4" t="s">
        <v>388</v>
      </c>
    </row>
    <row r="6578" spans="1:7" x14ac:dyDescent="0.3">
      <c r="A6578" s="4" t="s">
        <v>28</v>
      </c>
      <c r="B6578" s="4" t="str">
        <f t="shared" si="102"/>
        <v xml:space="preserve">OFFICE </v>
      </c>
      <c r="C6578" s="4" t="s">
        <v>5</v>
      </c>
      <c r="D6578">
        <v>310000</v>
      </c>
      <c r="E6578" s="4" t="s">
        <v>5775</v>
      </c>
      <c r="F6578" s="4" t="s">
        <v>229</v>
      </c>
      <c r="G6578" s="4" t="s">
        <v>388</v>
      </c>
    </row>
    <row r="6579" spans="1:7" x14ac:dyDescent="0.3">
      <c r="A6579" s="4" t="s">
        <v>28</v>
      </c>
      <c r="B6579" s="4" t="str">
        <f t="shared" si="102"/>
        <v xml:space="preserve">OFFICE </v>
      </c>
      <c r="C6579" s="4" t="s">
        <v>5</v>
      </c>
      <c r="D6579">
        <v>505000</v>
      </c>
      <c r="E6579" s="4" t="s">
        <v>5777</v>
      </c>
      <c r="F6579" s="4" t="s">
        <v>229</v>
      </c>
      <c r="G6579" s="4" t="s">
        <v>388</v>
      </c>
    </row>
    <row r="6580" spans="1:7" x14ac:dyDescent="0.3">
      <c r="A6580" s="4" t="s">
        <v>28</v>
      </c>
      <c r="B6580" s="4" t="str">
        <f t="shared" si="102"/>
        <v xml:space="preserve">OFFICE </v>
      </c>
      <c r="C6580" s="4" t="s">
        <v>5</v>
      </c>
      <c r="D6580">
        <v>295260</v>
      </c>
      <c r="E6580" s="4" t="s">
        <v>5778</v>
      </c>
      <c r="F6580" s="4" t="s">
        <v>229</v>
      </c>
      <c r="G6580" s="4" t="s">
        <v>388</v>
      </c>
    </row>
    <row r="6581" spans="1:7" x14ac:dyDescent="0.3">
      <c r="A6581" s="4" t="s">
        <v>28</v>
      </c>
      <c r="B6581" s="4" t="str">
        <f t="shared" si="102"/>
        <v xml:space="preserve">OFFICE </v>
      </c>
      <c r="C6581" s="4" t="s">
        <v>5</v>
      </c>
      <c r="D6581">
        <v>140244</v>
      </c>
      <c r="E6581" s="4" t="s">
        <v>5781</v>
      </c>
      <c r="F6581" s="4" t="s">
        <v>229</v>
      </c>
      <c r="G6581" s="4" t="s">
        <v>388</v>
      </c>
    </row>
    <row r="6582" spans="1:7" x14ac:dyDescent="0.3">
      <c r="A6582" s="4" t="s">
        <v>28</v>
      </c>
      <c r="B6582" s="4" t="str">
        <f t="shared" si="102"/>
        <v xml:space="preserve">OFFICE </v>
      </c>
      <c r="C6582" s="4" t="s">
        <v>5</v>
      </c>
      <c r="D6582">
        <v>39096</v>
      </c>
      <c r="E6582" s="4" t="s">
        <v>5782</v>
      </c>
      <c r="F6582" s="4" t="s">
        <v>229</v>
      </c>
      <c r="G6582" s="4" t="s">
        <v>388</v>
      </c>
    </row>
    <row r="6583" spans="1:7" x14ac:dyDescent="0.3">
      <c r="A6583" s="4" t="s">
        <v>28</v>
      </c>
      <c r="B6583" s="4" t="str">
        <f t="shared" si="102"/>
        <v xml:space="preserve">OFFICE </v>
      </c>
      <c r="C6583" s="4" t="s">
        <v>5</v>
      </c>
      <c r="D6583">
        <v>60269</v>
      </c>
      <c r="E6583" s="4" t="s">
        <v>5787</v>
      </c>
      <c r="F6583" s="4" t="s">
        <v>3624</v>
      </c>
      <c r="G6583" s="4" t="s">
        <v>1286</v>
      </c>
    </row>
    <row r="6584" spans="1:7" x14ac:dyDescent="0.3">
      <c r="A6584" s="4" t="s">
        <v>28</v>
      </c>
      <c r="B6584" s="4" t="str">
        <f t="shared" si="102"/>
        <v xml:space="preserve">OFFICE </v>
      </c>
      <c r="C6584" s="4" t="s">
        <v>5</v>
      </c>
      <c r="D6584">
        <v>53068</v>
      </c>
      <c r="E6584" s="4" t="s">
        <v>5790</v>
      </c>
      <c r="F6584" s="4" t="s">
        <v>3624</v>
      </c>
      <c r="G6584" s="4" t="s">
        <v>1286</v>
      </c>
    </row>
    <row r="6585" spans="1:7" x14ac:dyDescent="0.3">
      <c r="A6585" s="4" t="s">
        <v>28</v>
      </c>
      <c r="B6585" s="4" t="str">
        <f t="shared" si="102"/>
        <v xml:space="preserve">OFFICE </v>
      </c>
      <c r="C6585" s="4" t="s">
        <v>5</v>
      </c>
      <c r="D6585">
        <v>95816</v>
      </c>
      <c r="E6585" s="4" t="s">
        <v>5792</v>
      </c>
      <c r="F6585" s="4" t="s">
        <v>229</v>
      </c>
      <c r="G6585" s="4" t="s">
        <v>388</v>
      </c>
    </row>
    <row r="6586" spans="1:7" x14ac:dyDescent="0.3">
      <c r="A6586" s="4" t="s">
        <v>28</v>
      </c>
      <c r="B6586" s="4" t="str">
        <f t="shared" si="102"/>
        <v xml:space="preserve">OFFICE </v>
      </c>
      <c r="C6586" s="4" t="s">
        <v>5</v>
      </c>
      <c r="D6586">
        <v>252428</v>
      </c>
      <c r="E6586" s="4" t="s">
        <v>5795</v>
      </c>
      <c r="F6586" s="4" t="s">
        <v>229</v>
      </c>
      <c r="G6586" s="4" t="s">
        <v>388</v>
      </c>
    </row>
    <row r="6587" spans="1:7" x14ac:dyDescent="0.3">
      <c r="A6587" s="4" t="s">
        <v>28</v>
      </c>
      <c r="B6587" s="4" t="str">
        <f t="shared" si="102"/>
        <v xml:space="preserve">OFFICE </v>
      </c>
      <c r="C6587" s="4" t="s">
        <v>5</v>
      </c>
      <c r="D6587">
        <v>545420</v>
      </c>
      <c r="E6587" s="4" t="s">
        <v>5802</v>
      </c>
      <c r="F6587" s="4" t="s">
        <v>229</v>
      </c>
      <c r="G6587" s="4" t="s">
        <v>388</v>
      </c>
    </row>
    <row r="6588" spans="1:7" x14ac:dyDescent="0.3">
      <c r="A6588" s="4" t="s">
        <v>28</v>
      </c>
      <c r="B6588" s="4" t="str">
        <f t="shared" si="102"/>
        <v xml:space="preserve">OFFICE </v>
      </c>
      <c r="C6588" s="4" t="s">
        <v>5</v>
      </c>
      <c r="D6588">
        <v>131806</v>
      </c>
      <c r="E6588" s="4" t="s">
        <v>5694</v>
      </c>
      <c r="F6588" s="4" t="s">
        <v>229</v>
      </c>
      <c r="G6588" s="4" t="s">
        <v>388</v>
      </c>
    </row>
    <row r="6589" spans="1:7" x14ac:dyDescent="0.3">
      <c r="A6589" s="4" t="s">
        <v>28</v>
      </c>
      <c r="B6589" s="4" t="str">
        <f t="shared" si="102"/>
        <v xml:space="preserve">OFFICE </v>
      </c>
      <c r="C6589" s="4" t="s">
        <v>5</v>
      </c>
      <c r="D6589">
        <v>35502</v>
      </c>
      <c r="E6589" s="4" t="s">
        <v>5806</v>
      </c>
      <c r="F6589" s="4" t="s">
        <v>229</v>
      </c>
      <c r="G6589" s="4" t="s">
        <v>230</v>
      </c>
    </row>
    <row r="6590" spans="1:7" x14ac:dyDescent="0.3">
      <c r="A6590" s="4" t="s">
        <v>28</v>
      </c>
      <c r="B6590" s="4" t="str">
        <f t="shared" si="102"/>
        <v xml:space="preserve">OFFICE </v>
      </c>
      <c r="C6590" s="4" t="s">
        <v>5</v>
      </c>
      <c r="D6590">
        <v>90000</v>
      </c>
      <c r="E6590" s="4" t="s">
        <v>5814</v>
      </c>
      <c r="F6590" s="4" t="s">
        <v>229</v>
      </c>
      <c r="G6590" s="4" t="s">
        <v>388</v>
      </c>
    </row>
    <row r="6591" spans="1:7" x14ac:dyDescent="0.3">
      <c r="A6591" s="4" t="s">
        <v>28</v>
      </c>
      <c r="B6591" s="4" t="str">
        <f t="shared" si="102"/>
        <v xml:space="preserve">OFFICE </v>
      </c>
      <c r="C6591" s="4" t="s">
        <v>5</v>
      </c>
      <c r="D6591">
        <v>284312</v>
      </c>
      <c r="E6591" s="4" t="s">
        <v>5818</v>
      </c>
      <c r="F6591" s="4" t="s">
        <v>229</v>
      </c>
      <c r="G6591" s="4" t="s">
        <v>388</v>
      </c>
    </row>
    <row r="6592" spans="1:7" x14ac:dyDescent="0.3">
      <c r="A6592" s="4" t="s">
        <v>28</v>
      </c>
      <c r="B6592" s="4" t="str">
        <f t="shared" si="102"/>
        <v xml:space="preserve">OFFICE </v>
      </c>
      <c r="C6592" s="4" t="s">
        <v>5</v>
      </c>
      <c r="D6592">
        <v>121724</v>
      </c>
      <c r="E6592" s="4" t="s">
        <v>5828</v>
      </c>
      <c r="F6592" s="4" t="s">
        <v>229</v>
      </c>
      <c r="G6592" s="4" t="s">
        <v>388</v>
      </c>
    </row>
    <row r="6593" spans="1:7" x14ac:dyDescent="0.3">
      <c r="A6593" s="4" t="s">
        <v>28</v>
      </c>
      <c r="B6593" s="4" t="str">
        <f t="shared" si="102"/>
        <v xml:space="preserve">OTHER </v>
      </c>
      <c r="C6593" s="4" t="s">
        <v>75</v>
      </c>
      <c r="D6593">
        <v>75045</v>
      </c>
      <c r="E6593" s="4" t="s">
        <v>5829</v>
      </c>
      <c r="F6593" s="4" t="s">
        <v>229</v>
      </c>
      <c r="G6593" s="4" t="s">
        <v>388</v>
      </c>
    </row>
    <row r="6594" spans="1:7" x14ac:dyDescent="0.3">
      <c r="A6594" s="4" t="s">
        <v>28</v>
      </c>
      <c r="B6594" s="4" t="str">
        <f t="shared" ref="B6594:B6657" si="103">LEFT(C6594,FIND(" ",C6594,1))</f>
        <v xml:space="preserve">OTHER </v>
      </c>
      <c r="C6594" s="4" t="s">
        <v>75</v>
      </c>
      <c r="D6594">
        <v>66872</v>
      </c>
      <c r="E6594" s="4" t="s">
        <v>5833</v>
      </c>
      <c r="F6594" s="4" t="s">
        <v>229</v>
      </c>
      <c r="G6594" s="4" t="s">
        <v>388</v>
      </c>
    </row>
    <row r="6595" spans="1:7" x14ac:dyDescent="0.3">
      <c r="A6595" s="4" t="s">
        <v>28</v>
      </c>
      <c r="B6595" s="4" t="str">
        <f t="shared" si="103"/>
        <v xml:space="preserve">OTHER </v>
      </c>
      <c r="C6595" s="4" t="s">
        <v>75</v>
      </c>
      <c r="D6595">
        <v>89717</v>
      </c>
      <c r="E6595" s="4" t="s">
        <v>5840</v>
      </c>
      <c r="F6595" s="4" t="s">
        <v>229</v>
      </c>
      <c r="G6595" s="4" t="s">
        <v>388</v>
      </c>
    </row>
    <row r="6596" spans="1:7" x14ac:dyDescent="0.3">
      <c r="A6596" s="4" t="s">
        <v>28</v>
      </c>
      <c r="B6596" s="4" t="str">
        <f t="shared" si="103"/>
        <v xml:space="preserve">OTHER </v>
      </c>
      <c r="C6596" s="4" t="s">
        <v>75</v>
      </c>
      <c r="D6596">
        <v>233018</v>
      </c>
      <c r="E6596" s="4" t="s">
        <v>5840</v>
      </c>
      <c r="F6596" s="4" t="s">
        <v>229</v>
      </c>
      <c r="G6596" s="4" t="s">
        <v>388</v>
      </c>
    </row>
    <row r="6597" spans="1:7" x14ac:dyDescent="0.3">
      <c r="A6597" s="4" t="s">
        <v>28</v>
      </c>
      <c r="B6597" s="4" t="str">
        <f t="shared" si="103"/>
        <v xml:space="preserve">OTHER </v>
      </c>
      <c r="C6597" s="4" t="s">
        <v>75</v>
      </c>
      <c r="D6597">
        <v>42610</v>
      </c>
      <c r="E6597" s="4" t="s">
        <v>5829</v>
      </c>
      <c r="F6597" s="4" t="s">
        <v>229</v>
      </c>
      <c r="G6597" s="4" t="s">
        <v>388</v>
      </c>
    </row>
    <row r="6598" spans="1:7" x14ac:dyDescent="0.3">
      <c r="A6598" s="4" t="s">
        <v>28</v>
      </c>
      <c r="B6598" s="4" t="str">
        <f t="shared" si="103"/>
        <v xml:space="preserve">OTHER </v>
      </c>
      <c r="C6598" s="4" t="s">
        <v>76</v>
      </c>
      <c r="D6598">
        <v>66594</v>
      </c>
      <c r="E6598" s="4" t="s">
        <v>5779</v>
      </c>
      <c r="F6598" s="4" t="s">
        <v>229</v>
      </c>
      <c r="G6598" s="4" t="s">
        <v>230</v>
      </c>
    </row>
    <row r="6599" spans="1:7" x14ac:dyDescent="0.3">
      <c r="A6599" s="4" t="s">
        <v>28</v>
      </c>
      <c r="B6599" s="4" t="str">
        <f t="shared" si="103"/>
        <v xml:space="preserve">PUBLIC </v>
      </c>
      <c r="C6599" s="4" t="s">
        <v>78</v>
      </c>
      <c r="D6599">
        <v>47193</v>
      </c>
      <c r="E6599" s="4" t="s">
        <v>4701</v>
      </c>
      <c r="F6599" s="4" t="s">
        <v>914</v>
      </c>
      <c r="G6599" s="4" t="s">
        <v>915</v>
      </c>
    </row>
    <row r="6600" spans="1:7" x14ac:dyDescent="0.3">
      <c r="A6600" s="4" t="s">
        <v>28</v>
      </c>
      <c r="B6600" s="4" t="str">
        <f t="shared" si="103"/>
        <v xml:space="preserve">PUBLIC </v>
      </c>
      <c r="C6600" s="4" t="s">
        <v>78</v>
      </c>
      <c r="D6600">
        <v>185040</v>
      </c>
      <c r="E6600" s="4" t="s">
        <v>4734</v>
      </c>
      <c r="F6600" s="4" t="s">
        <v>914</v>
      </c>
      <c r="G6600" s="4" t="s">
        <v>4704</v>
      </c>
    </row>
    <row r="6601" spans="1:7" x14ac:dyDescent="0.3">
      <c r="A6601" s="4" t="s">
        <v>28</v>
      </c>
      <c r="B6601" s="4" t="str">
        <f t="shared" si="103"/>
        <v xml:space="preserve">PUBLIC </v>
      </c>
      <c r="C6601" s="4" t="s">
        <v>78</v>
      </c>
      <c r="D6601">
        <v>50000</v>
      </c>
      <c r="E6601" s="4" t="s">
        <v>4798</v>
      </c>
      <c r="F6601" s="4" t="s">
        <v>331</v>
      </c>
      <c r="G6601" s="4" t="s">
        <v>332</v>
      </c>
    </row>
    <row r="6602" spans="1:7" x14ac:dyDescent="0.3">
      <c r="A6602" s="4" t="s">
        <v>28</v>
      </c>
      <c r="B6602" s="4" t="str">
        <f t="shared" si="103"/>
        <v xml:space="preserve">PUBLIC </v>
      </c>
      <c r="C6602" s="4" t="s">
        <v>78</v>
      </c>
      <c r="D6602">
        <v>57352</v>
      </c>
      <c r="E6602" s="4" t="s">
        <v>4873</v>
      </c>
      <c r="F6602" s="4" t="s">
        <v>288</v>
      </c>
      <c r="G6602" s="4" t="s">
        <v>1556</v>
      </c>
    </row>
    <row r="6603" spans="1:7" x14ac:dyDescent="0.3">
      <c r="A6603" s="4" t="s">
        <v>28</v>
      </c>
      <c r="B6603" s="4" t="str">
        <f t="shared" si="103"/>
        <v xml:space="preserve">PUBLIC </v>
      </c>
      <c r="C6603" s="4" t="s">
        <v>78</v>
      </c>
      <c r="D6603">
        <v>135424</v>
      </c>
      <c r="E6603" s="4" t="s">
        <v>4874</v>
      </c>
      <c r="F6603" s="4" t="s">
        <v>288</v>
      </c>
      <c r="G6603" s="4" t="s">
        <v>1556</v>
      </c>
    </row>
    <row r="6604" spans="1:7" x14ac:dyDescent="0.3">
      <c r="A6604" s="4" t="s">
        <v>28</v>
      </c>
      <c r="B6604" s="4" t="str">
        <f t="shared" si="103"/>
        <v xml:space="preserve">PUBLIC </v>
      </c>
      <c r="C6604" s="4" t="s">
        <v>78</v>
      </c>
      <c r="D6604">
        <v>96846</v>
      </c>
      <c r="E6604" s="4" t="s">
        <v>4875</v>
      </c>
      <c r="F6604" s="4" t="s">
        <v>288</v>
      </c>
      <c r="G6604" s="4" t="s">
        <v>1556</v>
      </c>
    </row>
    <row r="6605" spans="1:7" x14ac:dyDescent="0.3">
      <c r="A6605" s="4" t="s">
        <v>28</v>
      </c>
      <c r="B6605" s="4" t="str">
        <f t="shared" si="103"/>
        <v xml:space="preserve">PUBLIC </v>
      </c>
      <c r="C6605" s="4" t="s">
        <v>78</v>
      </c>
      <c r="D6605">
        <v>167000</v>
      </c>
      <c r="E6605" s="4" t="s">
        <v>4876</v>
      </c>
      <c r="F6605" s="4" t="s">
        <v>288</v>
      </c>
      <c r="G6605" s="4" t="s">
        <v>1556</v>
      </c>
    </row>
    <row r="6606" spans="1:7" x14ac:dyDescent="0.3">
      <c r="A6606" s="4" t="s">
        <v>28</v>
      </c>
      <c r="B6606" s="4" t="str">
        <f t="shared" si="103"/>
        <v xml:space="preserve">PUBLIC </v>
      </c>
      <c r="C6606" s="4" t="s">
        <v>78</v>
      </c>
      <c r="D6606">
        <v>112680</v>
      </c>
      <c r="E6606" s="4" t="s">
        <v>4901</v>
      </c>
      <c r="F6606" s="4" t="s">
        <v>288</v>
      </c>
      <c r="G6606" s="4" t="s">
        <v>3362</v>
      </c>
    </row>
    <row r="6607" spans="1:7" x14ac:dyDescent="0.3">
      <c r="A6607" s="4" t="s">
        <v>28</v>
      </c>
      <c r="B6607" s="4" t="str">
        <f t="shared" si="103"/>
        <v xml:space="preserve">PUBLIC </v>
      </c>
      <c r="C6607" s="4" t="s">
        <v>78</v>
      </c>
      <c r="D6607">
        <v>55000</v>
      </c>
      <c r="E6607" s="4" t="s">
        <v>4916</v>
      </c>
      <c r="F6607" s="4" t="s">
        <v>288</v>
      </c>
      <c r="G6607" s="4" t="s">
        <v>773</v>
      </c>
    </row>
    <row r="6608" spans="1:7" x14ac:dyDescent="0.3">
      <c r="A6608" s="4" t="s">
        <v>28</v>
      </c>
      <c r="B6608" s="4" t="str">
        <f t="shared" si="103"/>
        <v xml:space="preserve">PUBLIC </v>
      </c>
      <c r="C6608" s="4" t="s">
        <v>78</v>
      </c>
      <c r="D6608">
        <v>249281</v>
      </c>
      <c r="E6608" s="4" t="s">
        <v>4702</v>
      </c>
      <c r="F6608" s="4" t="s">
        <v>288</v>
      </c>
      <c r="G6608" s="4" t="s">
        <v>1556</v>
      </c>
    </row>
    <row r="6609" spans="1:7" x14ac:dyDescent="0.3">
      <c r="A6609" s="4" t="s">
        <v>28</v>
      </c>
      <c r="B6609" s="4" t="str">
        <f t="shared" si="103"/>
        <v xml:space="preserve">PUBLIC </v>
      </c>
      <c r="C6609" s="4" t="s">
        <v>78</v>
      </c>
      <c r="D6609">
        <v>313217</v>
      </c>
      <c r="E6609" s="4" t="s">
        <v>4702</v>
      </c>
      <c r="F6609" s="4" t="s">
        <v>288</v>
      </c>
      <c r="G6609" s="4" t="s">
        <v>1556</v>
      </c>
    </row>
    <row r="6610" spans="1:7" x14ac:dyDescent="0.3">
      <c r="A6610" s="4" t="s">
        <v>28</v>
      </c>
      <c r="B6610" s="4" t="str">
        <f t="shared" si="103"/>
        <v xml:space="preserve">PUBLIC </v>
      </c>
      <c r="C6610" s="4" t="s">
        <v>78</v>
      </c>
      <c r="D6610">
        <v>244728</v>
      </c>
      <c r="E6610" s="4" t="s">
        <v>4702</v>
      </c>
      <c r="F6610" s="4" t="s">
        <v>288</v>
      </c>
      <c r="G6610" s="4" t="s">
        <v>1556</v>
      </c>
    </row>
    <row r="6611" spans="1:7" x14ac:dyDescent="0.3">
      <c r="A6611" s="4" t="s">
        <v>28</v>
      </c>
      <c r="B6611" s="4" t="str">
        <f t="shared" si="103"/>
        <v xml:space="preserve">PUBLIC </v>
      </c>
      <c r="C6611" s="4" t="s">
        <v>78</v>
      </c>
      <c r="D6611">
        <v>49785</v>
      </c>
      <c r="E6611" s="4" t="s">
        <v>5194</v>
      </c>
      <c r="F6611" s="4" t="s">
        <v>229</v>
      </c>
      <c r="G6611" s="4" t="s">
        <v>430</v>
      </c>
    </row>
    <row r="6612" spans="1:7" x14ac:dyDescent="0.3">
      <c r="A6612" s="4" t="s">
        <v>28</v>
      </c>
      <c r="B6612" s="4" t="str">
        <f t="shared" si="103"/>
        <v xml:space="preserve">PUBLIC </v>
      </c>
      <c r="C6612" s="4" t="s">
        <v>78</v>
      </c>
      <c r="D6612">
        <v>4400000</v>
      </c>
      <c r="E6612" s="4" t="s">
        <v>5284</v>
      </c>
      <c r="F6612" s="4" t="s">
        <v>248</v>
      </c>
      <c r="G6612" s="4" t="s">
        <v>5285</v>
      </c>
    </row>
    <row r="6613" spans="1:7" x14ac:dyDescent="0.3">
      <c r="A6613" s="4" t="s">
        <v>28</v>
      </c>
      <c r="B6613" s="4" t="str">
        <f t="shared" si="103"/>
        <v xml:space="preserve">PUBLIC </v>
      </c>
      <c r="C6613" s="4" t="s">
        <v>78</v>
      </c>
      <c r="D6613">
        <v>575000</v>
      </c>
      <c r="E6613" s="4" t="s">
        <v>5286</v>
      </c>
      <c r="F6613" s="4" t="s">
        <v>248</v>
      </c>
      <c r="G6613" s="4" t="s">
        <v>5285</v>
      </c>
    </row>
    <row r="6614" spans="1:7" x14ac:dyDescent="0.3">
      <c r="A6614" s="4" t="s">
        <v>28</v>
      </c>
      <c r="B6614" s="4" t="str">
        <f t="shared" si="103"/>
        <v xml:space="preserve">PUBLIC </v>
      </c>
      <c r="C6614" s="4" t="s">
        <v>78</v>
      </c>
      <c r="D6614">
        <v>590000</v>
      </c>
      <c r="E6614" s="4" t="s">
        <v>5287</v>
      </c>
      <c r="F6614" s="4" t="s">
        <v>248</v>
      </c>
      <c r="G6614" s="4" t="s">
        <v>2686</v>
      </c>
    </row>
    <row r="6615" spans="1:7" x14ac:dyDescent="0.3">
      <c r="A6615" s="4" t="s">
        <v>28</v>
      </c>
      <c r="B6615" s="4" t="str">
        <f t="shared" si="103"/>
        <v xml:space="preserve">PUBLIC </v>
      </c>
      <c r="C6615" s="4" t="s">
        <v>78</v>
      </c>
      <c r="D6615">
        <v>590000</v>
      </c>
      <c r="E6615" s="4" t="s">
        <v>5287</v>
      </c>
      <c r="F6615" s="4" t="s">
        <v>248</v>
      </c>
      <c r="G6615" s="4" t="s">
        <v>2686</v>
      </c>
    </row>
    <row r="6616" spans="1:7" x14ac:dyDescent="0.3">
      <c r="A6616" s="4" t="s">
        <v>28</v>
      </c>
      <c r="B6616" s="4" t="str">
        <f t="shared" si="103"/>
        <v xml:space="preserve">PUBLIC </v>
      </c>
      <c r="C6616" s="4" t="s">
        <v>78</v>
      </c>
      <c r="D6616">
        <v>61450</v>
      </c>
      <c r="E6616" s="4" t="s">
        <v>5293</v>
      </c>
      <c r="F6616" s="4" t="s">
        <v>707</v>
      </c>
      <c r="G6616" s="4" t="s">
        <v>708</v>
      </c>
    </row>
    <row r="6617" spans="1:7" x14ac:dyDescent="0.3">
      <c r="A6617" s="4" t="s">
        <v>28</v>
      </c>
      <c r="B6617" s="4" t="str">
        <f t="shared" si="103"/>
        <v xml:space="preserve">PUBLIC </v>
      </c>
      <c r="C6617" s="4" t="s">
        <v>78</v>
      </c>
      <c r="D6617">
        <v>1432838</v>
      </c>
      <c r="E6617" s="4" t="s">
        <v>5419</v>
      </c>
      <c r="F6617" s="4" t="s">
        <v>4651</v>
      </c>
      <c r="G6617" s="4" t="s">
        <v>4725</v>
      </c>
    </row>
    <row r="6618" spans="1:7" x14ac:dyDescent="0.3">
      <c r="A6618" s="4" t="s">
        <v>28</v>
      </c>
      <c r="B6618" s="4" t="str">
        <f t="shared" si="103"/>
        <v xml:space="preserve">PUBLIC </v>
      </c>
      <c r="C6618" s="4" t="s">
        <v>78</v>
      </c>
      <c r="D6618">
        <v>68704</v>
      </c>
      <c r="E6618" s="4" t="s">
        <v>5665</v>
      </c>
      <c r="F6618" s="4" t="s">
        <v>248</v>
      </c>
      <c r="G6618" s="4" t="s">
        <v>1367</v>
      </c>
    </row>
    <row r="6619" spans="1:7" x14ac:dyDescent="0.3">
      <c r="A6619" s="4" t="s">
        <v>28</v>
      </c>
      <c r="B6619" s="4" t="str">
        <f t="shared" si="103"/>
        <v xml:space="preserve">PUBLIC </v>
      </c>
      <c r="C6619" s="4" t="s">
        <v>78</v>
      </c>
      <c r="D6619">
        <v>39149</v>
      </c>
      <c r="E6619" s="4" t="s">
        <v>5687</v>
      </c>
      <c r="F6619" s="4" t="s">
        <v>229</v>
      </c>
      <c r="G6619" s="4" t="s">
        <v>388</v>
      </c>
    </row>
    <row r="6620" spans="1:7" x14ac:dyDescent="0.3">
      <c r="A6620" s="4" t="s">
        <v>28</v>
      </c>
      <c r="B6620" s="4" t="str">
        <f t="shared" si="103"/>
        <v xml:space="preserve">PUBLIC </v>
      </c>
      <c r="C6620" s="4" t="s">
        <v>78</v>
      </c>
      <c r="D6620">
        <v>38761</v>
      </c>
      <c r="E6620" s="4" t="s">
        <v>5688</v>
      </c>
      <c r="F6620" s="4" t="s">
        <v>3779</v>
      </c>
      <c r="G6620" s="4" t="s">
        <v>230</v>
      </c>
    </row>
    <row r="6621" spans="1:7" x14ac:dyDescent="0.3">
      <c r="A6621" s="4" t="s">
        <v>28</v>
      </c>
      <c r="B6621" s="4" t="str">
        <f t="shared" si="103"/>
        <v xml:space="preserve">PUBLIC </v>
      </c>
      <c r="C6621" s="4" t="s">
        <v>78</v>
      </c>
      <c r="D6621">
        <v>89863</v>
      </c>
      <c r="E6621" s="4" t="s">
        <v>5705</v>
      </c>
      <c r="F6621" s="4" t="s">
        <v>229</v>
      </c>
      <c r="G6621" s="4" t="s">
        <v>388</v>
      </c>
    </row>
    <row r="6622" spans="1:7" x14ac:dyDescent="0.3">
      <c r="A6622" s="4" t="s">
        <v>28</v>
      </c>
      <c r="B6622" s="4" t="str">
        <f t="shared" si="103"/>
        <v xml:space="preserve">PUBLIC </v>
      </c>
      <c r="C6622" s="4" t="s">
        <v>78</v>
      </c>
      <c r="D6622">
        <v>42680</v>
      </c>
      <c r="E6622" s="4" t="s">
        <v>5733</v>
      </c>
      <c r="F6622" s="4" t="s">
        <v>229</v>
      </c>
      <c r="G6622" s="4" t="s">
        <v>388</v>
      </c>
    </row>
    <row r="6623" spans="1:7" x14ac:dyDescent="0.3">
      <c r="A6623" s="4" t="s">
        <v>28</v>
      </c>
      <c r="B6623" s="4" t="str">
        <f t="shared" si="103"/>
        <v xml:space="preserve">PUBLIC </v>
      </c>
      <c r="C6623" s="4" t="s">
        <v>78</v>
      </c>
      <c r="D6623">
        <v>308000</v>
      </c>
      <c r="E6623" s="4" t="s">
        <v>5836</v>
      </c>
      <c r="F6623" s="4" t="s">
        <v>229</v>
      </c>
      <c r="G6623" s="4" t="s">
        <v>230</v>
      </c>
    </row>
    <row r="6624" spans="1:7" x14ac:dyDescent="0.3">
      <c r="A6624" s="4" t="s">
        <v>28</v>
      </c>
      <c r="B6624" s="4" t="str">
        <f t="shared" si="103"/>
        <v xml:space="preserve">PUBLIC </v>
      </c>
      <c r="C6624" s="4" t="s">
        <v>78</v>
      </c>
      <c r="D6624">
        <v>308000</v>
      </c>
      <c r="E6624" s="4" t="s">
        <v>5836</v>
      </c>
      <c r="F6624" s="4" t="s">
        <v>229</v>
      </c>
      <c r="G6624" s="4" t="s">
        <v>230</v>
      </c>
    </row>
    <row r="6625" spans="1:7" x14ac:dyDescent="0.3">
      <c r="A6625" s="4" t="s">
        <v>28</v>
      </c>
      <c r="B6625" s="4" t="str">
        <f t="shared" si="103"/>
        <v xml:space="preserve">REC </v>
      </c>
      <c r="C6625" s="4" t="s">
        <v>79</v>
      </c>
      <c r="D6625">
        <v>97000</v>
      </c>
      <c r="E6625" s="4" t="s">
        <v>5120</v>
      </c>
      <c r="F6625" s="4" t="s">
        <v>288</v>
      </c>
      <c r="G6625" s="4" t="s">
        <v>773</v>
      </c>
    </row>
    <row r="6626" spans="1:7" x14ac:dyDescent="0.3">
      <c r="A6626" s="4" t="s">
        <v>28</v>
      </c>
      <c r="B6626" s="4" t="str">
        <f t="shared" si="103"/>
        <v xml:space="preserve">REC </v>
      </c>
      <c r="C6626" s="4" t="s">
        <v>79</v>
      </c>
      <c r="D6626">
        <v>42385</v>
      </c>
      <c r="E6626" s="4"/>
      <c r="F6626" s="4" t="s">
        <v>229</v>
      </c>
      <c r="G6626" s="4" t="s">
        <v>388</v>
      </c>
    </row>
    <row r="6627" spans="1:7" x14ac:dyDescent="0.3">
      <c r="A6627" s="4" t="s">
        <v>28</v>
      </c>
      <c r="B6627" s="4" t="str">
        <f t="shared" si="103"/>
        <v xml:space="preserve">REC </v>
      </c>
      <c r="C6627" s="4" t="s">
        <v>6</v>
      </c>
      <c r="D6627">
        <v>51272</v>
      </c>
      <c r="E6627" s="4" t="s">
        <v>5144</v>
      </c>
      <c r="F6627" s="4" t="s">
        <v>288</v>
      </c>
      <c r="G6627" s="4" t="s">
        <v>773</v>
      </c>
    </row>
    <row r="6628" spans="1:7" x14ac:dyDescent="0.3">
      <c r="A6628" s="4" t="s">
        <v>28</v>
      </c>
      <c r="B6628" s="4" t="str">
        <f t="shared" si="103"/>
        <v xml:space="preserve">REC </v>
      </c>
      <c r="C6628" s="4" t="s">
        <v>6</v>
      </c>
      <c r="D6628">
        <v>45000</v>
      </c>
      <c r="E6628" s="4" t="s">
        <v>5525</v>
      </c>
      <c r="F6628" s="4" t="s">
        <v>914</v>
      </c>
      <c r="G6628" s="4" t="s">
        <v>1345</v>
      </c>
    </row>
    <row r="6629" spans="1:7" x14ac:dyDescent="0.3">
      <c r="A6629" s="4" t="s">
        <v>28</v>
      </c>
      <c r="B6629" s="4" t="str">
        <f t="shared" si="103"/>
        <v xml:space="preserve">REC </v>
      </c>
      <c r="C6629" s="4" t="s">
        <v>81</v>
      </c>
      <c r="D6629">
        <v>58782</v>
      </c>
      <c r="E6629" s="4" t="s">
        <v>4745</v>
      </c>
      <c r="F6629" s="4" t="s">
        <v>4651</v>
      </c>
      <c r="G6629" s="4" t="s">
        <v>4725</v>
      </c>
    </row>
    <row r="6630" spans="1:7" x14ac:dyDescent="0.3">
      <c r="A6630" s="4" t="s">
        <v>28</v>
      </c>
      <c r="B6630" s="4" t="str">
        <f t="shared" si="103"/>
        <v xml:space="preserve">REC </v>
      </c>
      <c r="C6630" s="4" t="s">
        <v>81</v>
      </c>
      <c r="D6630">
        <v>121349</v>
      </c>
      <c r="E6630" s="4" t="s">
        <v>5035</v>
      </c>
      <c r="F6630" s="4" t="s">
        <v>288</v>
      </c>
      <c r="G6630" s="4" t="s">
        <v>1556</v>
      </c>
    </row>
    <row r="6631" spans="1:7" x14ac:dyDescent="0.3">
      <c r="A6631" s="4" t="s">
        <v>28</v>
      </c>
      <c r="B6631" s="4" t="str">
        <f t="shared" si="103"/>
        <v xml:space="preserve">REC </v>
      </c>
      <c r="C6631" s="4" t="s">
        <v>82</v>
      </c>
      <c r="D6631">
        <v>55943</v>
      </c>
      <c r="E6631" s="4" t="s">
        <v>5441</v>
      </c>
      <c r="F6631" s="4" t="s">
        <v>914</v>
      </c>
      <c r="G6631" s="4" t="s">
        <v>915</v>
      </c>
    </row>
    <row r="6632" spans="1:7" x14ac:dyDescent="0.3">
      <c r="A6632" s="4" t="s">
        <v>28</v>
      </c>
      <c r="B6632" s="4" t="str">
        <f t="shared" si="103"/>
        <v xml:space="preserve">REC </v>
      </c>
      <c r="C6632" s="4" t="s">
        <v>83</v>
      </c>
      <c r="D6632">
        <v>65976</v>
      </c>
      <c r="E6632" s="4" t="s">
        <v>4791</v>
      </c>
      <c r="F6632" s="4" t="s">
        <v>4651</v>
      </c>
      <c r="G6632" s="4" t="s">
        <v>4725</v>
      </c>
    </row>
    <row r="6633" spans="1:7" x14ac:dyDescent="0.3">
      <c r="A6633" s="4" t="s">
        <v>28</v>
      </c>
      <c r="B6633" s="4" t="str">
        <f t="shared" si="103"/>
        <v xml:space="preserve">REC </v>
      </c>
      <c r="C6633" s="4" t="s">
        <v>83</v>
      </c>
      <c r="D6633">
        <v>54860</v>
      </c>
      <c r="E6633" s="4" t="s">
        <v>5242</v>
      </c>
      <c r="F6633" s="4" t="s">
        <v>229</v>
      </c>
      <c r="G6633" s="4" t="s">
        <v>430</v>
      </c>
    </row>
    <row r="6634" spans="1:7" x14ac:dyDescent="0.3">
      <c r="A6634" s="4" t="s">
        <v>28</v>
      </c>
      <c r="B6634" s="4" t="str">
        <f t="shared" si="103"/>
        <v xml:space="preserve">REC </v>
      </c>
      <c r="C6634" s="4" t="s">
        <v>83</v>
      </c>
      <c r="D6634">
        <v>53820</v>
      </c>
      <c r="E6634" s="4" t="s">
        <v>5242</v>
      </c>
      <c r="F6634" s="4" t="s">
        <v>229</v>
      </c>
      <c r="G6634" s="4" t="s">
        <v>430</v>
      </c>
    </row>
    <row r="6635" spans="1:7" x14ac:dyDescent="0.3">
      <c r="A6635" s="4" t="s">
        <v>28</v>
      </c>
      <c r="B6635" s="4" t="str">
        <f t="shared" si="103"/>
        <v xml:space="preserve">REC </v>
      </c>
      <c r="C6635" s="4" t="s">
        <v>84</v>
      </c>
      <c r="D6635">
        <v>65535</v>
      </c>
      <c r="E6635" s="4" t="s">
        <v>5099</v>
      </c>
      <c r="F6635" s="4" t="s">
        <v>288</v>
      </c>
      <c r="G6635" s="4" t="s">
        <v>773</v>
      </c>
    </row>
    <row r="6636" spans="1:7" x14ac:dyDescent="0.3">
      <c r="A6636" s="4" t="s">
        <v>28</v>
      </c>
      <c r="B6636" s="4" t="str">
        <f t="shared" si="103"/>
        <v xml:space="preserve">REC </v>
      </c>
      <c r="C6636" s="4" t="s">
        <v>84</v>
      </c>
      <c r="D6636">
        <v>44843</v>
      </c>
      <c r="E6636" s="4" t="s">
        <v>5400</v>
      </c>
      <c r="F6636" s="4" t="s">
        <v>288</v>
      </c>
      <c r="G6636" s="4" t="s">
        <v>3362</v>
      </c>
    </row>
    <row r="6637" spans="1:7" x14ac:dyDescent="0.3">
      <c r="A6637" s="4" t="s">
        <v>28</v>
      </c>
      <c r="B6637" s="4" t="str">
        <f t="shared" si="103"/>
        <v xml:space="preserve">REC </v>
      </c>
      <c r="C6637" s="4" t="s">
        <v>86</v>
      </c>
      <c r="D6637">
        <v>115000</v>
      </c>
      <c r="E6637" s="4"/>
      <c r="F6637" s="4" t="s">
        <v>5383</v>
      </c>
      <c r="G6637" s="4" t="s">
        <v>5384</v>
      </c>
    </row>
    <row r="6638" spans="1:7" x14ac:dyDescent="0.3">
      <c r="A6638" s="4" t="s">
        <v>28</v>
      </c>
      <c r="B6638" s="4" t="str">
        <f t="shared" si="103"/>
        <v xml:space="preserve">REC </v>
      </c>
      <c r="C6638" s="4" t="s">
        <v>86</v>
      </c>
      <c r="D6638">
        <v>45000</v>
      </c>
      <c r="E6638" s="4" t="s">
        <v>5418</v>
      </c>
      <c r="F6638" s="4" t="s">
        <v>914</v>
      </c>
      <c r="G6638" s="4" t="s">
        <v>915</v>
      </c>
    </row>
    <row r="6639" spans="1:7" x14ac:dyDescent="0.3">
      <c r="A6639" s="4" t="s">
        <v>28</v>
      </c>
      <c r="B6639" s="4" t="str">
        <f t="shared" si="103"/>
        <v xml:space="preserve">REC </v>
      </c>
      <c r="C6639" s="4" t="s">
        <v>86</v>
      </c>
      <c r="D6639">
        <v>43129</v>
      </c>
      <c r="E6639" s="4" t="s">
        <v>5557</v>
      </c>
      <c r="F6639" s="4" t="s">
        <v>914</v>
      </c>
      <c r="G6639" s="4" t="s">
        <v>915</v>
      </c>
    </row>
    <row r="6640" spans="1:7" x14ac:dyDescent="0.3">
      <c r="A6640" s="4" t="s">
        <v>28</v>
      </c>
      <c r="B6640" s="4" t="str">
        <f t="shared" si="103"/>
        <v xml:space="preserve">REC </v>
      </c>
      <c r="C6640" s="4" t="s">
        <v>87</v>
      </c>
      <c r="D6640">
        <v>40418</v>
      </c>
      <c r="E6640" s="4" t="s">
        <v>5322</v>
      </c>
      <c r="F6640" s="4" t="s">
        <v>248</v>
      </c>
      <c r="G6640" s="4" t="s">
        <v>249</v>
      </c>
    </row>
    <row r="6641" spans="1:7" x14ac:dyDescent="0.3">
      <c r="A6641" s="4" t="s">
        <v>28</v>
      </c>
      <c r="B6641" s="4" t="str">
        <f t="shared" si="103"/>
        <v xml:space="preserve">REC </v>
      </c>
      <c r="C6641" s="4" t="s">
        <v>7</v>
      </c>
      <c r="D6641">
        <v>72800</v>
      </c>
      <c r="E6641" s="4" t="s">
        <v>4769</v>
      </c>
      <c r="F6641" s="4" t="s">
        <v>4651</v>
      </c>
      <c r="G6641" s="4" t="s">
        <v>4752</v>
      </c>
    </row>
    <row r="6642" spans="1:7" x14ac:dyDescent="0.3">
      <c r="A6642" s="4" t="s">
        <v>28</v>
      </c>
      <c r="B6642" s="4" t="str">
        <f t="shared" si="103"/>
        <v xml:space="preserve">REC </v>
      </c>
      <c r="C6642" s="4" t="s">
        <v>7</v>
      </c>
      <c r="D6642">
        <v>63000</v>
      </c>
      <c r="E6642" s="4" t="s">
        <v>5155</v>
      </c>
      <c r="F6642" s="4" t="s">
        <v>288</v>
      </c>
      <c r="G6642" s="4" t="s">
        <v>1556</v>
      </c>
    </row>
    <row r="6643" spans="1:7" x14ac:dyDescent="0.3">
      <c r="A6643" s="4" t="s">
        <v>28</v>
      </c>
      <c r="B6643" s="4" t="str">
        <f t="shared" si="103"/>
        <v xml:space="preserve">REC </v>
      </c>
      <c r="C6643" s="4" t="s">
        <v>7</v>
      </c>
      <c r="D6643">
        <v>47745</v>
      </c>
      <c r="E6643" s="4" t="s">
        <v>5556</v>
      </c>
      <c r="F6643" s="4" t="s">
        <v>914</v>
      </c>
      <c r="G6643" s="4" t="s">
        <v>915</v>
      </c>
    </row>
    <row r="6644" spans="1:7" x14ac:dyDescent="0.3">
      <c r="A6644" s="4" t="s">
        <v>28</v>
      </c>
      <c r="B6644" s="4" t="str">
        <f t="shared" si="103"/>
        <v xml:space="preserve">REC </v>
      </c>
      <c r="C6644" s="4" t="s">
        <v>7</v>
      </c>
      <c r="D6644">
        <v>128563</v>
      </c>
      <c r="E6644" s="4" t="s">
        <v>5643</v>
      </c>
      <c r="F6644" s="4" t="s">
        <v>914</v>
      </c>
      <c r="G6644" s="4" t="s">
        <v>1345</v>
      </c>
    </row>
    <row r="6645" spans="1:7" x14ac:dyDescent="0.3">
      <c r="A6645" s="4" t="s">
        <v>28</v>
      </c>
      <c r="B6645" s="4" t="str">
        <f t="shared" si="103"/>
        <v xml:space="preserve">REC </v>
      </c>
      <c r="C6645" s="4" t="s">
        <v>7</v>
      </c>
      <c r="D6645">
        <v>42855</v>
      </c>
      <c r="E6645" s="4" t="s">
        <v>5753</v>
      </c>
      <c r="F6645" s="4" t="s">
        <v>229</v>
      </c>
      <c r="G6645" s="4" t="s">
        <v>388</v>
      </c>
    </row>
    <row r="6646" spans="1:7" x14ac:dyDescent="0.3">
      <c r="A6646" s="4" t="s">
        <v>28</v>
      </c>
      <c r="B6646" s="4" t="str">
        <f t="shared" si="103"/>
        <v xml:space="preserve">REC </v>
      </c>
      <c r="C6646" s="4" t="s">
        <v>88</v>
      </c>
      <c r="D6646">
        <v>39100</v>
      </c>
      <c r="E6646" s="4"/>
      <c r="F6646" s="4" t="s">
        <v>229</v>
      </c>
      <c r="G6646" s="4" t="s">
        <v>230</v>
      </c>
    </row>
    <row r="6647" spans="1:7" x14ac:dyDescent="0.3">
      <c r="A6647" s="4" t="s">
        <v>28</v>
      </c>
      <c r="B6647" s="4" t="str">
        <f t="shared" si="103"/>
        <v xml:space="preserve">REC </v>
      </c>
      <c r="C6647" s="4" t="s">
        <v>89</v>
      </c>
      <c r="D6647">
        <v>81016</v>
      </c>
      <c r="E6647" s="4" t="s">
        <v>5021</v>
      </c>
      <c r="F6647" s="4" t="s">
        <v>288</v>
      </c>
      <c r="G6647" s="4" t="s">
        <v>1556</v>
      </c>
    </row>
    <row r="6648" spans="1:7" x14ac:dyDescent="0.3">
      <c r="A6648" s="4" t="s">
        <v>28</v>
      </c>
      <c r="B6648" s="4" t="str">
        <f t="shared" si="103"/>
        <v xml:space="preserve">REC </v>
      </c>
      <c r="C6648" s="4" t="s">
        <v>90</v>
      </c>
      <c r="D6648">
        <v>160000</v>
      </c>
      <c r="E6648" s="4" t="s">
        <v>4918</v>
      </c>
      <c r="F6648" s="4" t="s">
        <v>288</v>
      </c>
      <c r="G6648" s="4" t="s">
        <v>773</v>
      </c>
    </row>
    <row r="6649" spans="1:7" x14ac:dyDescent="0.3">
      <c r="A6649" s="4" t="s">
        <v>28</v>
      </c>
      <c r="B6649" s="4" t="str">
        <f t="shared" si="103"/>
        <v xml:space="preserve">REC </v>
      </c>
      <c r="C6649" s="4" t="s">
        <v>90</v>
      </c>
      <c r="D6649">
        <v>37400</v>
      </c>
      <c r="E6649" s="4" t="s">
        <v>5300</v>
      </c>
      <c r="F6649" s="4" t="s">
        <v>248</v>
      </c>
      <c r="G6649" s="4" t="s">
        <v>249</v>
      </c>
    </row>
    <row r="6650" spans="1:7" x14ac:dyDescent="0.3">
      <c r="A6650" s="4" t="s">
        <v>28</v>
      </c>
      <c r="B6650" s="4" t="str">
        <f t="shared" si="103"/>
        <v xml:space="preserve">REC </v>
      </c>
      <c r="C6650" s="4" t="s">
        <v>90</v>
      </c>
      <c r="D6650">
        <v>48155</v>
      </c>
      <c r="E6650" s="4" t="s">
        <v>5395</v>
      </c>
      <c r="F6650" s="4" t="s">
        <v>5383</v>
      </c>
      <c r="G6650" s="4" t="s">
        <v>5384</v>
      </c>
    </row>
    <row r="6651" spans="1:7" x14ac:dyDescent="0.3">
      <c r="A6651" s="4" t="s">
        <v>28</v>
      </c>
      <c r="B6651" s="4" t="str">
        <f t="shared" si="103"/>
        <v xml:space="preserve">REC </v>
      </c>
      <c r="C6651" s="4" t="s">
        <v>90</v>
      </c>
      <c r="D6651">
        <v>38200</v>
      </c>
      <c r="E6651" s="4" t="s">
        <v>5798</v>
      </c>
      <c r="F6651" s="4" t="s">
        <v>229</v>
      </c>
      <c r="G6651" s="4" t="s">
        <v>388</v>
      </c>
    </row>
    <row r="6652" spans="1:7" x14ac:dyDescent="0.3">
      <c r="A6652" s="4" t="s">
        <v>28</v>
      </c>
      <c r="B6652" s="4" t="str">
        <f t="shared" si="103"/>
        <v xml:space="preserve">RESTAURANT </v>
      </c>
      <c r="C6652" s="4" t="s">
        <v>8</v>
      </c>
      <c r="D6652">
        <v>90571</v>
      </c>
      <c r="E6652" s="4" t="s">
        <v>5800</v>
      </c>
      <c r="F6652" s="4" t="s">
        <v>229</v>
      </c>
      <c r="G6652" s="4" t="s">
        <v>388</v>
      </c>
    </row>
    <row r="6653" spans="1:7" x14ac:dyDescent="0.3">
      <c r="A6653" s="4" t="s">
        <v>28</v>
      </c>
      <c r="B6653" s="4" t="str">
        <f t="shared" si="103"/>
        <v xml:space="preserve">SAFETY </v>
      </c>
      <c r="C6653" s="4" t="s">
        <v>9</v>
      </c>
      <c r="D6653">
        <v>36000</v>
      </c>
      <c r="E6653" s="4" t="s">
        <v>5687</v>
      </c>
      <c r="F6653" s="4" t="s">
        <v>229</v>
      </c>
      <c r="G6653" s="4" t="s">
        <v>388</v>
      </c>
    </row>
    <row r="6654" spans="1:7" x14ac:dyDescent="0.3">
      <c r="A6654" s="4" t="s">
        <v>28</v>
      </c>
      <c r="B6654" s="4" t="str">
        <f t="shared" si="103"/>
        <v xml:space="preserve">SAFETY </v>
      </c>
      <c r="C6654" s="4" t="s">
        <v>93</v>
      </c>
      <c r="D6654">
        <v>58718</v>
      </c>
      <c r="E6654" s="4" t="s">
        <v>4814</v>
      </c>
      <c r="F6654" s="4" t="s">
        <v>288</v>
      </c>
      <c r="G6654" s="4" t="s">
        <v>773</v>
      </c>
    </row>
    <row r="6655" spans="1:7" x14ac:dyDescent="0.3">
      <c r="A6655" s="4" t="s">
        <v>28</v>
      </c>
      <c r="B6655" s="4" t="str">
        <f t="shared" si="103"/>
        <v xml:space="preserve">SAFETY </v>
      </c>
      <c r="C6655" s="4" t="s">
        <v>93</v>
      </c>
      <c r="D6655">
        <v>107713</v>
      </c>
      <c r="E6655" s="4" t="s">
        <v>4904</v>
      </c>
      <c r="F6655" s="4" t="s">
        <v>331</v>
      </c>
      <c r="G6655" s="4" t="s">
        <v>332</v>
      </c>
    </row>
    <row r="6656" spans="1:7" x14ac:dyDescent="0.3">
      <c r="A6656" s="4" t="s">
        <v>28</v>
      </c>
      <c r="B6656" s="4" t="str">
        <f t="shared" si="103"/>
        <v xml:space="preserve">SCHOOL </v>
      </c>
      <c r="C6656" s="4" t="s">
        <v>95</v>
      </c>
      <c r="D6656">
        <v>228000</v>
      </c>
      <c r="E6656" s="4" t="s">
        <v>5036</v>
      </c>
      <c r="F6656" s="4" t="s">
        <v>288</v>
      </c>
      <c r="G6656" s="4" t="s">
        <v>1556</v>
      </c>
    </row>
    <row r="6657" spans="1:7" x14ac:dyDescent="0.3">
      <c r="A6657" s="4" t="s">
        <v>28</v>
      </c>
      <c r="B6657" s="4" t="str">
        <f t="shared" si="103"/>
        <v xml:space="preserve">SCHOOL </v>
      </c>
      <c r="C6657" s="4" t="s">
        <v>95</v>
      </c>
      <c r="D6657">
        <v>41512</v>
      </c>
      <c r="E6657" s="4" t="s">
        <v>5036</v>
      </c>
      <c r="F6657" s="4" t="s">
        <v>288</v>
      </c>
      <c r="G6657" s="4" t="s">
        <v>1556</v>
      </c>
    </row>
    <row r="6658" spans="1:7" x14ac:dyDescent="0.3">
      <c r="A6658" s="4" t="s">
        <v>28</v>
      </c>
      <c r="B6658" s="4" t="str">
        <f t="shared" ref="B6658:B6721" si="104">LEFT(C6658,FIND(" ",C6658,1))</f>
        <v xml:space="preserve">SCHOOL </v>
      </c>
      <c r="C6658" s="4" t="s">
        <v>95</v>
      </c>
      <c r="D6658">
        <v>52362</v>
      </c>
      <c r="E6658" s="4" t="s">
        <v>5036</v>
      </c>
      <c r="F6658" s="4" t="s">
        <v>288</v>
      </c>
      <c r="G6658" s="4" t="s">
        <v>1556</v>
      </c>
    </row>
    <row r="6659" spans="1:7" x14ac:dyDescent="0.3">
      <c r="A6659" s="4" t="s">
        <v>28</v>
      </c>
      <c r="B6659" s="4" t="str">
        <f t="shared" si="104"/>
        <v xml:space="preserve">SCHOOL </v>
      </c>
      <c r="C6659" s="4" t="s">
        <v>95</v>
      </c>
      <c r="D6659">
        <v>38520</v>
      </c>
      <c r="E6659" s="4" t="s">
        <v>5591</v>
      </c>
      <c r="F6659" s="4" t="s">
        <v>4651</v>
      </c>
      <c r="G6659" s="4" t="s">
        <v>4725</v>
      </c>
    </row>
    <row r="6660" spans="1:7" x14ac:dyDescent="0.3">
      <c r="A6660" s="4" t="s">
        <v>28</v>
      </c>
      <c r="B6660" s="4" t="str">
        <f t="shared" si="104"/>
        <v xml:space="preserve">SCHOOL </v>
      </c>
      <c r="C6660" s="4" t="s">
        <v>97</v>
      </c>
      <c r="D6660">
        <v>148638</v>
      </c>
      <c r="E6660" s="4" t="s">
        <v>5667</v>
      </c>
      <c r="F6660" s="4" t="s">
        <v>331</v>
      </c>
      <c r="G6660" s="4" t="s">
        <v>332</v>
      </c>
    </row>
    <row r="6661" spans="1:7" x14ac:dyDescent="0.3">
      <c r="A6661" s="4" t="s">
        <v>28</v>
      </c>
      <c r="B6661" s="4" t="str">
        <f t="shared" si="104"/>
        <v xml:space="preserve">SCHOOL </v>
      </c>
      <c r="C6661" s="4" t="s">
        <v>97</v>
      </c>
      <c r="D6661">
        <v>85338</v>
      </c>
      <c r="E6661" s="4" t="s">
        <v>5714</v>
      </c>
      <c r="F6661" s="4" t="s">
        <v>229</v>
      </c>
      <c r="G6661" s="4" t="s">
        <v>388</v>
      </c>
    </row>
    <row r="6662" spans="1:7" x14ac:dyDescent="0.3">
      <c r="A6662" s="4" t="s">
        <v>28</v>
      </c>
      <c r="B6662" s="4" t="str">
        <f t="shared" si="104"/>
        <v xml:space="preserve">SCHOOL </v>
      </c>
      <c r="C6662" s="4" t="s">
        <v>99</v>
      </c>
      <c r="D6662">
        <v>139421</v>
      </c>
      <c r="E6662" s="4" t="s">
        <v>5036</v>
      </c>
      <c r="F6662" s="4" t="s">
        <v>288</v>
      </c>
      <c r="G6662" s="4" t="s">
        <v>1556</v>
      </c>
    </row>
    <row r="6663" spans="1:7" x14ac:dyDescent="0.3">
      <c r="A6663" s="4" t="s">
        <v>28</v>
      </c>
      <c r="B6663" s="4" t="str">
        <f t="shared" si="104"/>
        <v xml:space="preserve">SCHOOL </v>
      </c>
      <c r="C6663" s="4" t="s">
        <v>99</v>
      </c>
      <c r="D6663">
        <v>75000</v>
      </c>
      <c r="E6663" s="4" t="s">
        <v>5077</v>
      </c>
      <c r="F6663" s="4" t="s">
        <v>288</v>
      </c>
      <c r="G6663" s="4" t="s">
        <v>773</v>
      </c>
    </row>
    <row r="6664" spans="1:7" x14ac:dyDescent="0.3">
      <c r="A6664" s="4" t="s">
        <v>28</v>
      </c>
      <c r="B6664" s="4" t="str">
        <f t="shared" si="104"/>
        <v xml:space="preserve">SCHOOL </v>
      </c>
      <c r="C6664" s="4" t="s">
        <v>99</v>
      </c>
      <c r="D6664">
        <v>139527</v>
      </c>
      <c r="E6664" s="4" t="s">
        <v>5098</v>
      </c>
      <c r="F6664" s="4" t="s">
        <v>288</v>
      </c>
      <c r="G6664" s="4" t="s">
        <v>773</v>
      </c>
    </row>
    <row r="6665" spans="1:7" x14ac:dyDescent="0.3">
      <c r="A6665" s="4" t="s">
        <v>28</v>
      </c>
      <c r="B6665" s="4" t="str">
        <f t="shared" si="104"/>
        <v xml:space="preserve">SCHOOL </v>
      </c>
      <c r="C6665" s="4" t="s">
        <v>99</v>
      </c>
      <c r="D6665">
        <v>71669</v>
      </c>
      <c r="E6665" s="4" t="s">
        <v>5154</v>
      </c>
      <c r="F6665" s="4" t="s">
        <v>288</v>
      </c>
      <c r="G6665" s="4" t="s">
        <v>1556</v>
      </c>
    </row>
    <row r="6666" spans="1:7" x14ac:dyDescent="0.3">
      <c r="A6666" s="4" t="s">
        <v>28</v>
      </c>
      <c r="B6666" s="4" t="str">
        <f t="shared" si="104"/>
        <v xml:space="preserve">SCHOOL </v>
      </c>
      <c r="C6666" s="4" t="s">
        <v>99</v>
      </c>
      <c r="D6666">
        <v>138240</v>
      </c>
      <c r="E6666" s="4" t="s">
        <v>5614</v>
      </c>
      <c r="F6666" s="4" t="s">
        <v>288</v>
      </c>
      <c r="G6666" s="4" t="s">
        <v>2069</v>
      </c>
    </row>
    <row r="6667" spans="1:7" x14ac:dyDescent="0.3">
      <c r="A6667" s="4" t="s">
        <v>28</v>
      </c>
      <c r="B6667" s="4" t="str">
        <f t="shared" si="104"/>
        <v xml:space="preserve">SCHOOL </v>
      </c>
      <c r="C6667" s="4" t="s">
        <v>99</v>
      </c>
      <c r="D6667">
        <v>308000</v>
      </c>
      <c r="E6667" s="4" t="s">
        <v>5647</v>
      </c>
      <c r="F6667" s="4" t="s">
        <v>914</v>
      </c>
      <c r="G6667" s="4" t="s">
        <v>1345</v>
      </c>
    </row>
    <row r="6668" spans="1:7" x14ac:dyDescent="0.3">
      <c r="A6668" s="4" t="s">
        <v>28</v>
      </c>
      <c r="B6668" s="4" t="str">
        <f t="shared" si="104"/>
        <v xml:space="preserve">SCHOOL </v>
      </c>
      <c r="C6668" s="4" t="s">
        <v>99</v>
      </c>
      <c r="D6668">
        <v>94600</v>
      </c>
      <c r="E6668" s="4" t="s">
        <v>5647</v>
      </c>
      <c r="F6668" s="4" t="s">
        <v>914</v>
      </c>
      <c r="G6668" s="4" t="s">
        <v>1345</v>
      </c>
    </row>
    <row r="6669" spans="1:7" x14ac:dyDescent="0.3">
      <c r="A6669" s="4" t="s">
        <v>28</v>
      </c>
      <c r="B6669" s="4" t="str">
        <f t="shared" si="104"/>
        <v xml:space="preserve">SCHOOL </v>
      </c>
      <c r="C6669" s="4" t="s">
        <v>100</v>
      </c>
      <c r="D6669">
        <v>48948</v>
      </c>
      <c r="E6669" s="4" t="s">
        <v>5511</v>
      </c>
      <c r="F6669" s="4" t="s">
        <v>288</v>
      </c>
      <c r="G6669" s="4" t="s">
        <v>1556</v>
      </c>
    </row>
    <row r="6670" spans="1:7" x14ac:dyDescent="0.3">
      <c r="A6670" s="4" t="s">
        <v>28</v>
      </c>
      <c r="B6670" s="4" t="str">
        <f t="shared" si="104"/>
        <v xml:space="preserve">SCHOOL </v>
      </c>
      <c r="C6670" s="4" t="s">
        <v>101</v>
      </c>
      <c r="D6670">
        <v>61793</v>
      </c>
      <c r="E6670" s="4" t="s">
        <v>5176</v>
      </c>
      <c r="F6670" s="4" t="s">
        <v>229</v>
      </c>
      <c r="G6670" s="4" t="s">
        <v>5175</v>
      </c>
    </row>
    <row r="6671" spans="1:7" x14ac:dyDescent="0.3">
      <c r="A6671" s="4" t="s">
        <v>28</v>
      </c>
      <c r="B6671" s="4" t="str">
        <f t="shared" si="104"/>
        <v xml:space="preserve">SCHOOL </v>
      </c>
      <c r="C6671" s="4" t="s">
        <v>101</v>
      </c>
      <c r="D6671">
        <v>79898</v>
      </c>
      <c r="E6671" s="4" t="s">
        <v>5264</v>
      </c>
      <c r="F6671" s="4" t="s">
        <v>4651</v>
      </c>
      <c r="G6671" s="4" t="s">
        <v>4725</v>
      </c>
    </row>
    <row r="6672" spans="1:7" x14ac:dyDescent="0.3">
      <c r="A6672" s="4" t="s">
        <v>28</v>
      </c>
      <c r="B6672" s="4" t="str">
        <f t="shared" si="104"/>
        <v xml:space="preserve">SCHOOL </v>
      </c>
      <c r="C6672" s="4" t="s">
        <v>101</v>
      </c>
      <c r="D6672">
        <v>47870</v>
      </c>
      <c r="E6672" s="4" t="s">
        <v>5396</v>
      </c>
      <c r="F6672" s="4" t="s">
        <v>5383</v>
      </c>
      <c r="G6672" s="4" t="s">
        <v>5384</v>
      </c>
    </row>
    <row r="6673" spans="1:7" x14ac:dyDescent="0.3">
      <c r="A6673" s="4" t="s">
        <v>28</v>
      </c>
      <c r="B6673" s="4" t="str">
        <f t="shared" si="104"/>
        <v xml:space="preserve">SCHOOL </v>
      </c>
      <c r="C6673" s="4" t="s">
        <v>101</v>
      </c>
      <c r="D6673">
        <v>71161</v>
      </c>
      <c r="E6673" s="4" t="s">
        <v>5449</v>
      </c>
      <c r="F6673" s="4" t="s">
        <v>288</v>
      </c>
      <c r="G6673" s="4" t="s">
        <v>1345</v>
      </c>
    </row>
    <row r="6674" spans="1:7" x14ac:dyDescent="0.3">
      <c r="A6674" s="4" t="s">
        <v>28</v>
      </c>
      <c r="B6674" s="4" t="str">
        <f t="shared" si="104"/>
        <v xml:space="preserve">SCHOOL </v>
      </c>
      <c r="C6674" s="4" t="s">
        <v>101</v>
      </c>
      <c r="D6674">
        <v>51553</v>
      </c>
      <c r="E6674" s="4" t="s">
        <v>5706</v>
      </c>
      <c r="F6674" s="4" t="s">
        <v>3779</v>
      </c>
      <c r="G6674" s="4" t="s">
        <v>388</v>
      </c>
    </row>
    <row r="6675" spans="1:7" x14ac:dyDescent="0.3">
      <c r="A6675" s="4" t="s">
        <v>28</v>
      </c>
      <c r="B6675" s="4" t="str">
        <f t="shared" si="104"/>
        <v xml:space="preserve">SCHOOL </v>
      </c>
      <c r="C6675" s="4" t="s">
        <v>101</v>
      </c>
      <c r="D6675">
        <v>579520</v>
      </c>
      <c r="E6675" s="4" t="s">
        <v>5714</v>
      </c>
      <c r="F6675" s="4" t="s">
        <v>229</v>
      </c>
      <c r="G6675" s="4" t="s">
        <v>388</v>
      </c>
    </row>
    <row r="6676" spans="1:7" x14ac:dyDescent="0.3">
      <c r="A6676" s="4" t="s">
        <v>28</v>
      </c>
      <c r="B6676" s="4" t="str">
        <f t="shared" si="104"/>
        <v xml:space="preserve">SCHOOL </v>
      </c>
      <c r="C6676" s="4" t="s">
        <v>101</v>
      </c>
      <c r="D6676">
        <v>35646</v>
      </c>
      <c r="E6676" s="4" t="s">
        <v>5742</v>
      </c>
      <c r="F6676" s="4" t="s">
        <v>229</v>
      </c>
      <c r="G6676" s="4" t="s">
        <v>230</v>
      </c>
    </row>
    <row r="6677" spans="1:7" x14ac:dyDescent="0.3">
      <c r="A6677" s="4" t="s">
        <v>28</v>
      </c>
      <c r="B6677" s="4" t="str">
        <f t="shared" si="104"/>
        <v xml:space="preserve">SCHOOL </v>
      </c>
      <c r="C6677" s="4" t="s">
        <v>101</v>
      </c>
      <c r="D6677">
        <v>49663</v>
      </c>
      <c r="E6677" s="4" t="s">
        <v>5743</v>
      </c>
      <c r="F6677" s="4" t="s">
        <v>229</v>
      </c>
      <c r="G6677" s="4" t="s">
        <v>4665</v>
      </c>
    </row>
    <row r="6678" spans="1:7" x14ac:dyDescent="0.3">
      <c r="A6678" s="4" t="s">
        <v>28</v>
      </c>
      <c r="B6678" s="4" t="str">
        <f t="shared" si="104"/>
        <v xml:space="preserve">SCHOOL </v>
      </c>
      <c r="C6678" s="4" t="s">
        <v>101</v>
      </c>
      <c r="D6678">
        <v>39072</v>
      </c>
      <c r="E6678" s="4" t="s">
        <v>5746</v>
      </c>
      <c r="F6678" s="4" t="s">
        <v>229</v>
      </c>
      <c r="G6678" s="4" t="s">
        <v>855</v>
      </c>
    </row>
    <row r="6679" spans="1:7" x14ac:dyDescent="0.3">
      <c r="A6679" s="4" t="s">
        <v>28</v>
      </c>
      <c r="B6679" s="4" t="str">
        <f t="shared" si="104"/>
        <v xml:space="preserve">STORE </v>
      </c>
      <c r="C6679" s="4" t="s">
        <v>102</v>
      </c>
      <c r="D6679">
        <v>86584</v>
      </c>
      <c r="E6679" s="4" t="s">
        <v>4754</v>
      </c>
      <c r="F6679" s="4" t="s">
        <v>4651</v>
      </c>
      <c r="G6679" s="4" t="s">
        <v>4752</v>
      </c>
    </row>
    <row r="6680" spans="1:7" x14ac:dyDescent="0.3">
      <c r="A6680" s="4" t="s">
        <v>28</v>
      </c>
      <c r="B6680" s="4" t="str">
        <f t="shared" si="104"/>
        <v xml:space="preserve">STORE </v>
      </c>
      <c r="C6680" s="4" t="s">
        <v>102</v>
      </c>
      <c r="D6680">
        <v>114570</v>
      </c>
      <c r="E6680" s="4" t="s">
        <v>4831</v>
      </c>
      <c r="F6680" s="4" t="s">
        <v>3779</v>
      </c>
      <c r="G6680" s="4" t="s">
        <v>289</v>
      </c>
    </row>
    <row r="6681" spans="1:7" x14ac:dyDescent="0.3">
      <c r="A6681" s="4" t="s">
        <v>28</v>
      </c>
      <c r="B6681" s="4" t="str">
        <f t="shared" si="104"/>
        <v xml:space="preserve">STORE </v>
      </c>
      <c r="C6681" s="4" t="s">
        <v>102</v>
      </c>
      <c r="D6681">
        <v>252448</v>
      </c>
      <c r="E6681" s="4" t="s">
        <v>4831</v>
      </c>
      <c r="F6681" s="4" t="s">
        <v>3779</v>
      </c>
      <c r="G6681" s="4" t="s">
        <v>289</v>
      </c>
    </row>
    <row r="6682" spans="1:7" x14ac:dyDescent="0.3">
      <c r="A6682" s="4" t="s">
        <v>28</v>
      </c>
      <c r="B6682" s="4" t="str">
        <f t="shared" si="104"/>
        <v xml:space="preserve">STORE </v>
      </c>
      <c r="C6682" s="4" t="s">
        <v>102</v>
      </c>
      <c r="D6682">
        <v>79069</v>
      </c>
      <c r="E6682" s="4" t="s">
        <v>5126</v>
      </c>
      <c r="F6682" s="4" t="s">
        <v>288</v>
      </c>
      <c r="G6682" s="4" t="s">
        <v>1556</v>
      </c>
    </row>
    <row r="6683" spans="1:7" x14ac:dyDescent="0.3">
      <c r="A6683" s="4" t="s">
        <v>28</v>
      </c>
      <c r="B6683" s="4" t="str">
        <f t="shared" si="104"/>
        <v xml:space="preserve">STORE </v>
      </c>
      <c r="C6683" s="4" t="s">
        <v>102</v>
      </c>
      <c r="D6683">
        <v>175520</v>
      </c>
      <c r="E6683" s="4" t="s">
        <v>5184</v>
      </c>
      <c r="F6683" s="4" t="s">
        <v>229</v>
      </c>
      <c r="G6683" s="4" t="s">
        <v>430</v>
      </c>
    </row>
    <row r="6684" spans="1:7" x14ac:dyDescent="0.3">
      <c r="A6684" s="4" t="s">
        <v>28</v>
      </c>
      <c r="B6684" s="4" t="str">
        <f t="shared" si="104"/>
        <v xml:space="preserve">STORE </v>
      </c>
      <c r="C6684" s="4" t="s">
        <v>102</v>
      </c>
      <c r="D6684">
        <v>86835</v>
      </c>
      <c r="E6684" s="4" t="s">
        <v>5234</v>
      </c>
      <c r="F6684" s="4" t="s">
        <v>229</v>
      </c>
      <c r="G6684" s="4" t="s">
        <v>430</v>
      </c>
    </row>
    <row r="6685" spans="1:7" x14ac:dyDescent="0.3">
      <c r="A6685" s="4" t="s">
        <v>28</v>
      </c>
      <c r="B6685" s="4" t="str">
        <f t="shared" si="104"/>
        <v xml:space="preserve">STORE </v>
      </c>
      <c r="C6685" s="4" t="s">
        <v>102</v>
      </c>
      <c r="D6685">
        <v>80085</v>
      </c>
      <c r="E6685" s="4" t="s">
        <v>5334</v>
      </c>
      <c r="F6685" s="4" t="s">
        <v>707</v>
      </c>
      <c r="G6685" s="4" t="s">
        <v>708</v>
      </c>
    </row>
    <row r="6686" spans="1:7" x14ac:dyDescent="0.3">
      <c r="A6686" s="4" t="s">
        <v>28</v>
      </c>
      <c r="B6686" s="4" t="str">
        <f t="shared" si="104"/>
        <v xml:space="preserve">STORE </v>
      </c>
      <c r="C6686" s="4" t="s">
        <v>102</v>
      </c>
      <c r="D6686">
        <v>189533</v>
      </c>
      <c r="E6686" s="4" t="s">
        <v>5357</v>
      </c>
      <c r="F6686" s="4" t="s">
        <v>707</v>
      </c>
      <c r="G6686" s="4" t="s">
        <v>708</v>
      </c>
    </row>
    <row r="6687" spans="1:7" x14ac:dyDescent="0.3">
      <c r="A6687" s="4" t="s">
        <v>28</v>
      </c>
      <c r="B6687" s="4" t="str">
        <f t="shared" si="104"/>
        <v xml:space="preserve">STORE </v>
      </c>
      <c r="C6687" s="4" t="s">
        <v>102</v>
      </c>
      <c r="D6687">
        <v>149137</v>
      </c>
      <c r="E6687" s="4" t="s">
        <v>5473</v>
      </c>
      <c r="F6687" s="4" t="s">
        <v>914</v>
      </c>
      <c r="G6687" s="4" t="s">
        <v>915</v>
      </c>
    </row>
    <row r="6688" spans="1:7" x14ac:dyDescent="0.3">
      <c r="A6688" s="4" t="s">
        <v>28</v>
      </c>
      <c r="B6688" s="4" t="str">
        <f t="shared" si="104"/>
        <v xml:space="preserve">STORE </v>
      </c>
      <c r="C6688" s="4" t="s">
        <v>102</v>
      </c>
      <c r="D6688">
        <v>101788</v>
      </c>
      <c r="E6688" s="4" t="s">
        <v>5585</v>
      </c>
      <c r="F6688" s="4" t="s">
        <v>914</v>
      </c>
      <c r="G6688" s="4" t="s">
        <v>1345</v>
      </c>
    </row>
    <row r="6689" spans="1:7" x14ac:dyDescent="0.3">
      <c r="A6689" s="4" t="s">
        <v>28</v>
      </c>
      <c r="B6689" s="4" t="str">
        <f t="shared" si="104"/>
        <v xml:space="preserve">STORE </v>
      </c>
      <c r="C6689" s="4" t="s">
        <v>102</v>
      </c>
      <c r="D6689">
        <v>151020</v>
      </c>
      <c r="E6689" s="4" t="s">
        <v>5585</v>
      </c>
      <c r="F6689" s="4" t="s">
        <v>914</v>
      </c>
      <c r="G6689" s="4" t="s">
        <v>1345</v>
      </c>
    </row>
    <row r="6690" spans="1:7" x14ac:dyDescent="0.3">
      <c r="A6690" s="4" t="s">
        <v>28</v>
      </c>
      <c r="B6690" s="4" t="str">
        <f t="shared" si="104"/>
        <v xml:space="preserve">STORE </v>
      </c>
      <c r="C6690" s="4" t="s">
        <v>102</v>
      </c>
      <c r="D6690">
        <v>108080</v>
      </c>
      <c r="E6690" s="4" t="s">
        <v>5585</v>
      </c>
      <c r="F6690" s="4" t="s">
        <v>914</v>
      </c>
      <c r="G6690" s="4" t="s">
        <v>1345</v>
      </c>
    </row>
    <row r="6691" spans="1:7" x14ac:dyDescent="0.3">
      <c r="A6691" s="4" t="s">
        <v>28</v>
      </c>
      <c r="B6691" s="4" t="str">
        <f t="shared" si="104"/>
        <v xml:space="preserve">STORE </v>
      </c>
      <c r="C6691" s="4" t="s">
        <v>102</v>
      </c>
      <c r="D6691">
        <v>215598</v>
      </c>
      <c r="E6691" s="4" t="s">
        <v>5656</v>
      </c>
      <c r="F6691" s="4" t="s">
        <v>248</v>
      </c>
      <c r="G6691" s="4" t="s">
        <v>1367</v>
      </c>
    </row>
    <row r="6692" spans="1:7" x14ac:dyDescent="0.3">
      <c r="A6692" s="4" t="s">
        <v>28</v>
      </c>
      <c r="B6692" s="4" t="str">
        <f t="shared" si="104"/>
        <v xml:space="preserve">STORE </v>
      </c>
      <c r="C6692" s="4" t="s">
        <v>102</v>
      </c>
      <c r="D6692">
        <v>211087</v>
      </c>
      <c r="E6692" s="4" t="s">
        <v>5656</v>
      </c>
      <c r="F6692" s="4" t="s">
        <v>248</v>
      </c>
      <c r="G6692" s="4" t="s">
        <v>1367</v>
      </c>
    </row>
    <row r="6693" spans="1:7" x14ac:dyDescent="0.3">
      <c r="A6693" s="4" t="s">
        <v>28</v>
      </c>
      <c r="B6693" s="4" t="str">
        <f t="shared" si="104"/>
        <v xml:space="preserve">STORE </v>
      </c>
      <c r="C6693" s="4" t="s">
        <v>102</v>
      </c>
      <c r="D6693">
        <v>68770</v>
      </c>
      <c r="E6693" s="4" t="s">
        <v>5674</v>
      </c>
      <c r="F6693" s="4" t="s">
        <v>248</v>
      </c>
      <c r="G6693" s="4" t="s">
        <v>1367</v>
      </c>
    </row>
    <row r="6694" spans="1:7" x14ac:dyDescent="0.3">
      <c r="A6694" s="4" t="s">
        <v>28</v>
      </c>
      <c r="B6694" s="4" t="str">
        <f t="shared" si="104"/>
        <v xml:space="preserve">STORE </v>
      </c>
      <c r="C6694" s="4" t="s">
        <v>102</v>
      </c>
      <c r="D6694">
        <v>70771</v>
      </c>
      <c r="E6694" s="4" t="s">
        <v>5674</v>
      </c>
      <c r="F6694" s="4" t="s">
        <v>248</v>
      </c>
      <c r="G6694" s="4" t="s">
        <v>1367</v>
      </c>
    </row>
    <row r="6695" spans="1:7" x14ac:dyDescent="0.3">
      <c r="A6695" s="4" t="s">
        <v>28</v>
      </c>
      <c r="B6695" s="4" t="str">
        <f t="shared" si="104"/>
        <v xml:space="preserve">STORE </v>
      </c>
      <c r="C6695" s="4" t="s">
        <v>103</v>
      </c>
      <c r="D6695">
        <v>165298</v>
      </c>
      <c r="E6695" s="4" t="s">
        <v>4751</v>
      </c>
      <c r="F6695" s="4" t="s">
        <v>4651</v>
      </c>
      <c r="G6695" s="4" t="s">
        <v>4752</v>
      </c>
    </row>
    <row r="6696" spans="1:7" x14ac:dyDescent="0.3">
      <c r="A6696" s="4" t="s">
        <v>28</v>
      </c>
      <c r="B6696" s="4" t="str">
        <f t="shared" si="104"/>
        <v xml:space="preserve">STORE </v>
      </c>
      <c r="C6696" s="4" t="s">
        <v>103</v>
      </c>
      <c r="D6696">
        <v>124296</v>
      </c>
      <c r="E6696" s="4"/>
      <c r="F6696" s="4" t="s">
        <v>4651</v>
      </c>
      <c r="G6696" s="4" t="s">
        <v>4752</v>
      </c>
    </row>
    <row r="6697" spans="1:7" x14ac:dyDescent="0.3">
      <c r="A6697" s="4" t="s">
        <v>28</v>
      </c>
      <c r="B6697" s="4" t="str">
        <f t="shared" si="104"/>
        <v xml:space="preserve">STORE </v>
      </c>
      <c r="C6697" s="4" t="s">
        <v>103</v>
      </c>
      <c r="D6697">
        <v>114405</v>
      </c>
      <c r="E6697" s="4" t="s">
        <v>4757</v>
      </c>
      <c r="F6697" s="4" t="s">
        <v>4651</v>
      </c>
      <c r="G6697" s="4" t="s">
        <v>4752</v>
      </c>
    </row>
    <row r="6698" spans="1:7" x14ac:dyDescent="0.3">
      <c r="A6698" s="4" t="s">
        <v>28</v>
      </c>
      <c r="B6698" s="4" t="str">
        <f t="shared" si="104"/>
        <v xml:space="preserve">STORE </v>
      </c>
      <c r="C6698" s="4" t="s">
        <v>103</v>
      </c>
      <c r="D6698">
        <v>45768</v>
      </c>
      <c r="E6698" s="4" t="s">
        <v>4803</v>
      </c>
      <c r="F6698" s="4" t="s">
        <v>248</v>
      </c>
      <c r="G6698" s="4" t="s">
        <v>249</v>
      </c>
    </row>
    <row r="6699" spans="1:7" x14ac:dyDescent="0.3">
      <c r="A6699" s="4" t="s">
        <v>28</v>
      </c>
      <c r="B6699" s="4" t="str">
        <f t="shared" si="104"/>
        <v xml:space="preserve">STORE </v>
      </c>
      <c r="C6699" s="4" t="s">
        <v>103</v>
      </c>
      <c r="D6699">
        <v>51400</v>
      </c>
      <c r="E6699" s="4" t="s">
        <v>4840</v>
      </c>
      <c r="F6699" s="4" t="s">
        <v>288</v>
      </c>
      <c r="G6699" s="4" t="s">
        <v>773</v>
      </c>
    </row>
    <row r="6700" spans="1:7" x14ac:dyDescent="0.3">
      <c r="A6700" s="4" t="s">
        <v>28</v>
      </c>
      <c r="B6700" s="4" t="str">
        <f t="shared" si="104"/>
        <v xml:space="preserve">STORE </v>
      </c>
      <c r="C6700" s="4" t="s">
        <v>103</v>
      </c>
      <c r="D6700">
        <v>193300</v>
      </c>
      <c r="E6700" s="4" t="s">
        <v>5018</v>
      </c>
      <c r="F6700" s="4" t="s">
        <v>288</v>
      </c>
      <c r="G6700" s="4" t="s">
        <v>1556</v>
      </c>
    </row>
    <row r="6701" spans="1:7" x14ac:dyDescent="0.3">
      <c r="A6701" s="4" t="s">
        <v>28</v>
      </c>
      <c r="B6701" s="4" t="str">
        <f t="shared" si="104"/>
        <v xml:space="preserve">STORE </v>
      </c>
      <c r="C6701" s="4" t="s">
        <v>103</v>
      </c>
      <c r="D6701">
        <v>50843</v>
      </c>
      <c r="E6701" s="4"/>
      <c r="F6701" s="4" t="s">
        <v>288</v>
      </c>
      <c r="G6701" s="4" t="s">
        <v>773</v>
      </c>
    </row>
    <row r="6702" spans="1:7" x14ac:dyDescent="0.3">
      <c r="A6702" s="4" t="s">
        <v>28</v>
      </c>
      <c r="B6702" s="4" t="str">
        <f t="shared" si="104"/>
        <v xml:space="preserve">STORE </v>
      </c>
      <c r="C6702" s="4" t="s">
        <v>103</v>
      </c>
      <c r="D6702">
        <v>83803</v>
      </c>
      <c r="E6702" s="4" t="s">
        <v>5028</v>
      </c>
      <c r="F6702" s="4" t="s">
        <v>288</v>
      </c>
      <c r="G6702" s="4" t="s">
        <v>1367</v>
      </c>
    </row>
    <row r="6703" spans="1:7" x14ac:dyDescent="0.3">
      <c r="A6703" s="4" t="s">
        <v>28</v>
      </c>
      <c r="B6703" s="4" t="str">
        <f t="shared" si="104"/>
        <v xml:space="preserve">STORE </v>
      </c>
      <c r="C6703" s="4" t="s">
        <v>103</v>
      </c>
      <c r="D6703">
        <v>50235</v>
      </c>
      <c r="E6703" s="4" t="s">
        <v>5028</v>
      </c>
      <c r="F6703" s="4" t="s">
        <v>288</v>
      </c>
      <c r="G6703" s="4" t="s">
        <v>1367</v>
      </c>
    </row>
    <row r="6704" spans="1:7" x14ac:dyDescent="0.3">
      <c r="A6704" s="4" t="s">
        <v>28</v>
      </c>
      <c r="B6704" s="4" t="str">
        <f t="shared" si="104"/>
        <v xml:space="preserve">STORE </v>
      </c>
      <c r="C6704" s="4" t="s">
        <v>103</v>
      </c>
      <c r="D6704">
        <v>133830</v>
      </c>
      <c r="E6704" s="4" t="s">
        <v>5233</v>
      </c>
      <c r="F6704" s="4" t="s">
        <v>229</v>
      </c>
      <c r="G6704" s="4" t="s">
        <v>430</v>
      </c>
    </row>
    <row r="6705" spans="1:7" x14ac:dyDescent="0.3">
      <c r="A6705" s="4" t="s">
        <v>28</v>
      </c>
      <c r="B6705" s="4" t="str">
        <f t="shared" si="104"/>
        <v xml:space="preserve">STORE </v>
      </c>
      <c r="C6705" s="4" t="s">
        <v>103</v>
      </c>
      <c r="D6705">
        <v>118439</v>
      </c>
      <c r="E6705" s="4" t="s">
        <v>5551</v>
      </c>
      <c r="F6705" s="4" t="s">
        <v>914</v>
      </c>
      <c r="G6705" s="4" t="s">
        <v>915</v>
      </c>
    </row>
    <row r="6706" spans="1:7" x14ac:dyDescent="0.3">
      <c r="A6706" s="4" t="s">
        <v>28</v>
      </c>
      <c r="B6706" s="4" t="str">
        <f t="shared" si="104"/>
        <v xml:space="preserve">STORE </v>
      </c>
      <c r="C6706" s="4" t="s">
        <v>103</v>
      </c>
      <c r="D6706">
        <v>160992</v>
      </c>
      <c r="E6706" s="4" t="s">
        <v>5715</v>
      </c>
      <c r="F6706" s="4" t="s">
        <v>229</v>
      </c>
      <c r="G6706" s="4" t="s">
        <v>4665</v>
      </c>
    </row>
    <row r="6707" spans="1:7" x14ac:dyDescent="0.3">
      <c r="A6707" s="4" t="s">
        <v>28</v>
      </c>
      <c r="B6707" s="4" t="str">
        <f t="shared" si="104"/>
        <v xml:space="preserve">STORE </v>
      </c>
      <c r="C6707" s="4" t="s">
        <v>103</v>
      </c>
      <c r="D6707">
        <v>78020</v>
      </c>
      <c r="E6707" s="4" t="s">
        <v>5745</v>
      </c>
      <c r="F6707" s="4" t="s">
        <v>229</v>
      </c>
      <c r="G6707" s="4" t="s">
        <v>4665</v>
      </c>
    </row>
    <row r="6708" spans="1:7" x14ac:dyDescent="0.3">
      <c r="A6708" s="4" t="s">
        <v>28</v>
      </c>
      <c r="B6708" s="4" t="str">
        <f t="shared" si="104"/>
        <v xml:space="preserve">STORE </v>
      </c>
      <c r="C6708" s="4" t="s">
        <v>104</v>
      </c>
      <c r="D6708">
        <v>75100</v>
      </c>
      <c r="E6708" s="4" t="s">
        <v>5356</v>
      </c>
      <c r="F6708" s="4" t="s">
        <v>707</v>
      </c>
      <c r="G6708" s="4" t="s">
        <v>708</v>
      </c>
    </row>
    <row r="6709" spans="1:7" x14ac:dyDescent="0.3">
      <c r="A6709" s="4" t="s">
        <v>28</v>
      </c>
      <c r="B6709" s="4" t="str">
        <f t="shared" si="104"/>
        <v xml:space="preserve">STORE </v>
      </c>
      <c r="C6709" s="4" t="s">
        <v>106</v>
      </c>
      <c r="D6709">
        <v>51862</v>
      </c>
      <c r="E6709" s="4" t="s">
        <v>4910</v>
      </c>
      <c r="F6709" s="4" t="s">
        <v>288</v>
      </c>
      <c r="G6709" s="4" t="s">
        <v>1556</v>
      </c>
    </row>
    <row r="6710" spans="1:7" x14ac:dyDescent="0.3">
      <c r="A6710" s="4" t="s">
        <v>28</v>
      </c>
      <c r="B6710" s="4" t="str">
        <f t="shared" si="104"/>
        <v xml:space="preserve">STORE </v>
      </c>
      <c r="C6710" s="4" t="s">
        <v>106</v>
      </c>
      <c r="D6710">
        <v>409447</v>
      </c>
      <c r="E6710" s="4" t="s">
        <v>5450</v>
      </c>
      <c r="F6710" s="4" t="s">
        <v>914</v>
      </c>
      <c r="G6710" s="4" t="s">
        <v>915</v>
      </c>
    </row>
    <row r="6711" spans="1:7" x14ac:dyDescent="0.3">
      <c r="A6711" s="4" t="s">
        <v>28</v>
      </c>
      <c r="B6711" s="4" t="str">
        <f t="shared" si="104"/>
        <v xml:space="preserve">STORE </v>
      </c>
      <c r="C6711" s="4" t="s">
        <v>106</v>
      </c>
      <c r="D6711">
        <v>436270</v>
      </c>
      <c r="E6711" s="4" t="s">
        <v>5776</v>
      </c>
      <c r="F6711" s="4" t="s">
        <v>229</v>
      </c>
      <c r="G6711" s="4" t="s">
        <v>388</v>
      </c>
    </row>
    <row r="6712" spans="1:7" x14ac:dyDescent="0.3">
      <c r="A6712" s="4" t="s">
        <v>28</v>
      </c>
      <c r="B6712" s="4" t="str">
        <f t="shared" si="104"/>
        <v xml:space="preserve">STORE </v>
      </c>
      <c r="C6712" s="4" t="s">
        <v>108</v>
      </c>
      <c r="D6712">
        <v>55164</v>
      </c>
      <c r="E6712" s="4" t="s">
        <v>4761</v>
      </c>
      <c r="F6712" s="4" t="s">
        <v>4651</v>
      </c>
      <c r="G6712" s="4" t="s">
        <v>4725</v>
      </c>
    </row>
    <row r="6713" spans="1:7" x14ac:dyDescent="0.3">
      <c r="A6713" s="4" t="s">
        <v>28</v>
      </c>
      <c r="B6713" s="4" t="str">
        <f t="shared" si="104"/>
        <v xml:space="preserve">STORE </v>
      </c>
      <c r="C6713" s="4" t="s">
        <v>108</v>
      </c>
      <c r="D6713">
        <v>124499</v>
      </c>
      <c r="E6713" s="4" t="s">
        <v>4777</v>
      </c>
      <c r="F6713" s="4" t="s">
        <v>4651</v>
      </c>
      <c r="G6713" s="4" t="s">
        <v>4752</v>
      </c>
    </row>
    <row r="6714" spans="1:7" x14ac:dyDescent="0.3">
      <c r="A6714" s="4" t="s">
        <v>28</v>
      </c>
      <c r="B6714" s="4" t="str">
        <f t="shared" si="104"/>
        <v xml:space="preserve">STORE </v>
      </c>
      <c r="C6714" s="4" t="s">
        <v>108</v>
      </c>
      <c r="D6714">
        <v>53908</v>
      </c>
      <c r="E6714" s="4" t="s">
        <v>4779</v>
      </c>
      <c r="F6714" s="4" t="s">
        <v>3484</v>
      </c>
      <c r="G6714" s="4" t="s">
        <v>3485</v>
      </c>
    </row>
    <row r="6715" spans="1:7" x14ac:dyDescent="0.3">
      <c r="A6715" s="4" t="s">
        <v>28</v>
      </c>
      <c r="B6715" s="4" t="str">
        <f t="shared" si="104"/>
        <v xml:space="preserve">STORE </v>
      </c>
      <c r="C6715" s="4" t="s">
        <v>108</v>
      </c>
      <c r="D6715">
        <v>35442</v>
      </c>
      <c r="E6715" s="4" t="s">
        <v>4803</v>
      </c>
      <c r="F6715" s="4" t="s">
        <v>248</v>
      </c>
      <c r="G6715" s="4" t="s">
        <v>249</v>
      </c>
    </row>
    <row r="6716" spans="1:7" x14ac:dyDescent="0.3">
      <c r="A6716" s="4" t="s">
        <v>28</v>
      </c>
      <c r="B6716" s="4" t="str">
        <f t="shared" si="104"/>
        <v xml:space="preserve">STORE </v>
      </c>
      <c r="C6716" s="4" t="s">
        <v>108</v>
      </c>
      <c r="D6716">
        <v>52000</v>
      </c>
      <c r="E6716" s="4" t="s">
        <v>4860</v>
      </c>
      <c r="F6716" s="4" t="s">
        <v>288</v>
      </c>
      <c r="G6716" s="4" t="s">
        <v>1556</v>
      </c>
    </row>
    <row r="6717" spans="1:7" x14ac:dyDescent="0.3">
      <c r="A6717" s="4" t="s">
        <v>28</v>
      </c>
      <c r="B6717" s="4" t="str">
        <f t="shared" si="104"/>
        <v xml:space="preserve">STORE </v>
      </c>
      <c r="C6717" s="4" t="s">
        <v>108</v>
      </c>
      <c r="D6717">
        <v>59763</v>
      </c>
      <c r="E6717" s="4" t="s">
        <v>4958</v>
      </c>
      <c r="F6717" s="4" t="s">
        <v>3779</v>
      </c>
      <c r="G6717" s="4" t="s">
        <v>289</v>
      </c>
    </row>
    <row r="6718" spans="1:7" x14ac:dyDescent="0.3">
      <c r="A6718" s="4" t="s">
        <v>28</v>
      </c>
      <c r="B6718" s="4" t="str">
        <f t="shared" si="104"/>
        <v xml:space="preserve">STORE </v>
      </c>
      <c r="C6718" s="4" t="s">
        <v>108</v>
      </c>
      <c r="D6718">
        <v>37195</v>
      </c>
      <c r="E6718" s="4" t="s">
        <v>5025</v>
      </c>
      <c r="F6718" s="4" t="s">
        <v>288</v>
      </c>
      <c r="G6718" s="4" t="s">
        <v>4665</v>
      </c>
    </row>
    <row r="6719" spans="1:7" x14ac:dyDescent="0.3">
      <c r="A6719" s="4" t="s">
        <v>28</v>
      </c>
      <c r="B6719" s="4" t="str">
        <f t="shared" si="104"/>
        <v xml:space="preserve">STORE </v>
      </c>
      <c r="C6719" s="4" t="s">
        <v>108</v>
      </c>
      <c r="D6719">
        <v>42289</v>
      </c>
      <c r="E6719" s="4"/>
      <c r="F6719" s="4" t="s">
        <v>288</v>
      </c>
      <c r="G6719" s="4" t="s">
        <v>1556</v>
      </c>
    </row>
    <row r="6720" spans="1:7" x14ac:dyDescent="0.3">
      <c r="A6720" s="4" t="s">
        <v>28</v>
      </c>
      <c r="B6720" s="4" t="str">
        <f t="shared" si="104"/>
        <v xml:space="preserve">STORE </v>
      </c>
      <c r="C6720" s="4" t="s">
        <v>108</v>
      </c>
      <c r="D6720">
        <v>73000</v>
      </c>
      <c r="E6720" s="4" t="s">
        <v>5125</v>
      </c>
      <c r="F6720" s="4" t="s">
        <v>288</v>
      </c>
      <c r="G6720" s="4" t="s">
        <v>1556</v>
      </c>
    </row>
    <row r="6721" spans="1:7" x14ac:dyDescent="0.3">
      <c r="A6721" s="4" t="s">
        <v>28</v>
      </c>
      <c r="B6721" s="4" t="str">
        <f t="shared" si="104"/>
        <v xml:space="preserve">STORE </v>
      </c>
      <c r="C6721" s="4" t="s">
        <v>108</v>
      </c>
      <c r="D6721">
        <v>76578</v>
      </c>
      <c r="E6721" s="4" t="s">
        <v>5158</v>
      </c>
      <c r="F6721" s="4" t="s">
        <v>288</v>
      </c>
      <c r="G6721" s="4" t="s">
        <v>773</v>
      </c>
    </row>
    <row r="6722" spans="1:7" x14ac:dyDescent="0.3">
      <c r="A6722" s="4" t="s">
        <v>28</v>
      </c>
      <c r="B6722" s="4" t="str">
        <f t="shared" ref="B6722:B6785" si="105">LEFT(C6722,FIND(" ",C6722,1))</f>
        <v xml:space="preserve">STORE </v>
      </c>
      <c r="C6722" s="4" t="s">
        <v>108</v>
      </c>
      <c r="D6722">
        <v>40420</v>
      </c>
      <c r="E6722" s="4" t="s">
        <v>5195</v>
      </c>
      <c r="F6722" s="4" t="s">
        <v>229</v>
      </c>
      <c r="G6722" s="4" t="s">
        <v>5175</v>
      </c>
    </row>
    <row r="6723" spans="1:7" x14ac:dyDescent="0.3">
      <c r="A6723" s="4" t="s">
        <v>28</v>
      </c>
      <c r="B6723" s="4" t="str">
        <f t="shared" si="105"/>
        <v xml:space="preserve">STORE </v>
      </c>
      <c r="C6723" s="4" t="s">
        <v>108</v>
      </c>
      <c r="D6723">
        <v>43266</v>
      </c>
      <c r="E6723" s="4" t="s">
        <v>5199</v>
      </c>
      <c r="F6723" s="4" t="s">
        <v>229</v>
      </c>
      <c r="G6723" s="4" t="s">
        <v>430</v>
      </c>
    </row>
    <row r="6724" spans="1:7" x14ac:dyDescent="0.3">
      <c r="A6724" s="4" t="s">
        <v>28</v>
      </c>
      <c r="B6724" s="4" t="str">
        <f t="shared" si="105"/>
        <v xml:space="preserve">STORE </v>
      </c>
      <c r="C6724" s="4" t="s">
        <v>108</v>
      </c>
      <c r="D6724">
        <v>65750</v>
      </c>
      <c r="E6724" s="4"/>
      <c r="F6724" s="4" t="s">
        <v>229</v>
      </c>
      <c r="G6724" s="4" t="s">
        <v>430</v>
      </c>
    </row>
    <row r="6725" spans="1:7" x14ac:dyDescent="0.3">
      <c r="A6725" s="4" t="s">
        <v>28</v>
      </c>
      <c r="B6725" s="4" t="str">
        <f t="shared" si="105"/>
        <v xml:space="preserve">STORE </v>
      </c>
      <c r="C6725" s="4" t="s">
        <v>108</v>
      </c>
      <c r="D6725">
        <v>45000</v>
      </c>
      <c r="E6725" s="4" t="s">
        <v>5240</v>
      </c>
      <c r="F6725" s="4" t="s">
        <v>229</v>
      </c>
      <c r="G6725" s="4" t="s">
        <v>575</v>
      </c>
    </row>
    <row r="6726" spans="1:7" x14ac:dyDescent="0.3">
      <c r="A6726" s="4" t="s">
        <v>28</v>
      </c>
      <c r="B6726" s="4" t="str">
        <f t="shared" si="105"/>
        <v xml:space="preserve">STORE </v>
      </c>
      <c r="C6726" s="4" t="s">
        <v>108</v>
      </c>
      <c r="D6726">
        <v>57336</v>
      </c>
      <c r="E6726" s="4" t="s">
        <v>5268</v>
      </c>
      <c r="F6726" s="4" t="s">
        <v>4651</v>
      </c>
      <c r="G6726" s="4" t="s">
        <v>1345</v>
      </c>
    </row>
    <row r="6727" spans="1:7" x14ac:dyDescent="0.3">
      <c r="A6727" s="4" t="s">
        <v>28</v>
      </c>
      <c r="B6727" s="4" t="str">
        <f t="shared" si="105"/>
        <v xml:space="preserve">STORE </v>
      </c>
      <c r="C6727" s="4" t="s">
        <v>108</v>
      </c>
      <c r="D6727">
        <v>48000</v>
      </c>
      <c r="E6727" s="4" t="s">
        <v>5290</v>
      </c>
      <c r="F6727" s="4" t="s">
        <v>707</v>
      </c>
      <c r="G6727" s="4" t="s">
        <v>708</v>
      </c>
    </row>
    <row r="6728" spans="1:7" x14ac:dyDescent="0.3">
      <c r="A6728" s="4" t="s">
        <v>28</v>
      </c>
      <c r="B6728" s="4" t="str">
        <f t="shared" si="105"/>
        <v xml:space="preserve">STORE </v>
      </c>
      <c r="C6728" s="4" t="s">
        <v>108</v>
      </c>
      <c r="D6728">
        <v>61626</v>
      </c>
      <c r="E6728" s="4" t="s">
        <v>5353</v>
      </c>
      <c r="F6728" s="4" t="s">
        <v>248</v>
      </c>
      <c r="G6728" s="4" t="s">
        <v>249</v>
      </c>
    </row>
    <row r="6729" spans="1:7" x14ac:dyDescent="0.3">
      <c r="A6729" s="4" t="s">
        <v>28</v>
      </c>
      <c r="B6729" s="4" t="str">
        <f t="shared" si="105"/>
        <v xml:space="preserve">STORE </v>
      </c>
      <c r="C6729" s="4" t="s">
        <v>108</v>
      </c>
      <c r="D6729">
        <v>39787</v>
      </c>
      <c r="E6729" s="4" t="s">
        <v>5387</v>
      </c>
      <c r="F6729" s="4" t="s">
        <v>5383</v>
      </c>
      <c r="G6729" s="4" t="s">
        <v>5384</v>
      </c>
    </row>
    <row r="6730" spans="1:7" x14ac:dyDescent="0.3">
      <c r="A6730" s="4" t="s">
        <v>28</v>
      </c>
      <c r="B6730" s="4" t="str">
        <f t="shared" si="105"/>
        <v xml:space="preserve">STORE </v>
      </c>
      <c r="C6730" s="4" t="s">
        <v>108</v>
      </c>
      <c r="D6730">
        <v>59387</v>
      </c>
      <c r="E6730" s="4" t="s">
        <v>5388</v>
      </c>
      <c r="F6730" s="4" t="s">
        <v>5383</v>
      </c>
      <c r="G6730" s="4" t="s">
        <v>5384</v>
      </c>
    </row>
    <row r="6731" spans="1:7" x14ac:dyDescent="0.3">
      <c r="A6731" s="4" t="s">
        <v>28</v>
      </c>
      <c r="B6731" s="4" t="str">
        <f t="shared" si="105"/>
        <v xml:space="preserve">STORE </v>
      </c>
      <c r="C6731" s="4" t="s">
        <v>108</v>
      </c>
      <c r="D6731">
        <v>50466</v>
      </c>
      <c r="E6731" s="4" t="s">
        <v>5389</v>
      </c>
      <c r="F6731" s="4" t="s">
        <v>5383</v>
      </c>
      <c r="G6731" s="4" t="s">
        <v>5384</v>
      </c>
    </row>
    <row r="6732" spans="1:7" x14ac:dyDescent="0.3">
      <c r="A6732" s="4" t="s">
        <v>28</v>
      </c>
      <c r="B6732" s="4" t="str">
        <f t="shared" si="105"/>
        <v xml:space="preserve">STORE </v>
      </c>
      <c r="C6732" s="4" t="s">
        <v>108</v>
      </c>
      <c r="D6732">
        <v>52940</v>
      </c>
      <c r="E6732" s="4" t="s">
        <v>5393</v>
      </c>
      <c r="F6732" s="4" t="s">
        <v>5383</v>
      </c>
      <c r="G6732" s="4" t="s">
        <v>5384</v>
      </c>
    </row>
    <row r="6733" spans="1:7" x14ac:dyDescent="0.3">
      <c r="A6733" s="4" t="s">
        <v>28</v>
      </c>
      <c r="B6733" s="4" t="str">
        <f t="shared" si="105"/>
        <v xml:space="preserve">STORE </v>
      </c>
      <c r="C6733" s="4" t="s">
        <v>108</v>
      </c>
      <c r="D6733">
        <v>85048</v>
      </c>
      <c r="E6733" s="4" t="s">
        <v>5506</v>
      </c>
      <c r="F6733" s="4" t="s">
        <v>914</v>
      </c>
      <c r="G6733" s="4" t="s">
        <v>4704</v>
      </c>
    </row>
    <row r="6734" spans="1:7" x14ac:dyDescent="0.3">
      <c r="A6734" s="4" t="s">
        <v>28</v>
      </c>
      <c r="B6734" s="4" t="str">
        <f t="shared" si="105"/>
        <v xml:space="preserve">STORE </v>
      </c>
      <c r="C6734" s="4" t="s">
        <v>108</v>
      </c>
      <c r="D6734">
        <v>60000</v>
      </c>
      <c r="E6734" s="4" t="s">
        <v>5690</v>
      </c>
      <c r="F6734" s="4" t="s">
        <v>229</v>
      </c>
      <c r="G6734" s="4" t="s">
        <v>230</v>
      </c>
    </row>
    <row r="6735" spans="1:7" x14ac:dyDescent="0.3">
      <c r="A6735" s="4" t="s">
        <v>28</v>
      </c>
      <c r="B6735" s="4" t="str">
        <f t="shared" si="105"/>
        <v xml:space="preserve">STORE </v>
      </c>
      <c r="C6735" s="4" t="s">
        <v>108</v>
      </c>
      <c r="D6735">
        <v>37537</v>
      </c>
      <c r="E6735" s="4" t="s">
        <v>5755</v>
      </c>
      <c r="F6735" s="4" t="s">
        <v>229</v>
      </c>
      <c r="G6735" s="4" t="s">
        <v>388</v>
      </c>
    </row>
    <row r="6736" spans="1:7" x14ac:dyDescent="0.3">
      <c r="A6736" s="4" t="s">
        <v>28</v>
      </c>
      <c r="B6736" s="4" t="str">
        <f t="shared" si="105"/>
        <v xml:space="preserve">STORE </v>
      </c>
      <c r="C6736" s="4" t="s">
        <v>108</v>
      </c>
      <c r="D6736">
        <v>75780</v>
      </c>
      <c r="E6736" s="4" t="s">
        <v>5769</v>
      </c>
      <c r="F6736" s="4" t="s">
        <v>229</v>
      </c>
      <c r="G6736" s="4" t="s">
        <v>4665</v>
      </c>
    </row>
    <row r="6737" spans="1:7" x14ac:dyDescent="0.3">
      <c r="A6737" s="4" t="s">
        <v>28</v>
      </c>
      <c r="B6737" s="4" t="str">
        <f t="shared" si="105"/>
        <v xml:space="preserve">STORE </v>
      </c>
      <c r="C6737" s="4" t="s">
        <v>108</v>
      </c>
      <c r="D6737">
        <v>75000</v>
      </c>
      <c r="E6737" s="4" t="s">
        <v>5805</v>
      </c>
      <c r="F6737" s="4" t="s">
        <v>3779</v>
      </c>
      <c r="G6737" s="4" t="s">
        <v>289</v>
      </c>
    </row>
    <row r="6738" spans="1:7" x14ac:dyDescent="0.3">
      <c r="A6738" s="4" t="s">
        <v>28</v>
      </c>
      <c r="B6738" s="4" t="str">
        <f t="shared" si="105"/>
        <v xml:space="preserve">STORE </v>
      </c>
      <c r="C6738" s="4" t="s">
        <v>108</v>
      </c>
      <c r="D6738">
        <v>58806</v>
      </c>
      <c r="E6738" s="4" t="s">
        <v>5685</v>
      </c>
      <c r="F6738" s="4" t="s">
        <v>229</v>
      </c>
      <c r="G6738" s="4" t="s">
        <v>230</v>
      </c>
    </row>
    <row r="6739" spans="1:7" x14ac:dyDescent="0.3">
      <c r="A6739" s="4" t="s">
        <v>28</v>
      </c>
      <c r="B6739" s="4" t="str">
        <f t="shared" si="105"/>
        <v xml:space="preserve">STORE </v>
      </c>
      <c r="C6739" s="4" t="s">
        <v>108</v>
      </c>
      <c r="D6739">
        <v>59500</v>
      </c>
      <c r="E6739" s="4" t="s">
        <v>5816</v>
      </c>
      <c r="F6739" s="4" t="s">
        <v>229</v>
      </c>
      <c r="G6739" s="4" t="s">
        <v>230</v>
      </c>
    </row>
    <row r="6740" spans="1:7" x14ac:dyDescent="0.3">
      <c r="A6740" s="4" t="s">
        <v>28</v>
      </c>
      <c r="B6740" s="4" t="str">
        <f t="shared" si="105"/>
        <v xml:space="preserve">STORE </v>
      </c>
      <c r="C6740" s="4" t="s">
        <v>110</v>
      </c>
      <c r="D6740">
        <v>60416</v>
      </c>
      <c r="E6740" s="4" t="s">
        <v>4753</v>
      </c>
      <c r="F6740" s="4" t="s">
        <v>4651</v>
      </c>
      <c r="G6740" s="4" t="s">
        <v>4752</v>
      </c>
    </row>
    <row r="6741" spans="1:7" x14ac:dyDescent="0.3">
      <c r="A6741" s="4" t="s">
        <v>28</v>
      </c>
      <c r="B6741" s="4" t="str">
        <f t="shared" si="105"/>
        <v xml:space="preserve">STORE </v>
      </c>
      <c r="C6741" s="4" t="s">
        <v>110</v>
      </c>
      <c r="D6741">
        <v>59002</v>
      </c>
      <c r="E6741" s="4"/>
      <c r="F6741" s="4" t="s">
        <v>4651</v>
      </c>
      <c r="G6741" s="4" t="s">
        <v>4725</v>
      </c>
    </row>
    <row r="6742" spans="1:7" x14ac:dyDescent="0.3">
      <c r="A6742" s="4" t="s">
        <v>28</v>
      </c>
      <c r="B6742" s="4" t="str">
        <f t="shared" si="105"/>
        <v xml:space="preserve">STORE </v>
      </c>
      <c r="C6742" s="4" t="s">
        <v>110</v>
      </c>
      <c r="D6742">
        <v>87052</v>
      </c>
      <c r="E6742" s="4" t="s">
        <v>4774</v>
      </c>
      <c r="F6742" s="4" t="s">
        <v>4651</v>
      </c>
      <c r="G6742" s="4" t="s">
        <v>4725</v>
      </c>
    </row>
    <row r="6743" spans="1:7" x14ac:dyDescent="0.3">
      <c r="A6743" s="4" t="s">
        <v>28</v>
      </c>
      <c r="B6743" s="4" t="str">
        <f t="shared" si="105"/>
        <v xml:space="preserve">STORE </v>
      </c>
      <c r="C6743" s="4" t="s">
        <v>110</v>
      </c>
      <c r="D6743">
        <v>56968</v>
      </c>
      <c r="E6743" s="4" t="s">
        <v>4777</v>
      </c>
      <c r="F6743" s="4" t="s">
        <v>4651</v>
      </c>
      <c r="G6743" s="4" t="s">
        <v>4752</v>
      </c>
    </row>
    <row r="6744" spans="1:7" x14ac:dyDescent="0.3">
      <c r="A6744" s="4" t="s">
        <v>28</v>
      </c>
      <c r="B6744" s="4" t="str">
        <f t="shared" si="105"/>
        <v xml:space="preserve">STORE </v>
      </c>
      <c r="C6744" s="4" t="s">
        <v>110</v>
      </c>
      <c r="D6744">
        <v>50551</v>
      </c>
      <c r="E6744" s="4" t="s">
        <v>4843</v>
      </c>
      <c r="F6744" s="4" t="s">
        <v>288</v>
      </c>
      <c r="G6744" s="4" t="s">
        <v>773</v>
      </c>
    </row>
    <row r="6745" spans="1:7" x14ac:dyDescent="0.3">
      <c r="A6745" s="4" t="s">
        <v>28</v>
      </c>
      <c r="B6745" s="4" t="str">
        <f t="shared" si="105"/>
        <v xml:space="preserve">STORE </v>
      </c>
      <c r="C6745" s="4" t="s">
        <v>110</v>
      </c>
      <c r="D6745">
        <v>60946</v>
      </c>
      <c r="E6745" s="4" t="s">
        <v>4856</v>
      </c>
      <c r="F6745" s="4" t="s">
        <v>288</v>
      </c>
      <c r="G6745" s="4" t="s">
        <v>1556</v>
      </c>
    </row>
    <row r="6746" spans="1:7" x14ac:dyDescent="0.3">
      <c r="A6746" s="4" t="s">
        <v>28</v>
      </c>
      <c r="B6746" s="4" t="str">
        <f t="shared" si="105"/>
        <v xml:space="preserve">STORE </v>
      </c>
      <c r="C6746" s="4" t="s">
        <v>110</v>
      </c>
      <c r="D6746">
        <v>35000</v>
      </c>
      <c r="E6746" s="4" t="s">
        <v>4865</v>
      </c>
      <c r="F6746" s="4" t="s">
        <v>288</v>
      </c>
      <c r="G6746" s="4" t="s">
        <v>773</v>
      </c>
    </row>
    <row r="6747" spans="1:7" x14ac:dyDescent="0.3">
      <c r="A6747" s="4" t="s">
        <v>28</v>
      </c>
      <c r="B6747" s="4" t="str">
        <f t="shared" si="105"/>
        <v xml:space="preserve">STORE </v>
      </c>
      <c r="C6747" s="4" t="s">
        <v>110</v>
      </c>
      <c r="D6747">
        <v>40682</v>
      </c>
      <c r="E6747" s="4" t="s">
        <v>4889</v>
      </c>
      <c r="F6747" s="4" t="s">
        <v>288</v>
      </c>
      <c r="G6747" s="4" t="s">
        <v>773</v>
      </c>
    </row>
    <row r="6748" spans="1:7" x14ac:dyDescent="0.3">
      <c r="A6748" s="4" t="s">
        <v>28</v>
      </c>
      <c r="B6748" s="4" t="str">
        <f t="shared" si="105"/>
        <v xml:space="preserve">STORE </v>
      </c>
      <c r="C6748" s="4" t="s">
        <v>110</v>
      </c>
      <c r="D6748">
        <v>56500</v>
      </c>
      <c r="E6748" s="4" t="s">
        <v>4937</v>
      </c>
      <c r="F6748" s="4" t="s">
        <v>288</v>
      </c>
      <c r="G6748" s="4" t="s">
        <v>773</v>
      </c>
    </row>
    <row r="6749" spans="1:7" x14ac:dyDescent="0.3">
      <c r="A6749" s="4" t="s">
        <v>28</v>
      </c>
      <c r="B6749" s="4" t="str">
        <f t="shared" si="105"/>
        <v xml:space="preserve">STORE </v>
      </c>
      <c r="C6749" s="4" t="s">
        <v>110</v>
      </c>
      <c r="D6749">
        <v>117557</v>
      </c>
      <c r="E6749" s="4" t="s">
        <v>5004</v>
      </c>
      <c r="F6749" s="4" t="s">
        <v>288</v>
      </c>
      <c r="G6749" s="4" t="s">
        <v>773</v>
      </c>
    </row>
    <row r="6750" spans="1:7" x14ac:dyDescent="0.3">
      <c r="A6750" s="4" t="s">
        <v>28</v>
      </c>
      <c r="B6750" s="4" t="str">
        <f t="shared" si="105"/>
        <v xml:space="preserve">STORE </v>
      </c>
      <c r="C6750" s="4" t="s">
        <v>110</v>
      </c>
      <c r="D6750">
        <v>37840</v>
      </c>
      <c r="E6750" s="4" t="s">
        <v>5028</v>
      </c>
      <c r="F6750" s="4" t="s">
        <v>288</v>
      </c>
      <c r="G6750" s="4" t="s">
        <v>1367</v>
      </c>
    </row>
    <row r="6751" spans="1:7" x14ac:dyDescent="0.3">
      <c r="A6751" s="4" t="s">
        <v>28</v>
      </c>
      <c r="B6751" s="4" t="str">
        <f t="shared" si="105"/>
        <v xml:space="preserve">STORE </v>
      </c>
      <c r="C6751" s="4" t="s">
        <v>110</v>
      </c>
      <c r="D6751">
        <v>136000</v>
      </c>
      <c r="E6751" s="4" t="s">
        <v>5063</v>
      </c>
      <c r="F6751" s="4" t="s">
        <v>288</v>
      </c>
      <c r="G6751" s="4" t="s">
        <v>1556</v>
      </c>
    </row>
    <row r="6752" spans="1:7" x14ac:dyDescent="0.3">
      <c r="A6752" s="4" t="s">
        <v>28</v>
      </c>
      <c r="B6752" s="4" t="str">
        <f t="shared" si="105"/>
        <v xml:space="preserve">STORE </v>
      </c>
      <c r="C6752" s="4" t="s">
        <v>110</v>
      </c>
      <c r="D6752">
        <v>52109</v>
      </c>
      <c r="E6752" s="4" t="s">
        <v>5080</v>
      </c>
      <c r="F6752" s="4" t="s">
        <v>288</v>
      </c>
      <c r="G6752" s="4" t="s">
        <v>773</v>
      </c>
    </row>
    <row r="6753" spans="1:7" x14ac:dyDescent="0.3">
      <c r="A6753" s="4" t="s">
        <v>28</v>
      </c>
      <c r="B6753" s="4" t="str">
        <f t="shared" si="105"/>
        <v xml:space="preserve">STORE </v>
      </c>
      <c r="C6753" s="4" t="s">
        <v>110</v>
      </c>
      <c r="D6753">
        <v>50061</v>
      </c>
      <c r="E6753" s="4" t="s">
        <v>5084</v>
      </c>
      <c r="F6753" s="4" t="s">
        <v>288</v>
      </c>
      <c r="G6753" s="4" t="s">
        <v>1556</v>
      </c>
    </row>
    <row r="6754" spans="1:7" x14ac:dyDescent="0.3">
      <c r="A6754" s="4" t="s">
        <v>28</v>
      </c>
      <c r="B6754" s="4" t="str">
        <f t="shared" si="105"/>
        <v xml:space="preserve">STORE </v>
      </c>
      <c r="C6754" s="4" t="s">
        <v>110</v>
      </c>
      <c r="D6754">
        <v>87000</v>
      </c>
      <c r="E6754" s="4" t="s">
        <v>5093</v>
      </c>
      <c r="F6754" s="4" t="s">
        <v>288</v>
      </c>
      <c r="G6754" s="4" t="s">
        <v>773</v>
      </c>
    </row>
    <row r="6755" spans="1:7" x14ac:dyDescent="0.3">
      <c r="A6755" s="4" t="s">
        <v>28</v>
      </c>
      <c r="B6755" s="4" t="str">
        <f t="shared" si="105"/>
        <v xml:space="preserve">STORE </v>
      </c>
      <c r="C6755" s="4" t="s">
        <v>110</v>
      </c>
      <c r="D6755">
        <v>50788</v>
      </c>
      <c r="E6755" s="4" t="s">
        <v>5095</v>
      </c>
      <c r="F6755" s="4" t="s">
        <v>288</v>
      </c>
      <c r="G6755" s="4" t="s">
        <v>1556</v>
      </c>
    </row>
    <row r="6756" spans="1:7" x14ac:dyDescent="0.3">
      <c r="A6756" s="4" t="s">
        <v>28</v>
      </c>
      <c r="B6756" s="4" t="str">
        <f t="shared" si="105"/>
        <v xml:space="preserve">STORE </v>
      </c>
      <c r="C6756" s="4" t="s">
        <v>110</v>
      </c>
      <c r="D6756">
        <v>63787</v>
      </c>
      <c r="E6756" s="4" t="s">
        <v>5109</v>
      </c>
      <c r="F6756" s="4" t="s">
        <v>288</v>
      </c>
      <c r="G6756" s="4" t="s">
        <v>773</v>
      </c>
    </row>
    <row r="6757" spans="1:7" x14ac:dyDescent="0.3">
      <c r="A6757" s="4" t="s">
        <v>28</v>
      </c>
      <c r="B6757" s="4" t="str">
        <f t="shared" si="105"/>
        <v xml:space="preserve">STORE </v>
      </c>
      <c r="C6757" s="4" t="s">
        <v>110</v>
      </c>
      <c r="D6757">
        <v>56000</v>
      </c>
      <c r="E6757" s="4"/>
      <c r="F6757" s="4" t="s">
        <v>331</v>
      </c>
      <c r="G6757" s="4" t="s">
        <v>332</v>
      </c>
    </row>
    <row r="6758" spans="1:7" x14ac:dyDescent="0.3">
      <c r="A6758" s="4" t="s">
        <v>28</v>
      </c>
      <c r="B6758" s="4" t="str">
        <f t="shared" si="105"/>
        <v xml:space="preserve">STORE </v>
      </c>
      <c r="C6758" s="4" t="s">
        <v>110</v>
      </c>
      <c r="D6758">
        <v>55379</v>
      </c>
      <c r="E6758" s="4"/>
      <c r="F6758" s="4" t="s">
        <v>288</v>
      </c>
      <c r="G6758" s="4" t="s">
        <v>773</v>
      </c>
    </row>
    <row r="6759" spans="1:7" x14ac:dyDescent="0.3">
      <c r="A6759" s="4" t="s">
        <v>28</v>
      </c>
      <c r="B6759" s="4" t="str">
        <f t="shared" si="105"/>
        <v xml:space="preserve">STORE </v>
      </c>
      <c r="C6759" s="4" t="s">
        <v>110</v>
      </c>
      <c r="D6759">
        <v>53581</v>
      </c>
      <c r="E6759" s="4" t="s">
        <v>5128</v>
      </c>
      <c r="F6759" s="4" t="s">
        <v>288</v>
      </c>
      <c r="G6759" s="4" t="s">
        <v>773</v>
      </c>
    </row>
    <row r="6760" spans="1:7" x14ac:dyDescent="0.3">
      <c r="A6760" s="4" t="s">
        <v>28</v>
      </c>
      <c r="B6760" s="4" t="str">
        <f t="shared" si="105"/>
        <v xml:space="preserve">STORE </v>
      </c>
      <c r="C6760" s="4" t="s">
        <v>110</v>
      </c>
      <c r="D6760">
        <v>118416</v>
      </c>
      <c r="E6760" s="4" t="s">
        <v>5139</v>
      </c>
      <c r="F6760" s="4" t="s">
        <v>288</v>
      </c>
      <c r="G6760" s="4" t="s">
        <v>773</v>
      </c>
    </row>
    <row r="6761" spans="1:7" x14ac:dyDescent="0.3">
      <c r="A6761" s="4" t="s">
        <v>28</v>
      </c>
      <c r="B6761" s="4" t="str">
        <f t="shared" si="105"/>
        <v xml:space="preserve">STORE </v>
      </c>
      <c r="C6761" s="4" t="s">
        <v>110</v>
      </c>
      <c r="D6761">
        <v>38000</v>
      </c>
      <c r="E6761" s="4" t="s">
        <v>5143</v>
      </c>
      <c r="F6761" s="4" t="s">
        <v>288</v>
      </c>
      <c r="G6761" s="4" t="s">
        <v>773</v>
      </c>
    </row>
    <row r="6762" spans="1:7" x14ac:dyDescent="0.3">
      <c r="A6762" s="4" t="s">
        <v>28</v>
      </c>
      <c r="B6762" s="4" t="str">
        <f t="shared" si="105"/>
        <v xml:space="preserve">STORE </v>
      </c>
      <c r="C6762" s="4" t="s">
        <v>110</v>
      </c>
      <c r="D6762">
        <v>43956</v>
      </c>
      <c r="E6762" s="4" t="s">
        <v>5152</v>
      </c>
      <c r="F6762" s="4" t="s">
        <v>288</v>
      </c>
      <c r="G6762" s="4" t="s">
        <v>773</v>
      </c>
    </row>
    <row r="6763" spans="1:7" x14ac:dyDescent="0.3">
      <c r="A6763" s="4" t="s">
        <v>28</v>
      </c>
      <c r="B6763" s="4" t="str">
        <f t="shared" si="105"/>
        <v xml:space="preserve">STORE </v>
      </c>
      <c r="C6763" s="4" t="s">
        <v>110</v>
      </c>
      <c r="D6763">
        <v>42186</v>
      </c>
      <c r="E6763" s="4" t="s">
        <v>5218</v>
      </c>
      <c r="F6763" s="4" t="s">
        <v>229</v>
      </c>
      <c r="G6763" s="4" t="s">
        <v>430</v>
      </c>
    </row>
    <row r="6764" spans="1:7" x14ac:dyDescent="0.3">
      <c r="A6764" s="4" t="s">
        <v>28</v>
      </c>
      <c r="B6764" s="4" t="str">
        <f t="shared" si="105"/>
        <v xml:space="preserve">STORE </v>
      </c>
      <c r="C6764" s="4" t="s">
        <v>110</v>
      </c>
      <c r="D6764">
        <v>39992</v>
      </c>
      <c r="E6764" s="4"/>
      <c r="F6764" s="4" t="s">
        <v>229</v>
      </c>
      <c r="G6764" s="4" t="s">
        <v>430</v>
      </c>
    </row>
    <row r="6765" spans="1:7" x14ac:dyDescent="0.3">
      <c r="A6765" s="4" t="s">
        <v>28</v>
      </c>
      <c r="B6765" s="4" t="str">
        <f t="shared" si="105"/>
        <v xml:space="preserve">STORE </v>
      </c>
      <c r="C6765" s="4" t="s">
        <v>110</v>
      </c>
      <c r="D6765">
        <v>36847</v>
      </c>
      <c r="E6765" s="4" t="s">
        <v>5244</v>
      </c>
      <c r="F6765" s="4" t="s">
        <v>229</v>
      </c>
      <c r="G6765" s="4" t="s">
        <v>430</v>
      </c>
    </row>
    <row r="6766" spans="1:7" x14ac:dyDescent="0.3">
      <c r="A6766" s="4" t="s">
        <v>28</v>
      </c>
      <c r="B6766" s="4" t="str">
        <f t="shared" si="105"/>
        <v xml:space="preserve">STORE </v>
      </c>
      <c r="C6766" s="4" t="s">
        <v>110</v>
      </c>
      <c r="D6766">
        <v>81095</v>
      </c>
      <c r="E6766" s="4" t="s">
        <v>5250</v>
      </c>
      <c r="F6766" s="4" t="s">
        <v>5174</v>
      </c>
      <c r="G6766" s="4" t="s">
        <v>5177</v>
      </c>
    </row>
    <row r="6767" spans="1:7" x14ac:dyDescent="0.3">
      <c r="A6767" s="4" t="s">
        <v>28</v>
      </c>
      <c r="B6767" s="4" t="str">
        <f t="shared" si="105"/>
        <v xml:space="preserve">STORE </v>
      </c>
      <c r="C6767" s="4" t="s">
        <v>110</v>
      </c>
      <c r="D6767">
        <v>54730</v>
      </c>
      <c r="E6767" s="4" t="s">
        <v>5250</v>
      </c>
      <c r="F6767" s="4" t="s">
        <v>5174</v>
      </c>
      <c r="G6767" s="4" t="s">
        <v>5177</v>
      </c>
    </row>
    <row r="6768" spans="1:7" x14ac:dyDescent="0.3">
      <c r="A6768" s="4" t="s">
        <v>28</v>
      </c>
      <c r="B6768" s="4" t="str">
        <f t="shared" si="105"/>
        <v xml:space="preserve">STORE </v>
      </c>
      <c r="C6768" s="4" t="s">
        <v>110</v>
      </c>
      <c r="D6768">
        <v>40185</v>
      </c>
      <c r="E6768" s="4" t="s">
        <v>5330</v>
      </c>
      <c r="F6768" s="4" t="s">
        <v>248</v>
      </c>
      <c r="G6768" s="4" t="s">
        <v>2686</v>
      </c>
    </row>
    <row r="6769" spans="1:7" x14ac:dyDescent="0.3">
      <c r="A6769" s="4" t="s">
        <v>28</v>
      </c>
      <c r="B6769" s="4" t="str">
        <f t="shared" si="105"/>
        <v xml:space="preserve">STORE </v>
      </c>
      <c r="C6769" s="4" t="s">
        <v>110</v>
      </c>
      <c r="D6769">
        <v>41300</v>
      </c>
      <c r="E6769" s="4" t="s">
        <v>5331</v>
      </c>
      <c r="F6769" s="4" t="s">
        <v>248</v>
      </c>
      <c r="G6769" s="4" t="s">
        <v>249</v>
      </c>
    </row>
    <row r="6770" spans="1:7" x14ac:dyDescent="0.3">
      <c r="A6770" s="4" t="s">
        <v>28</v>
      </c>
      <c r="B6770" s="4" t="str">
        <f t="shared" si="105"/>
        <v xml:space="preserve">STORE </v>
      </c>
      <c r="C6770" s="4" t="s">
        <v>110</v>
      </c>
      <c r="D6770">
        <v>35690</v>
      </c>
      <c r="E6770" s="4" t="s">
        <v>5349</v>
      </c>
      <c r="F6770" s="4" t="s">
        <v>248</v>
      </c>
      <c r="G6770" s="4" t="s">
        <v>249</v>
      </c>
    </row>
    <row r="6771" spans="1:7" x14ac:dyDescent="0.3">
      <c r="A6771" s="4" t="s">
        <v>28</v>
      </c>
      <c r="B6771" s="4" t="str">
        <f t="shared" si="105"/>
        <v xml:space="preserve">STORE </v>
      </c>
      <c r="C6771" s="4" t="s">
        <v>110</v>
      </c>
      <c r="D6771">
        <v>43843</v>
      </c>
      <c r="E6771" s="4" t="s">
        <v>5352</v>
      </c>
      <c r="F6771" s="4" t="s">
        <v>248</v>
      </c>
      <c r="G6771" s="4" t="s">
        <v>2686</v>
      </c>
    </row>
    <row r="6772" spans="1:7" x14ac:dyDescent="0.3">
      <c r="A6772" s="4" t="s">
        <v>28</v>
      </c>
      <c r="B6772" s="4" t="str">
        <f t="shared" si="105"/>
        <v xml:space="preserve">STORE </v>
      </c>
      <c r="C6772" s="4" t="s">
        <v>110</v>
      </c>
      <c r="D6772">
        <v>59250</v>
      </c>
      <c r="E6772" s="4" t="s">
        <v>5356</v>
      </c>
      <c r="F6772" s="4" t="s">
        <v>707</v>
      </c>
      <c r="G6772" s="4" t="s">
        <v>708</v>
      </c>
    </row>
    <row r="6773" spans="1:7" x14ac:dyDescent="0.3">
      <c r="A6773" s="4" t="s">
        <v>28</v>
      </c>
      <c r="B6773" s="4" t="str">
        <f t="shared" si="105"/>
        <v xml:space="preserve">STORE </v>
      </c>
      <c r="C6773" s="4" t="s">
        <v>110</v>
      </c>
      <c r="D6773">
        <v>48746</v>
      </c>
      <c r="E6773" s="4" t="s">
        <v>5358</v>
      </c>
      <c r="F6773" s="4" t="s">
        <v>707</v>
      </c>
      <c r="G6773" s="4" t="s">
        <v>708</v>
      </c>
    </row>
    <row r="6774" spans="1:7" x14ac:dyDescent="0.3">
      <c r="A6774" s="4" t="s">
        <v>28</v>
      </c>
      <c r="B6774" s="4" t="str">
        <f t="shared" si="105"/>
        <v xml:space="preserve">STORE </v>
      </c>
      <c r="C6774" s="4" t="s">
        <v>110</v>
      </c>
      <c r="D6774">
        <v>67036</v>
      </c>
      <c r="E6774" s="4" t="s">
        <v>5358</v>
      </c>
      <c r="F6774" s="4" t="s">
        <v>707</v>
      </c>
      <c r="G6774" s="4" t="s">
        <v>708</v>
      </c>
    </row>
    <row r="6775" spans="1:7" x14ac:dyDescent="0.3">
      <c r="A6775" s="4" t="s">
        <v>28</v>
      </c>
      <c r="B6775" s="4" t="str">
        <f t="shared" si="105"/>
        <v xml:space="preserve">STORE </v>
      </c>
      <c r="C6775" s="4" t="s">
        <v>110</v>
      </c>
      <c r="D6775">
        <v>43224</v>
      </c>
      <c r="E6775" s="4" t="s">
        <v>5359</v>
      </c>
      <c r="F6775" s="4" t="s">
        <v>707</v>
      </c>
      <c r="G6775" s="4" t="s">
        <v>249</v>
      </c>
    </row>
    <row r="6776" spans="1:7" x14ac:dyDescent="0.3">
      <c r="A6776" s="4" t="s">
        <v>28</v>
      </c>
      <c r="B6776" s="4" t="str">
        <f t="shared" si="105"/>
        <v xml:space="preserve">STORE </v>
      </c>
      <c r="C6776" s="4" t="s">
        <v>110</v>
      </c>
      <c r="D6776">
        <v>50066</v>
      </c>
      <c r="E6776" s="4" t="s">
        <v>5369</v>
      </c>
      <c r="F6776" s="4" t="s">
        <v>248</v>
      </c>
      <c r="G6776" s="4" t="s">
        <v>249</v>
      </c>
    </row>
    <row r="6777" spans="1:7" x14ac:dyDescent="0.3">
      <c r="A6777" s="4" t="s">
        <v>28</v>
      </c>
      <c r="B6777" s="4" t="str">
        <f t="shared" si="105"/>
        <v xml:space="preserve">STORE </v>
      </c>
      <c r="C6777" s="4" t="s">
        <v>110</v>
      </c>
      <c r="D6777">
        <v>68809</v>
      </c>
      <c r="E6777" s="4"/>
      <c r="F6777" s="4" t="s">
        <v>248</v>
      </c>
      <c r="G6777" s="4" t="s">
        <v>708</v>
      </c>
    </row>
    <row r="6778" spans="1:7" x14ac:dyDescent="0.3">
      <c r="A6778" s="4" t="s">
        <v>28</v>
      </c>
      <c r="B6778" s="4" t="str">
        <f t="shared" si="105"/>
        <v xml:space="preserve">STORE </v>
      </c>
      <c r="C6778" s="4" t="s">
        <v>110</v>
      </c>
      <c r="D6778">
        <v>98025</v>
      </c>
      <c r="E6778" s="4" t="s">
        <v>5389</v>
      </c>
      <c r="F6778" s="4" t="s">
        <v>5383</v>
      </c>
      <c r="G6778" s="4" t="s">
        <v>5384</v>
      </c>
    </row>
    <row r="6779" spans="1:7" x14ac:dyDescent="0.3">
      <c r="A6779" s="4" t="s">
        <v>28</v>
      </c>
      <c r="B6779" s="4" t="str">
        <f t="shared" si="105"/>
        <v xml:space="preserve">STORE </v>
      </c>
      <c r="C6779" s="4" t="s">
        <v>110</v>
      </c>
      <c r="D6779">
        <v>109011</v>
      </c>
      <c r="E6779" s="4" t="s">
        <v>5416</v>
      </c>
      <c r="F6779" s="4" t="s">
        <v>914</v>
      </c>
      <c r="G6779" s="4" t="s">
        <v>915</v>
      </c>
    </row>
    <row r="6780" spans="1:7" x14ac:dyDescent="0.3">
      <c r="A6780" s="4" t="s">
        <v>28</v>
      </c>
      <c r="B6780" s="4" t="str">
        <f t="shared" si="105"/>
        <v xml:space="preserve">STORE </v>
      </c>
      <c r="C6780" s="4" t="s">
        <v>110</v>
      </c>
      <c r="D6780">
        <v>181214</v>
      </c>
      <c r="E6780" s="4" t="s">
        <v>5450</v>
      </c>
      <c r="F6780" s="4" t="s">
        <v>914</v>
      </c>
      <c r="G6780" s="4" t="s">
        <v>915</v>
      </c>
    </row>
    <row r="6781" spans="1:7" x14ac:dyDescent="0.3">
      <c r="A6781" s="4" t="s">
        <v>28</v>
      </c>
      <c r="B6781" s="4" t="str">
        <f t="shared" si="105"/>
        <v xml:space="preserve">STORE </v>
      </c>
      <c r="C6781" s="4" t="s">
        <v>110</v>
      </c>
      <c r="D6781">
        <v>143060</v>
      </c>
      <c r="E6781" s="4" t="s">
        <v>5450</v>
      </c>
      <c r="F6781" s="4" t="s">
        <v>914</v>
      </c>
      <c r="G6781" s="4" t="s">
        <v>915</v>
      </c>
    </row>
    <row r="6782" spans="1:7" x14ac:dyDescent="0.3">
      <c r="A6782" s="4" t="s">
        <v>28</v>
      </c>
      <c r="B6782" s="4" t="str">
        <f t="shared" si="105"/>
        <v xml:space="preserve">STORE </v>
      </c>
      <c r="C6782" s="4" t="s">
        <v>110</v>
      </c>
      <c r="D6782">
        <v>152552</v>
      </c>
      <c r="E6782" s="4" t="s">
        <v>5450</v>
      </c>
      <c r="F6782" s="4" t="s">
        <v>914</v>
      </c>
      <c r="G6782" s="4" t="s">
        <v>915</v>
      </c>
    </row>
    <row r="6783" spans="1:7" x14ac:dyDescent="0.3">
      <c r="A6783" s="4" t="s">
        <v>28</v>
      </c>
      <c r="B6783" s="4" t="str">
        <f t="shared" si="105"/>
        <v xml:space="preserve">STORE </v>
      </c>
      <c r="C6783" s="4" t="s">
        <v>110</v>
      </c>
      <c r="D6783">
        <v>149644</v>
      </c>
      <c r="E6783" s="4" t="s">
        <v>5450</v>
      </c>
      <c r="F6783" s="4" t="s">
        <v>914</v>
      </c>
      <c r="G6783" s="4" t="s">
        <v>4739</v>
      </c>
    </row>
    <row r="6784" spans="1:7" x14ac:dyDescent="0.3">
      <c r="A6784" s="4" t="s">
        <v>28</v>
      </c>
      <c r="B6784" s="4" t="str">
        <f t="shared" si="105"/>
        <v xml:space="preserve">STORE </v>
      </c>
      <c r="C6784" s="4" t="s">
        <v>110</v>
      </c>
      <c r="D6784">
        <v>45000</v>
      </c>
      <c r="E6784" s="4" t="s">
        <v>5549</v>
      </c>
      <c r="F6784" s="4" t="s">
        <v>914</v>
      </c>
      <c r="G6784" s="4" t="s">
        <v>1345</v>
      </c>
    </row>
    <row r="6785" spans="1:7" x14ac:dyDescent="0.3">
      <c r="A6785" s="4" t="s">
        <v>28</v>
      </c>
      <c r="B6785" s="4" t="str">
        <f t="shared" si="105"/>
        <v xml:space="preserve">STORE </v>
      </c>
      <c r="C6785" s="4" t="s">
        <v>110</v>
      </c>
      <c r="D6785">
        <v>55000</v>
      </c>
      <c r="E6785" s="4" t="s">
        <v>5555</v>
      </c>
      <c r="F6785" s="4" t="s">
        <v>4738</v>
      </c>
      <c r="G6785" s="4" t="s">
        <v>4704</v>
      </c>
    </row>
    <row r="6786" spans="1:7" x14ac:dyDescent="0.3">
      <c r="A6786" s="4" t="s">
        <v>28</v>
      </c>
      <c r="B6786" s="4" t="str">
        <f t="shared" ref="B6786:B6849" si="106">LEFT(C6786,FIND(" ",C6786,1))</f>
        <v xml:space="preserve">STORE </v>
      </c>
      <c r="C6786" s="4" t="s">
        <v>110</v>
      </c>
      <c r="D6786">
        <v>218062</v>
      </c>
      <c r="E6786" s="4" t="s">
        <v>5571</v>
      </c>
      <c r="F6786" s="4" t="s">
        <v>914</v>
      </c>
      <c r="G6786" s="4" t="s">
        <v>1345</v>
      </c>
    </row>
    <row r="6787" spans="1:7" x14ac:dyDescent="0.3">
      <c r="A6787" s="4" t="s">
        <v>28</v>
      </c>
      <c r="B6787" s="4" t="str">
        <f t="shared" si="106"/>
        <v xml:space="preserve">STORE </v>
      </c>
      <c r="C6787" s="4" t="s">
        <v>110</v>
      </c>
      <c r="D6787">
        <v>35868</v>
      </c>
      <c r="E6787" s="4" t="s">
        <v>5572</v>
      </c>
      <c r="F6787" s="4" t="s">
        <v>914</v>
      </c>
      <c r="G6787" s="4" t="s">
        <v>1345</v>
      </c>
    </row>
    <row r="6788" spans="1:7" x14ac:dyDescent="0.3">
      <c r="A6788" s="4" t="s">
        <v>28</v>
      </c>
      <c r="B6788" s="4" t="str">
        <f t="shared" si="106"/>
        <v xml:space="preserve">STORE </v>
      </c>
      <c r="C6788" s="4" t="s">
        <v>110</v>
      </c>
      <c r="D6788">
        <v>52505</v>
      </c>
      <c r="E6788" s="4" t="s">
        <v>5572</v>
      </c>
      <c r="F6788" s="4" t="s">
        <v>914</v>
      </c>
      <c r="G6788" s="4" t="s">
        <v>1345</v>
      </c>
    </row>
    <row r="6789" spans="1:7" x14ac:dyDescent="0.3">
      <c r="A6789" s="4" t="s">
        <v>28</v>
      </c>
      <c r="B6789" s="4" t="str">
        <f t="shared" si="106"/>
        <v xml:space="preserve">STORE </v>
      </c>
      <c r="C6789" s="4" t="s">
        <v>110</v>
      </c>
      <c r="D6789">
        <v>42249</v>
      </c>
      <c r="E6789" s="4" t="s">
        <v>5573</v>
      </c>
      <c r="F6789" s="4" t="s">
        <v>914</v>
      </c>
      <c r="G6789" s="4" t="s">
        <v>1345</v>
      </c>
    </row>
    <row r="6790" spans="1:7" x14ac:dyDescent="0.3">
      <c r="A6790" s="4" t="s">
        <v>28</v>
      </c>
      <c r="B6790" s="4" t="str">
        <f t="shared" si="106"/>
        <v xml:space="preserve">STORE </v>
      </c>
      <c r="C6790" s="4" t="s">
        <v>110</v>
      </c>
      <c r="D6790">
        <v>55821</v>
      </c>
      <c r="E6790" s="4" t="s">
        <v>5573</v>
      </c>
      <c r="F6790" s="4" t="s">
        <v>914</v>
      </c>
      <c r="G6790" s="4" t="s">
        <v>1345</v>
      </c>
    </row>
    <row r="6791" spans="1:7" x14ac:dyDescent="0.3">
      <c r="A6791" s="4" t="s">
        <v>28</v>
      </c>
      <c r="B6791" s="4" t="str">
        <f t="shared" si="106"/>
        <v xml:space="preserve">STORE </v>
      </c>
      <c r="C6791" s="4" t="s">
        <v>110</v>
      </c>
      <c r="D6791">
        <v>39758</v>
      </c>
      <c r="E6791" s="4" t="s">
        <v>5586</v>
      </c>
      <c r="F6791" s="4" t="s">
        <v>914</v>
      </c>
      <c r="G6791" s="4" t="s">
        <v>4704</v>
      </c>
    </row>
    <row r="6792" spans="1:7" x14ac:dyDescent="0.3">
      <c r="A6792" s="4" t="s">
        <v>28</v>
      </c>
      <c r="B6792" s="4" t="str">
        <f t="shared" si="106"/>
        <v xml:space="preserve">STORE </v>
      </c>
      <c r="C6792" s="4" t="s">
        <v>110</v>
      </c>
      <c r="D6792">
        <v>41000</v>
      </c>
      <c r="E6792" s="4" t="s">
        <v>5590</v>
      </c>
      <c r="F6792" s="4" t="s">
        <v>914</v>
      </c>
      <c r="G6792" s="4" t="s">
        <v>1345</v>
      </c>
    </row>
    <row r="6793" spans="1:7" x14ac:dyDescent="0.3">
      <c r="A6793" s="4" t="s">
        <v>28</v>
      </c>
      <c r="B6793" s="4" t="str">
        <f t="shared" si="106"/>
        <v xml:space="preserve">STORE </v>
      </c>
      <c r="C6793" s="4" t="s">
        <v>110</v>
      </c>
      <c r="D6793">
        <v>76532</v>
      </c>
      <c r="E6793" s="4" t="s">
        <v>5633</v>
      </c>
      <c r="F6793" s="4" t="s">
        <v>914</v>
      </c>
      <c r="G6793" s="4" t="s">
        <v>1345</v>
      </c>
    </row>
    <row r="6794" spans="1:7" x14ac:dyDescent="0.3">
      <c r="A6794" s="4" t="s">
        <v>28</v>
      </c>
      <c r="B6794" s="4" t="str">
        <f t="shared" si="106"/>
        <v xml:space="preserve">STORE </v>
      </c>
      <c r="C6794" s="4" t="s">
        <v>110</v>
      </c>
      <c r="D6794">
        <v>55818</v>
      </c>
      <c r="E6794" s="4" t="s">
        <v>5634</v>
      </c>
      <c r="F6794" s="4" t="s">
        <v>914</v>
      </c>
      <c r="G6794" s="4" t="s">
        <v>1345</v>
      </c>
    </row>
    <row r="6795" spans="1:7" x14ac:dyDescent="0.3">
      <c r="A6795" s="4" t="s">
        <v>28</v>
      </c>
      <c r="B6795" s="4" t="str">
        <f t="shared" si="106"/>
        <v xml:space="preserve">STORE </v>
      </c>
      <c r="C6795" s="4" t="s">
        <v>110</v>
      </c>
      <c r="D6795">
        <v>63510</v>
      </c>
      <c r="E6795" s="4" t="s">
        <v>5635</v>
      </c>
      <c r="F6795" s="4" t="s">
        <v>914</v>
      </c>
      <c r="G6795" s="4" t="s">
        <v>1345</v>
      </c>
    </row>
    <row r="6796" spans="1:7" x14ac:dyDescent="0.3">
      <c r="A6796" s="4" t="s">
        <v>28</v>
      </c>
      <c r="B6796" s="4" t="str">
        <f t="shared" si="106"/>
        <v xml:space="preserve">STORE </v>
      </c>
      <c r="C6796" s="4" t="s">
        <v>110</v>
      </c>
      <c r="D6796">
        <v>47874</v>
      </c>
      <c r="E6796" s="4" t="s">
        <v>5636</v>
      </c>
      <c r="F6796" s="4" t="s">
        <v>914</v>
      </c>
      <c r="G6796" s="4" t="s">
        <v>1345</v>
      </c>
    </row>
    <row r="6797" spans="1:7" x14ac:dyDescent="0.3">
      <c r="A6797" s="4" t="s">
        <v>28</v>
      </c>
      <c r="B6797" s="4" t="str">
        <f t="shared" si="106"/>
        <v xml:space="preserve">STORE </v>
      </c>
      <c r="C6797" s="4" t="s">
        <v>110</v>
      </c>
      <c r="D6797">
        <v>97677</v>
      </c>
      <c r="E6797" s="4" t="s">
        <v>5666</v>
      </c>
      <c r="F6797" s="4" t="s">
        <v>248</v>
      </c>
      <c r="G6797" s="4" t="s">
        <v>1367</v>
      </c>
    </row>
    <row r="6798" spans="1:7" x14ac:dyDescent="0.3">
      <c r="A6798" s="4" t="s">
        <v>28</v>
      </c>
      <c r="B6798" s="4" t="str">
        <f t="shared" si="106"/>
        <v xml:space="preserve">STORE </v>
      </c>
      <c r="C6798" s="4" t="s">
        <v>110</v>
      </c>
      <c r="D6798">
        <v>53358</v>
      </c>
      <c r="E6798" s="4" t="s">
        <v>5677</v>
      </c>
      <c r="F6798" s="4" t="s">
        <v>3613</v>
      </c>
      <c r="G6798" s="4" t="s">
        <v>3614</v>
      </c>
    </row>
    <row r="6799" spans="1:7" x14ac:dyDescent="0.3">
      <c r="A6799" s="4" t="s">
        <v>28</v>
      </c>
      <c r="B6799" s="4" t="str">
        <f t="shared" si="106"/>
        <v xml:space="preserve">STORE </v>
      </c>
      <c r="C6799" s="4" t="s">
        <v>110</v>
      </c>
      <c r="D6799">
        <v>58819</v>
      </c>
      <c r="E6799" s="4" t="s">
        <v>5711</v>
      </c>
      <c r="F6799" s="4" t="s">
        <v>229</v>
      </c>
      <c r="G6799" s="4" t="s">
        <v>230</v>
      </c>
    </row>
    <row r="6800" spans="1:7" x14ac:dyDescent="0.3">
      <c r="A6800" s="4" t="s">
        <v>28</v>
      </c>
      <c r="B6800" s="4" t="str">
        <f t="shared" si="106"/>
        <v xml:space="preserve">STORE </v>
      </c>
      <c r="C6800" s="4" t="s">
        <v>110</v>
      </c>
      <c r="D6800">
        <v>84180</v>
      </c>
      <c r="E6800" s="4" t="s">
        <v>5752</v>
      </c>
      <c r="F6800" s="4" t="s">
        <v>229</v>
      </c>
      <c r="G6800" s="4" t="s">
        <v>4665</v>
      </c>
    </row>
    <row r="6801" spans="1:7" x14ac:dyDescent="0.3">
      <c r="A6801" s="4" t="s">
        <v>28</v>
      </c>
      <c r="B6801" s="4" t="str">
        <f t="shared" si="106"/>
        <v xml:space="preserve">STORE </v>
      </c>
      <c r="C6801" s="4" t="s">
        <v>110</v>
      </c>
      <c r="D6801">
        <v>63667</v>
      </c>
      <c r="E6801" s="4" t="s">
        <v>5789</v>
      </c>
      <c r="F6801" s="4" t="s">
        <v>3624</v>
      </c>
      <c r="G6801" s="4" t="s">
        <v>3625</v>
      </c>
    </row>
    <row r="6802" spans="1:7" x14ac:dyDescent="0.3">
      <c r="A6802" s="4" t="s">
        <v>28</v>
      </c>
      <c r="B6802" s="4" t="str">
        <f t="shared" si="106"/>
        <v xml:space="preserve">STORE </v>
      </c>
      <c r="C6802" s="4" t="s">
        <v>110</v>
      </c>
      <c r="D6802">
        <v>81230</v>
      </c>
      <c r="E6802" s="4" t="s">
        <v>5793</v>
      </c>
      <c r="F6802" s="4" t="s">
        <v>229</v>
      </c>
      <c r="G6802" s="4" t="s">
        <v>388</v>
      </c>
    </row>
    <row r="6803" spans="1:7" x14ac:dyDescent="0.3">
      <c r="A6803" s="4" t="s">
        <v>28</v>
      </c>
      <c r="B6803" s="4" t="str">
        <f t="shared" si="106"/>
        <v xml:space="preserve">STORE </v>
      </c>
      <c r="C6803" s="4" t="s">
        <v>110</v>
      </c>
      <c r="D6803">
        <v>197160</v>
      </c>
      <c r="E6803" s="4" t="s">
        <v>5796</v>
      </c>
      <c r="F6803" s="4" t="s">
        <v>229</v>
      </c>
      <c r="G6803" s="4" t="s">
        <v>388</v>
      </c>
    </row>
    <row r="6804" spans="1:7" x14ac:dyDescent="0.3">
      <c r="A6804" s="4" t="s">
        <v>28</v>
      </c>
      <c r="B6804" s="4" t="str">
        <f t="shared" si="106"/>
        <v xml:space="preserve">STORE </v>
      </c>
      <c r="C6804" s="4" t="s">
        <v>114</v>
      </c>
      <c r="D6804">
        <v>110892</v>
      </c>
      <c r="E6804" s="4" t="s">
        <v>4746</v>
      </c>
      <c r="F6804" s="4" t="s">
        <v>4651</v>
      </c>
      <c r="G6804" s="4" t="s">
        <v>4725</v>
      </c>
    </row>
    <row r="6805" spans="1:7" x14ac:dyDescent="0.3">
      <c r="A6805" s="4" t="s">
        <v>28</v>
      </c>
      <c r="B6805" s="4" t="str">
        <f t="shared" si="106"/>
        <v xml:space="preserve">STORE </v>
      </c>
      <c r="C6805" s="4" t="s">
        <v>114</v>
      </c>
      <c r="D6805">
        <v>100166</v>
      </c>
      <c r="E6805" s="4" t="s">
        <v>4749</v>
      </c>
      <c r="F6805" s="4" t="s">
        <v>4651</v>
      </c>
      <c r="G6805" s="4" t="s">
        <v>4725</v>
      </c>
    </row>
    <row r="6806" spans="1:7" x14ac:dyDescent="0.3">
      <c r="A6806" s="4" t="s">
        <v>28</v>
      </c>
      <c r="B6806" s="4" t="str">
        <f t="shared" si="106"/>
        <v xml:space="preserve">STORE </v>
      </c>
      <c r="C6806" s="4" t="s">
        <v>114</v>
      </c>
      <c r="D6806">
        <v>102305</v>
      </c>
      <c r="E6806" s="4" t="s">
        <v>4773</v>
      </c>
      <c r="F6806" s="4" t="s">
        <v>4651</v>
      </c>
      <c r="G6806" s="4" t="s">
        <v>4725</v>
      </c>
    </row>
    <row r="6807" spans="1:7" x14ac:dyDescent="0.3">
      <c r="A6807" s="4" t="s">
        <v>28</v>
      </c>
      <c r="B6807" s="4" t="str">
        <f t="shared" si="106"/>
        <v xml:space="preserve">STORE </v>
      </c>
      <c r="C6807" s="4" t="s">
        <v>114</v>
      </c>
      <c r="D6807">
        <v>93700</v>
      </c>
      <c r="E6807" s="4" t="s">
        <v>4800</v>
      </c>
      <c r="F6807" s="4" t="s">
        <v>288</v>
      </c>
      <c r="G6807" s="4" t="s">
        <v>773</v>
      </c>
    </row>
    <row r="6808" spans="1:7" x14ac:dyDescent="0.3">
      <c r="A6808" s="4" t="s">
        <v>28</v>
      </c>
      <c r="B6808" s="4" t="str">
        <f t="shared" si="106"/>
        <v xml:space="preserve">STORE </v>
      </c>
      <c r="C6808" s="4" t="s">
        <v>114</v>
      </c>
      <c r="D6808">
        <v>83990</v>
      </c>
      <c r="E6808" s="4" t="s">
        <v>4802</v>
      </c>
      <c r="F6808" s="4" t="s">
        <v>288</v>
      </c>
      <c r="G6808" s="4" t="s">
        <v>773</v>
      </c>
    </row>
    <row r="6809" spans="1:7" x14ac:dyDescent="0.3">
      <c r="A6809" s="4" t="s">
        <v>28</v>
      </c>
      <c r="B6809" s="4" t="str">
        <f t="shared" si="106"/>
        <v xml:space="preserve">STORE </v>
      </c>
      <c r="C6809" s="4" t="s">
        <v>114</v>
      </c>
      <c r="D6809">
        <v>100521</v>
      </c>
      <c r="E6809" s="4" t="s">
        <v>4810</v>
      </c>
      <c r="F6809" s="4" t="s">
        <v>288</v>
      </c>
      <c r="G6809" s="4" t="s">
        <v>773</v>
      </c>
    </row>
    <row r="6810" spans="1:7" x14ac:dyDescent="0.3">
      <c r="A6810" s="4" t="s">
        <v>28</v>
      </c>
      <c r="B6810" s="4" t="str">
        <f t="shared" si="106"/>
        <v xml:space="preserve">STORE </v>
      </c>
      <c r="C6810" s="4" t="s">
        <v>114</v>
      </c>
      <c r="D6810">
        <v>115353</v>
      </c>
      <c r="E6810" s="4" t="s">
        <v>4833</v>
      </c>
      <c r="F6810" s="4" t="s">
        <v>288</v>
      </c>
      <c r="G6810" s="4" t="s">
        <v>773</v>
      </c>
    </row>
    <row r="6811" spans="1:7" x14ac:dyDescent="0.3">
      <c r="A6811" s="4" t="s">
        <v>28</v>
      </c>
      <c r="B6811" s="4" t="str">
        <f t="shared" si="106"/>
        <v xml:space="preserve">STORE </v>
      </c>
      <c r="C6811" s="4" t="s">
        <v>114</v>
      </c>
      <c r="D6811">
        <v>81243</v>
      </c>
      <c r="E6811" s="4" t="s">
        <v>4834</v>
      </c>
      <c r="F6811" s="4" t="s">
        <v>288</v>
      </c>
      <c r="G6811" s="4" t="s">
        <v>773</v>
      </c>
    </row>
    <row r="6812" spans="1:7" x14ac:dyDescent="0.3">
      <c r="A6812" s="4" t="s">
        <v>28</v>
      </c>
      <c r="B6812" s="4" t="str">
        <f t="shared" si="106"/>
        <v xml:space="preserve">STORE </v>
      </c>
      <c r="C6812" s="4" t="s">
        <v>114</v>
      </c>
      <c r="D6812">
        <v>107603</v>
      </c>
      <c r="E6812" s="4" t="s">
        <v>4878</v>
      </c>
      <c r="F6812" s="4" t="s">
        <v>288</v>
      </c>
      <c r="G6812" s="4" t="s">
        <v>1556</v>
      </c>
    </row>
    <row r="6813" spans="1:7" x14ac:dyDescent="0.3">
      <c r="A6813" s="4" t="s">
        <v>28</v>
      </c>
      <c r="B6813" s="4" t="str">
        <f t="shared" si="106"/>
        <v xml:space="preserve">STORE </v>
      </c>
      <c r="C6813" s="4" t="s">
        <v>114</v>
      </c>
      <c r="D6813">
        <v>114839</v>
      </c>
      <c r="E6813" s="4" t="s">
        <v>4933</v>
      </c>
      <c r="F6813" s="4" t="s">
        <v>288</v>
      </c>
      <c r="G6813" s="4" t="s">
        <v>773</v>
      </c>
    </row>
    <row r="6814" spans="1:7" x14ac:dyDescent="0.3">
      <c r="A6814" s="4" t="s">
        <v>28</v>
      </c>
      <c r="B6814" s="4" t="str">
        <f t="shared" si="106"/>
        <v xml:space="preserve">STORE </v>
      </c>
      <c r="C6814" s="4" t="s">
        <v>114</v>
      </c>
      <c r="D6814">
        <v>64945</v>
      </c>
      <c r="E6814" s="4" t="s">
        <v>4958</v>
      </c>
      <c r="F6814" s="4" t="s">
        <v>3779</v>
      </c>
      <c r="G6814" s="4" t="s">
        <v>289</v>
      </c>
    </row>
    <row r="6815" spans="1:7" x14ac:dyDescent="0.3">
      <c r="A6815" s="4" t="s">
        <v>28</v>
      </c>
      <c r="B6815" s="4" t="str">
        <f t="shared" si="106"/>
        <v xml:space="preserve">STORE </v>
      </c>
      <c r="C6815" s="4" t="s">
        <v>114</v>
      </c>
      <c r="D6815">
        <v>67699</v>
      </c>
      <c r="E6815" s="4" t="s">
        <v>4958</v>
      </c>
      <c r="F6815" s="4" t="s">
        <v>3779</v>
      </c>
      <c r="G6815" s="4" t="s">
        <v>289</v>
      </c>
    </row>
    <row r="6816" spans="1:7" x14ac:dyDescent="0.3">
      <c r="A6816" s="4" t="s">
        <v>28</v>
      </c>
      <c r="B6816" s="4" t="str">
        <f t="shared" si="106"/>
        <v xml:space="preserve">STORE </v>
      </c>
      <c r="C6816" s="4" t="s">
        <v>114</v>
      </c>
      <c r="D6816">
        <v>83330</v>
      </c>
      <c r="E6816" s="4" t="s">
        <v>5024</v>
      </c>
      <c r="F6816" s="4" t="s">
        <v>288</v>
      </c>
      <c r="G6816" s="4" t="s">
        <v>3413</v>
      </c>
    </row>
    <row r="6817" spans="1:7" x14ac:dyDescent="0.3">
      <c r="A6817" s="4" t="s">
        <v>28</v>
      </c>
      <c r="B6817" s="4" t="str">
        <f t="shared" si="106"/>
        <v xml:space="preserve">STORE </v>
      </c>
      <c r="C6817" s="4" t="s">
        <v>114</v>
      </c>
      <c r="D6817">
        <v>230474</v>
      </c>
      <c r="E6817" s="4" t="s">
        <v>5080</v>
      </c>
      <c r="F6817" s="4" t="s">
        <v>288</v>
      </c>
      <c r="G6817" s="4" t="s">
        <v>773</v>
      </c>
    </row>
    <row r="6818" spans="1:7" x14ac:dyDescent="0.3">
      <c r="A6818" s="4" t="s">
        <v>28</v>
      </c>
      <c r="B6818" s="4" t="str">
        <f t="shared" si="106"/>
        <v xml:space="preserve">STORE </v>
      </c>
      <c r="C6818" s="4" t="s">
        <v>114</v>
      </c>
      <c r="D6818">
        <v>40274</v>
      </c>
      <c r="E6818" s="4" t="s">
        <v>5137</v>
      </c>
      <c r="F6818" s="4" t="s">
        <v>288</v>
      </c>
      <c r="G6818" s="4" t="s">
        <v>773</v>
      </c>
    </row>
    <row r="6819" spans="1:7" x14ac:dyDescent="0.3">
      <c r="A6819" s="4" t="s">
        <v>28</v>
      </c>
      <c r="B6819" s="4" t="str">
        <f t="shared" si="106"/>
        <v xml:space="preserve">STORE </v>
      </c>
      <c r="C6819" s="4" t="s">
        <v>114</v>
      </c>
      <c r="D6819">
        <v>76560</v>
      </c>
      <c r="E6819" s="4" t="s">
        <v>5172</v>
      </c>
      <c r="F6819" s="4" t="s">
        <v>331</v>
      </c>
      <c r="G6819" s="4" t="s">
        <v>332</v>
      </c>
    </row>
    <row r="6820" spans="1:7" x14ac:dyDescent="0.3">
      <c r="A6820" s="4" t="s">
        <v>28</v>
      </c>
      <c r="B6820" s="4" t="str">
        <f t="shared" si="106"/>
        <v xml:space="preserve">STORE </v>
      </c>
      <c r="C6820" s="4" t="s">
        <v>114</v>
      </c>
      <c r="D6820">
        <v>54466</v>
      </c>
      <c r="E6820" s="4" t="s">
        <v>5182</v>
      </c>
      <c r="F6820" s="4" t="s">
        <v>229</v>
      </c>
      <c r="G6820" s="4" t="s">
        <v>430</v>
      </c>
    </row>
    <row r="6821" spans="1:7" x14ac:dyDescent="0.3">
      <c r="A6821" s="4" t="s">
        <v>28</v>
      </c>
      <c r="B6821" s="4" t="str">
        <f t="shared" si="106"/>
        <v xml:space="preserve">STORE </v>
      </c>
      <c r="C6821" s="4" t="s">
        <v>114</v>
      </c>
      <c r="D6821">
        <v>101151</v>
      </c>
      <c r="E6821" s="4" t="s">
        <v>5183</v>
      </c>
      <c r="F6821" s="4" t="s">
        <v>229</v>
      </c>
      <c r="G6821" s="4" t="s">
        <v>430</v>
      </c>
    </row>
    <row r="6822" spans="1:7" x14ac:dyDescent="0.3">
      <c r="A6822" s="4" t="s">
        <v>28</v>
      </c>
      <c r="B6822" s="4" t="str">
        <f t="shared" si="106"/>
        <v xml:space="preserve">STORE </v>
      </c>
      <c r="C6822" s="4" t="s">
        <v>114</v>
      </c>
      <c r="D6822">
        <v>50530</v>
      </c>
      <c r="E6822" s="4" t="s">
        <v>5199</v>
      </c>
      <c r="F6822" s="4" t="s">
        <v>229</v>
      </c>
      <c r="G6822" s="4" t="s">
        <v>430</v>
      </c>
    </row>
    <row r="6823" spans="1:7" x14ac:dyDescent="0.3">
      <c r="A6823" s="4" t="s">
        <v>28</v>
      </c>
      <c r="B6823" s="4" t="str">
        <f t="shared" si="106"/>
        <v xml:space="preserve">STORE </v>
      </c>
      <c r="C6823" s="4" t="s">
        <v>114</v>
      </c>
      <c r="D6823">
        <v>129713</v>
      </c>
      <c r="E6823" s="4" t="s">
        <v>5223</v>
      </c>
      <c r="F6823" s="4" t="s">
        <v>5174</v>
      </c>
      <c r="G6823" s="4" t="s">
        <v>5177</v>
      </c>
    </row>
    <row r="6824" spans="1:7" x14ac:dyDescent="0.3">
      <c r="A6824" s="4" t="s">
        <v>28</v>
      </c>
      <c r="B6824" s="4" t="str">
        <f t="shared" si="106"/>
        <v xml:space="preserve">STORE </v>
      </c>
      <c r="C6824" s="4" t="s">
        <v>114</v>
      </c>
      <c r="D6824">
        <v>61516</v>
      </c>
      <c r="E6824" s="4" t="s">
        <v>5265</v>
      </c>
      <c r="F6824" s="4" t="s">
        <v>914</v>
      </c>
      <c r="G6824" s="4" t="s">
        <v>1345</v>
      </c>
    </row>
    <row r="6825" spans="1:7" x14ac:dyDescent="0.3">
      <c r="A6825" s="4" t="s">
        <v>28</v>
      </c>
      <c r="B6825" s="4" t="str">
        <f t="shared" si="106"/>
        <v xml:space="preserve">STORE </v>
      </c>
      <c r="C6825" s="4" t="s">
        <v>114</v>
      </c>
      <c r="D6825">
        <v>37648</v>
      </c>
      <c r="E6825" s="4" t="s">
        <v>5268</v>
      </c>
      <c r="F6825" s="4" t="s">
        <v>4651</v>
      </c>
      <c r="G6825" s="4" t="s">
        <v>1345</v>
      </c>
    </row>
    <row r="6826" spans="1:7" x14ac:dyDescent="0.3">
      <c r="A6826" s="4" t="s">
        <v>28</v>
      </c>
      <c r="B6826" s="4" t="str">
        <f t="shared" si="106"/>
        <v xml:space="preserve">STORE </v>
      </c>
      <c r="C6826" s="4" t="s">
        <v>114</v>
      </c>
      <c r="D6826">
        <v>48748</v>
      </c>
      <c r="E6826" s="4" t="s">
        <v>5291</v>
      </c>
      <c r="F6826" s="4" t="s">
        <v>707</v>
      </c>
      <c r="G6826" s="4" t="s">
        <v>708</v>
      </c>
    </row>
    <row r="6827" spans="1:7" x14ac:dyDescent="0.3">
      <c r="A6827" s="4" t="s">
        <v>28</v>
      </c>
      <c r="B6827" s="4" t="str">
        <f t="shared" si="106"/>
        <v xml:space="preserve">STORE </v>
      </c>
      <c r="C6827" s="4" t="s">
        <v>114</v>
      </c>
      <c r="D6827">
        <v>87321</v>
      </c>
      <c r="E6827" s="4" t="s">
        <v>5311</v>
      </c>
      <c r="F6827" s="4" t="s">
        <v>248</v>
      </c>
      <c r="G6827" s="4" t="s">
        <v>2686</v>
      </c>
    </row>
    <row r="6828" spans="1:7" x14ac:dyDescent="0.3">
      <c r="A6828" s="4" t="s">
        <v>28</v>
      </c>
      <c r="B6828" s="4" t="str">
        <f t="shared" si="106"/>
        <v xml:space="preserve">STORE </v>
      </c>
      <c r="C6828" s="4" t="s">
        <v>114</v>
      </c>
      <c r="D6828">
        <v>79171</v>
      </c>
      <c r="E6828" s="4" t="s">
        <v>5313</v>
      </c>
      <c r="F6828" s="4" t="s">
        <v>248</v>
      </c>
      <c r="G6828" s="4" t="s">
        <v>249</v>
      </c>
    </row>
    <row r="6829" spans="1:7" x14ac:dyDescent="0.3">
      <c r="A6829" s="4" t="s">
        <v>28</v>
      </c>
      <c r="B6829" s="4" t="str">
        <f t="shared" si="106"/>
        <v xml:space="preserve">STORE </v>
      </c>
      <c r="C6829" s="4" t="s">
        <v>114</v>
      </c>
      <c r="D6829">
        <v>71800</v>
      </c>
      <c r="E6829" s="4" t="s">
        <v>5329</v>
      </c>
      <c r="F6829" s="4" t="s">
        <v>707</v>
      </c>
      <c r="G6829" s="4" t="s">
        <v>708</v>
      </c>
    </row>
    <row r="6830" spans="1:7" x14ac:dyDescent="0.3">
      <c r="A6830" s="4" t="s">
        <v>28</v>
      </c>
      <c r="B6830" s="4" t="str">
        <f t="shared" si="106"/>
        <v xml:space="preserve">STORE </v>
      </c>
      <c r="C6830" s="4" t="s">
        <v>114</v>
      </c>
      <c r="D6830">
        <v>39825</v>
      </c>
      <c r="E6830" s="4"/>
      <c r="F6830" s="4" t="s">
        <v>248</v>
      </c>
      <c r="G6830" s="4" t="s">
        <v>2686</v>
      </c>
    </row>
    <row r="6831" spans="1:7" x14ac:dyDescent="0.3">
      <c r="A6831" s="4" t="s">
        <v>28</v>
      </c>
      <c r="B6831" s="4" t="str">
        <f t="shared" si="106"/>
        <v xml:space="preserve">STORE </v>
      </c>
      <c r="C6831" s="4" t="s">
        <v>114</v>
      </c>
      <c r="D6831">
        <v>58437</v>
      </c>
      <c r="E6831" s="4" t="s">
        <v>5385</v>
      </c>
      <c r="F6831" s="4" t="s">
        <v>5383</v>
      </c>
      <c r="G6831" s="4" t="s">
        <v>5382</v>
      </c>
    </row>
    <row r="6832" spans="1:7" x14ac:dyDescent="0.3">
      <c r="A6832" s="4" t="s">
        <v>28</v>
      </c>
      <c r="B6832" s="4" t="str">
        <f t="shared" si="106"/>
        <v xml:space="preserve">STORE </v>
      </c>
      <c r="C6832" s="4" t="s">
        <v>114</v>
      </c>
      <c r="D6832">
        <v>35801</v>
      </c>
      <c r="E6832" s="4" t="s">
        <v>5393</v>
      </c>
      <c r="F6832" s="4" t="s">
        <v>5383</v>
      </c>
      <c r="G6832" s="4" t="s">
        <v>5384</v>
      </c>
    </row>
    <row r="6833" spans="1:7" x14ac:dyDescent="0.3">
      <c r="A6833" s="4" t="s">
        <v>28</v>
      </c>
      <c r="B6833" s="4" t="str">
        <f t="shared" si="106"/>
        <v xml:space="preserve">STORE </v>
      </c>
      <c r="C6833" s="4" t="s">
        <v>114</v>
      </c>
      <c r="D6833">
        <v>66694</v>
      </c>
      <c r="E6833" s="4" t="s">
        <v>5422</v>
      </c>
      <c r="F6833" s="4" t="s">
        <v>914</v>
      </c>
      <c r="G6833" s="4" t="s">
        <v>915</v>
      </c>
    </row>
    <row r="6834" spans="1:7" x14ac:dyDescent="0.3">
      <c r="A6834" s="4" t="s">
        <v>28</v>
      </c>
      <c r="B6834" s="4" t="str">
        <f t="shared" si="106"/>
        <v xml:space="preserve">STORE </v>
      </c>
      <c r="C6834" s="4" t="s">
        <v>114</v>
      </c>
      <c r="D6834">
        <v>40795</v>
      </c>
      <c r="E6834" s="4" t="s">
        <v>5446</v>
      </c>
      <c r="F6834" s="4" t="s">
        <v>914</v>
      </c>
      <c r="G6834" s="4" t="s">
        <v>1345</v>
      </c>
    </row>
    <row r="6835" spans="1:7" x14ac:dyDescent="0.3">
      <c r="A6835" s="4" t="s">
        <v>28</v>
      </c>
      <c r="B6835" s="4" t="str">
        <f t="shared" si="106"/>
        <v xml:space="preserve">STORE </v>
      </c>
      <c r="C6835" s="4" t="s">
        <v>114</v>
      </c>
      <c r="D6835">
        <v>49707</v>
      </c>
      <c r="E6835" s="4" t="s">
        <v>5446</v>
      </c>
      <c r="F6835" s="4" t="s">
        <v>914</v>
      </c>
      <c r="G6835" s="4" t="s">
        <v>1345</v>
      </c>
    </row>
    <row r="6836" spans="1:7" x14ac:dyDescent="0.3">
      <c r="A6836" s="4" t="s">
        <v>28</v>
      </c>
      <c r="B6836" s="4" t="str">
        <f t="shared" si="106"/>
        <v xml:space="preserve">STORE </v>
      </c>
      <c r="C6836" s="4" t="s">
        <v>114</v>
      </c>
      <c r="D6836">
        <v>41331</v>
      </c>
      <c r="E6836" s="4" t="s">
        <v>5468</v>
      </c>
      <c r="F6836" s="4" t="s">
        <v>4799</v>
      </c>
      <c r="G6836" s="4" t="s">
        <v>2069</v>
      </c>
    </row>
    <row r="6837" spans="1:7" x14ac:dyDescent="0.3">
      <c r="A6837" s="4" t="s">
        <v>28</v>
      </c>
      <c r="B6837" s="4" t="str">
        <f t="shared" si="106"/>
        <v xml:space="preserve">STORE </v>
      </c>
      <c r="C6837" s="4" t="s">
        <v>114</v>
      </c>
      <c r="D6837">
        <v>152394</v>
      </c>
      <c r="E6837" s="4" t="s">
        <v>5478</v>
      </c>
      <c r="F6837" s="4" t="s">
        <v>914</v>
      </c>
      <c r="G6837" s="4" t="s">
        <v>915</v>
      </c>
    </row>
    <row r="6838" spans="1:7" x14ac:dyDescent="0.3">
      <c r="A6838" s="4" t="s">
        <v>28</v>
      </c>
      <c r="B6838" s="4" t="str">
        <f t="shared" si="106"/>
        <v xml:space="preserve">STORE </v>
      </c>
      <c r="C6838" s="4" t="s">
        <v>114</v>
      </c>
      <c r="D6838">
        <v>106789</v>
      </c>
      <c r="E6838" s="4" t="s">
        <v>5491</v>
      </c>
      <c r="F6838" s="4" t="s">
        <v>914</v>
      </c>
      <c r="G6838" s="4" t="s">
        <v>4739</v>
      </c>
    </row>
    <row r="6839" spans="1:7" x14ac:dyDescent="0.3">
      <c r="A6839" s="4" t="s">
        <v>28</v>
      </c>
      <c r="B6839" s="4" t="str">
        <f t="shared" si="106"/>
        <v xml:space="preserve">STORE </v>
      </c>
      <c r="C6839" s="4" t="s">
        <v>114</v>
      </c>
      <c r="D6839">
        <v>75826</v>
      </c>
      <c r="E6839" s="4" t="s">
        <v>5512</v>
      </c>
      <c r="F6839" s="4" t="s">
        <v>914</v>
      </c>
      <c r="G6839" s="4" t="s">
        <v>4739</v>
      </c>
    </row>
    <row r="6840" spans="1:7" x14ac:dyDescent="0.3">
      <c r="A6840" s="4" t="s">
        <v>28</v>
      </c>
      <c r="B6840" s="4" t="str">
        <f t="shared" si="106"/>
        <v xml:space="preserve">STORE </v>
      </c>
      <c r="C6840" s="4" t="s">
        <v>114</v>
      </c>
      <c r="D6840">
        <v>87000</v>
      </c>
      <c r="E6840" s="4" t="s">
        <v>5534</v>
      </c>
      <c r="F6840" s="4" t="s">
        <v>4738</v>
      </c>
      <c r="G6840" s="4" t="s">
        <v>4704</v>
      </c>
    </row>
    <row r="6841" spans="1:7" x14ac:dyDescent="0.3">
      <c r="A6841" s="4" t="s">
        <v>28</v>
      </c>
      <c r="B6841" s="4" t="str">
        <f t="shared" si="106"/>
        <v xml:space="preserve">STORE </v>
      </c>
      <c r="C6841" s="4" t="s">
        <v>114</v>
      </c>
      <c r="D6841">
        <v>51000</v>
      </c>
      <c r="E6841" s="4" t="s">
        <v>5548</v>
      </c>
      <c r="F6841" s="4" t="s">
        <v>4738</v>
      </c>
      <c r="G6841" s="4" t="s">
        <v>4704</v>
      </c>
    </row>
    <row r="6842" spans="1:7" x14ac:dyDescent="0.3">
      <c r="A6842" s="4" t="s">
        <v>28</v>
      </c>
      <c r="B6842" s="4" t="str">
        <f t="shared" si="106"/>
        <v xml:space="preserve">STORE </v>
      </c>
      <c r="C6842" s="4" t="s">
        <v>114</v>
      </c>
      <c r="D6842">
        <v>100041</v>
      </c>
      <c r="E6842" s="4" t="s">
        <v>5552</v>
      </c>
      <c r="F6842" s="4" t="s">
        <v>914</v>
      </c>
      <c r="G6842" s="4" t="s">
        <v>915</v>
      </c>
    </row>
    <row r="6843" spans="1:7" x14ac:dyDescent="0.3">
      <c r="A6843" s="4" t="s">
        <v>28</v>
      </c>
      <c r="B6843" s="4" t="str">
        <f t="shared" si="106"/>
        <v xml:space="preserve">STORE </v>
      </c>
      <c r="C6843" s="4" t="s">
        <v>114</v>
      </c>
      <c r="D6843">
        <v>195269</v>
      </c>
      <c r="E6843" s="4" t="s">
        <v>5570</v>
      </c>
      <c r="F6843" s="4" t="s">
        <v>914</v>
      </c>
      <c r="G6843" s="4" t="s">
        <v>1345</v>
      </c>
    </row>
    <row r="6844" spans="1:7" x14ac:dyDescent="0.3">
      <c r="A6844" s="4" t="s">
        <v>28</v>
      </c>
      <c r="B6844" s="4" t="str">
        <f t="shared" si="106"/>
        <v xml:space="preserve">STORE </v>
      </c>
      <c r="C6844" s="4" t="s">
        <v>114</v>
      </c>
      <c r="D6844">
        <v>42145</v>
      </c>
      <c r="E6844" s="4" t="s">
        <v>5570</v>
      </c>
      <c r="F6844" s="4" t="s">
        <v>914</v>
      </c>
      <c r="G6844" s="4" t="s">
        <v>1345</v>
      </c>
    </row>
    <row r="6845" spans="1:7" x14ac:dyDescent="0.3">
      <c r="A6845" s="4" t="s">
        <v>28</v>
      </c>
      <c r="B6845" s="4" t="str">
        <f t="shared" si="106"/>
        <v xml:space="preserve">STORE </v>
      </c>
      <c r="C6845" s="4" t="s">
        <v>114</v>
      </c>
      <c r="D6845">
        <v>95771</v>
      </c>
      <c r="E6845" s="4" t="s">
        <v>5574</v>
      </c>
      <c r="F6845" s="4" t="s">
        <v>914</v>
      </c>
      <c r="G6845" s="4" t="s">
        <v>1345</v>
      </c>
    </row>
    <row r="6846" spans="1:7" x14ac:dyDescent="0.3">
      <c r="A6846" s="4" t="s">
        <v>28</v>
      </c>
      <c r="B6846" s="4" t="str">
        <f t="shared" si="106"/>
        <v xml:space="preserve">STORE </v>
      </c>
      <c r="C6846" s="4" t="s">
        <v>114</v>
      </c>
      <c r="D6846">
        <v>207587</v>
      </c>
      <c r="E6846" s="4" t="s">
        <v>5575</v>
      </c>
      <c r="F6846" s="4" t="s">
        <v>914</v>
      </c>
      <c r="G6846" s="4" t="s">
        <v>1345</v>
      </c>
    </row>
    <row r="6847" spans="1:7" x14ac:dyDescent="0.3">
      <c r="A6847" s="4" t="s">
        <v>28</v>
      </c>
      <c r="B6847" s="4" t="str">
        <f t="shared" si="106"/>
        <v xml:space="preserve">STORE </v>
      </c>
      <c r="C6847" s="4" t="s">
        <v>114</v>
      </c>
      <c r="D6847">
        <v>102688</v>
      </c>
      <c r="E6847" s="4" t="s">
        <v>5600</v>
      </c>
      <c r="F6847" s="4" t="s">
        <v>4651</v>
      </c>
      <c r="G6847" s="4" t="s">
        <v>4752</v>
      </c>
    </row>
    <row r="6848" spans="1:7" x14ac:dyDescent="0.3">
      <c r="A6848" s="4" t="s">
        <v>28</v>
      </c>
      <c r="B6848" s="4" t="str">
        <f t="shared" si="106"/>
        <v xml:space="preserve">STORE </v>
      </c>
      <c r="C6848" s="4" t="s">
        <v>114</v>
      </c>
      <c r="D6848">
        <v>51000</v>
      </c>
      <c r="E6848" s="4" t="s">
        <v>5534</v>
      </c>
      <c r="F6848" s="4" t="s">
        <v>914</v>
      </c>
      <c r="G6848" s="4" t="s">
        <v>4704</v>
      </c>
    </row>
    <row r="6849" spans="1:7" x14ac:dyDescent="0.3">
      <c r="A6849" s="4" t="s">
        <v>28</v>
      </c>
      <c r="B6849" s="4" t="str">
        <f t="shared" si="106"/>
        <v xml:space="preserve">STORE </v>
      </c>
      <c r="C6849" s="4" t="s">
        <v>114</v>
      </c>
      <c r="D6849">
        <v>79825</v>
      </c>
      <c r="E6849" s="4" t="s">
        <v>5534</v>
      </c>
      <c r="F6849" s="4" t="s">
        <v>914</v>
      </c>
      <c r="G6849" s="4" t="s">
        <v>4704</v>
      </c>
    </row>
    <row r="6850" spans="1:7" x14ac:dyDescent="0.3">
      <c r="A6850" s="4" t="s">
        <v>28</v>
      </c>
      <c r="B6850" s="4" t="str">
        <f t="shared" ref="B6850:B6913" si="107">LEFT(C6850,FIND(" ",C6850,1))</f>
        <v xml:space="preserve">STORE </v>
      </c>
      <c r="C6850" s="4" t="s">
        <v>114</v>
      </c>
      <c r="D6850">
        <v>79351</v>
      </c>
      <c r="E6850" s="4" t="s">
        <v>5661</v>
      </c>
      <c r="F6850" s="4" t="s">
        <v>331</v>
      </c>
      <c r="G6850" s="4" t="s">
        <v>332</v>
      </c>
    </row>
    <row r="6851" spans="1:7" x14ac:dyDescent="0.3">
      <c r="A6851" s="4" t="s">
        <v>28</v>
      </c>
      <c r="B6851" s="4" t="str">
        <f t="shared" si="107"/>
        <v xml:space="preserve">STORE </v>
      </c>
      <c r="C6851" s="4" t="s">
        <v>114</v>
      </c>
      <c r="D6851">
        <v>122979</v>
      </c>
      <c r="E6851" s="4" t="s">
        <v>5670</v>
      </c>
      <c r="F6851" s="4" t="s">
        <v>331</v>
      </c>
      <c r="G6851" s="4" t="s">
        <v>332</v>
      </c>
    </row>
    <row r="6852" spans="1:7" x14ac:dyDescent="0.3">
      <c r="A6852" s="4" t="s">
        <v>28</v>
      </c>
      <c r="B6852" s="4" t="str">
        <f t="shared" si="107"/>
        <v xml:space="preserve">STORE </v>
      </c>
      <c r="C6852" s="4" t="s">
        <v>114</v>
      </c>
      <c r="D6852">
        <v>73302</v>
      </c>
      <c r="E6852" s="4" t="s">
        <v>5677</v>
      </c>
      <c r="F6852" s="4" t="s">
        <v>3613</v>
      </c>
      <c r="G6852" s="4" t="s">
        <v>3614</v>
      </c>
    </row>
    <row r="6853" spans="1:7" x14ac:dyDescent="0.3">
      <c r="A6853" s="4" t="s">
        <v>28</v>
      </c>
      <c r="B6853" s="4" t="str">
        <f t="shared" si="107"/>
        <v xml:space="preserve">STORE </v>
      </c>
      <c r="C6853" s="4" t="s">
        <v>114</v>
      </c>
      <c r="D6853">
        <v>56229</v>
      </c>
      <c r="E6853" s="4" t="s">
        <v>5696</v>
      </c>
      <c r="F6853" s="4" t="s">
        <v>229</v>
      </c>
      <c r="G6853" s="4" t="s">
        <v>230</v>
      </c>
    </row>
    <row r="6854" spans="1:7" x14ac:dyDescent="0.3">
      <c r="A6854" s="4" t="s">
        <v>28</v>
      </c>
      <c r="B6854" s="4" t="str">
        <f t="shared" si="107"/>
        <v xml:space="preserve">STORE </v>
      </c>
      <c r="C6854" s="4" t="s">
        <v>114</v>
      </c>
      <c r="D6854">
        <v>118204</v>
      </c>
      <c r="E6854" s="4" t="s">
        <v>5716</v>
      </c>
      <c r="F6854" s="4" t="s">
        <v>229</v>
      </c>
      <c r="G6854" s="4" t="s">
        <v>4665</v>
      </c>
    </row>
    <row r="6855" spans="1:7" x14ac:dyDescent="0.3">
      <c r="A6855" s="4" t="s">
        <v>28</v>
      </c>
      <c r="B6855" s="4" t="str">
        <f t="shared" si="107"/>
        <v xml:space="preserve">STORE </v>
      </c>
      <c r="C6855" s="4" t="s">
        <v>114</v>
      </c>
      <c r="D6855">
        <v>85273</v>
      </c>
      <c r="E6855" s="4" t="s">
        <v>5748</v>
      </c>
      <c r="F6855" s="4" t="s">
        <v>288</v>
      </c>
      <c r="G6855" s="4" t="s">
        <v>3362</v>
      </c>
    </row>
    <row r="6856" spans="1:7" x14ac:dyDescent="0.3">
      <c r="A6856" s="4" t="s">
        <v>28</v>
      </c>
      <c r="B6856" s="4" t="str">
        <f t="shared" si="107"/>
        <v xml:space="preserve">STORE </v>
      </c>
      <c r="C6856" s="4" t="s">
        <v>114</v>
      </c>
      <c r="D6856">
        <v>95802</v>
      </c>
      <c r="E6856" s="4" t="s">
        <v>5765</v>
      </c>
      <c r="F6856" s="4" t="s">
        <v>229</v>
      </c>
      <c r="G6856" s="4" t="s">
        <v>4665</v>
      </c>
    </row>
    <row r="6857" spans="1:7" x14ac:dyDescent="0.3">
      <c r="A6857" s="4" t="s">
        <v>28</v>
      </c>
      <c r="B6857" s="4" t="str">
        <f t="shared" si="107"/>
        <v xml:space="preserve">STORE </v>
      </c>
      <c r="C6857" s="4" t="s">
        <v>114</v>
      </c>
      <c r="D6857">
        <v>84703</v>
      </c>
      <c r="E6857" s="4" t="s">
        <v>5769</v>
      </c>
      <c r="F6857" s="4" t="s">
        <v>229</v>
      </c>
      <c r="G6857" s="4" t="s">
        <v>4665</v>
      </c>
    </row>
    <row r="6858" spans="1:7" x14ac:dyDescent="0.3">
      <c r="A6858" s="4" t="s">
        <v>28</v>
      </c>
      <c r="B6858" s="4" t="str">
        <f t="shared" si="107"/>
        <v xml:space="preserve">STORE </v>
      </c>
      <c r="C6858" s="4" t="s">
        <v>114</v>
      </c>
      <c r="D6858">
        <v>344618</v>
      </c>
      <c r="E6858" s="4" t="s">
        <v>5782</v>
      </c>
      <c r="F6858" s="4" t="s">
        <v>229</v>
      </c>
      <c r="G6858" s="4" t="s">
        <v>388</v>
      </c>
    </row>
    <row r="6859" spans="1:7" x14ac:dyDescent="0.3">
      <c r="A6859" s="4" t="s">
        <v>28</v>
      </c>
      <c r="B6859" s="4" t="str">
        <f t="shared" si="107"/>
        <v xml:space="preserve">STORE </v>
      </c>
      <c r="C6859" s="4" t="s">
        <v>114</v>
      </c>
      <c r="D6859">
        <v>40508</v>
      </c>
      <c r="E6859" s="4" t="s">
        <v>5807</v>
      </c>
      <c r="F6859" s="4" t="s">
        <v>229</v>
      </c>
      <c r="G6859" s="4" t="s">
        <v>4665</v>
      </c>
    </row>
    <row r="6860" spans="1:7" x14ac:dyDescent="0.3">
      <c r="A6860" s="4" t="s">
        <v>28</v>
      </c>
      <c r="B6860" s="4" t="str">
        <f t="shared" si="107"/>
        <v xml:space="preserve">STORE </v>
      </c>
      <c r="C6860" s="4" t="s">
        <v>115</v>
      </c>
      <c r="D6860">
        <v>60098</v>
      </c>
      <c r="E6860" s="4"/>
      <c r="F6860" s="4" t="s">
        <v>914</v>
      </c>
      <c r="G6860" s="4" t="s">
        <v>4704</v>
      </c>
    </row>
    <row r="6861" spans="1:7" x14ac:dyDescent="0.3">
      <c r="A6861" s="4" t="s">
        <v>28</v>
      </c>
      <c r="B6861" s="4" t="str">
        <f t="shared" si="107"/>
        <v xml:space="preserve">STORE </v>
      </c>
      <c r="C6861" s="4" t="s">
        <v>115</v>
      </c>
      <c r="D6861">
        <v>52140</v>
      </c>
      <c r="E6861" s="4" t="s">
        <v>4805</v>
      </c>
      <c r="F6861" s="4" t="s">
        <v>288</v>
      </c>
      <c r="G6861" s="4" t="s">
        <v>773</v>
      </c>
    </row>
    <row r="6862" spans="1:7" x14ac:dyDescent="0.3">
      <c r="A6862" s="4" t="s">
        <v>28</v>
      </c>
      <c r="B6862" s="4" t="str">
        <f t="shared" si="107"/>
        <v xml:space="preserve">STORE </v>
      </c>
      <c r="C6862" s="4" t="s">
        <v>115</v>
      </c>
      <c r="D6862">
        <v>44224</v>
      </c>
      <c r="E6862" s="4" t="s">
        <v>4820</v>
      </c>
      <c r="F6862" s="4" t="s">
        <v>3779</v>
      </c>
      <c r="G6862" s="4" t="s">
        <v>289</v>
      </c>
    </row>
    <row r="6863" spans="1:7" x14ac:dyDescent="0.3">
      <c r="A6863" s="4" t="s">
        <v>28</v>
      </c>
      <c r="B6863" s="4" t="str">
        <f t="shared" si="107"/>
        <v xml:space="preserve">STORE </v>
      </c>
      <c r="C6863" s="4" t="s">
        <v>115</v>
      </c>
      <c r="D6863">
        <v>56082</v>
      </c>
      <c r="E6863" s="4" t="s">
        <v>4827</v>
      </c>
      <c r="F6863" s="4" t="s">
        <v>288</v>
      </c>
      <c r="G6863" s="4" t="s">
        <v>773</v>
      </c>
    </row>
    <row r="6864" spans="1:7" x14ac:dyDescent="0.3">
      <c r="A6864" s="4" t="s">
        <v>28</v>
      </c>
      <c r="B6864" s="4" t="str">
        <f t="shared" si="107"/>
        <v xml:space="preserve">STORE </v>
      </c>
      <c r="C6864" s="4" t="s">
        <v>115</v>
      </c>
      <c r="D6864">
        <v>54460</v>
      </c>
      <c r="E6864" s="4" t="s">
        <v>4857</v>
      </c>
      <c r="F6864" s="4" t="s">
        <v>331</v>
      </c>
      <c r="G6864" s="4" t="s">
        <v>332</v>
      </c>
    </row>
    <row r="6865" spans="1:7" x14ac:dyDescent="0.3">
      <c r="A6865" s="4" t="s">
        <v>28</v>
      </c>
      <c r="B6865" s="4" t="str">
        <f t="shared" si="107"/>
        <v xml:space="preserve">STORE </v>
      </c>
      <c r="C6865" s="4" t="s">
        <v>115</v>
      </c>
      <c r="D6865">
        <v>37742</v>
      </c>
      <c r="E6865" s="4" t="s">
        <v>4866</v>
      </c>
      <c r="F6865" s="4" t="s">
        <v>288</v>
      </c>
      <c r="G6865" s="4" t="s">
        <v>1556</v>
      </c>
    </row>
    <row r="6866" spans="1:7" x14ac:dyDescent="0.3">
      <c r="A6866" s="4" t="s">
        <v>28</v>
      </c>
      <c r="B6866" s="4" t="str">
        <f t="shared" si="107"/>
        <v xml:space="preserve">STORE </v>
      </c>
      <c r="C6866" s="4" t="s">
        <v>115</v>
      </c>
      <c r="D6866">
        <v>35276</v>
      </c>
      <c r="E6866" s="4" t="s">
        <v>4867</v>
      </c>
      <c r="F6866" s="4" t="s">
        <v>288</v>
      </c>
      <c r="G6866" s="4" t="s">
        <v>773</v>
      </c>
    </row>
    <row r="6867" spans="1:7" x14ac:dyDescent="0.3">
      <c r="A6867" s="4" t="s">
        <v>28</v>
      </c>
      <c r="B6867" s="4" t="str">
        <f t="shared" si="107"/>
        <v xml:space="preserve">STORE </v>
      </c>
      <c r="C6867" s="4" t="s">
        <v>115</v>
      </c>
      <c r="D6867">
        <v>41132</v>
      </c>
      <c r="E6867" s="4" t="s">
        <v>4894</v>
      </c>
      <c r="F6867" s="4" t="s">
        <v>288</v>
      </c>
      <c r="G6867" s="4" t="s">
        <v>1556</v>
      </c>
    </row>
    <row r="6868" spans="1:7" x14ac:dyDescent="0.3">
      <c r="A6868" s="4" t="s">
        <v>28</v>
      </c>
      <c r="B6868" s="4" t="str">
        <f t="shared" si="107"/>
        <v xml:space="preserve">STORE </v>
      </c>
      <c r="C6868" s="4" t="s">
        <v>115</v>
      </c>
      <c r="D6868">
        <v>38950</v>
      </c>
      <c r="E6868" s="4" t="s">
        <v>4914</v>
      </c>
      <c r="F6868" s="4" t="s">
        <v>288</v>
      </c>
      <c r="G6868" s="4" t="s">
        <v>773</v>
      </c>
    </row>
    <row r="6869" spans="1:7" x14ac:dyDescent="0.3">
      <c r="A6869" s="4" t="s">
        <v>28</v>
      </c>
      <c r="B6869" s="4" t="str">
        <f t="shared" si="107"/>
        <v xml:space="preserve">STORE </v>
      </c>
      <c r="C6869" s="4" t="s">
        <v>115</v>
      </c>
      <c r="D6869">
        <v>35631</v>
      </c>
      <c r="E6869" s="4" t="s">
        <v>4953</v>
      </c>
      <c r="F6869" s="4" t="s">
        <v>288</v>
      </c>
      <c r="G6869" s="4" t="s">
        <v>773</v>
      </c>
    </row>
    <row r="6870" spans="1:7" x14ac:dyDescent="0.3">
      <c r="A6870" s="4" t="s">
        <v>28</v>
      </c>
      <c r="B6870" s="4" t="str">
        <f t="shared" si="107"/>
        <v xml:space="preserve">STORE </v>
      </c>
      <c r="C6870" s="4" t="s">
        <v>115</v>
      </c>
      <c r="D6870">
        <v>93219</v>
      </c>
      <c r="E6870" s="4" t="s">
        <v>5124</v>
      </c>
      <c r="F6870" s="4" t="s">
        <v>288</v>
      </c>
      <c r="G6870" s="4" t="s">
        <v>1556</v>
      </c>
    </row>
    <row r="6871" spans="1:7" x14ac:dyDescent="0.3">
      <c r="A6871" s="4" t="s">
        <v>28</v>
      </c>
      <c r="B6871" s="4" t="str">
        <f t="shared" si="107"/>
        <v xml:space="preserve">STORE </v>
      </c>
      <c r="C6871" s="4" t="s">
        <v>115</v>
      </c>
      <c r="D6871">
        <v>79069</v>
      </c>
      <c r="E6871" s="4" t="s">
        <v>5124</v>
      </c>
      <c r="F6871" s="4" t="s">
        <v>288</v>
      </c>
      <c r="G6871" s="4" t="s">
        <v>1556</v>
      </c>
    </row>
    <row r="6872" spans="1:7" x14ac:dyDescent="0.3">
      <c r="A6872" s="4" t="s">
        <v>28</v>
      </c>
      <c r="B6872" s="4" t="str">
        <f t="shared" si="107"/>
        <v xml:space="preserve">STORE </v>
      </c>
      <c r="C6872" s="4" t="s">
        <v>115</v>
      </c>
      <c r="D6872">
        <v>58607</v>
      </c>
      <c r="E6872" s="4" t="s">
        <v>5159</v>
      </c>
      <c r="F6872" s="4" t="s">
        <v>288</v>
      </c>
      <c r="G6872" s="4" t="s">
        <v>1556</v>
      </c>
    </row>
    <row r="6873" spans="1:7" x14ac:dyDescent="0.3">
      <c r="A6873" s="4" t="s">
        <v>28</v>
      </c>
      <c r="B6873" s="4" t="str">
        <f t="shared" si="107"/>
        <v xml:space="preserve">STORE </v>
      </c>
      <c r="C6873" s="4" t="s">
        <v>115</v>
      </c>
      <c r="D6873">
        <v>137035</v>
      </c>
      <c r="E6873" s="4" t="s">
        <v>5266</v>
      </c>
      <c r="F6873" s="4" t="s">
        <v>4651</v>
      </c>
      <c r="G6873" s="4" t="s">
        <v>1345</v>
      </c>
    </row>
    <row r="6874" spans="1:7" x14ac:dyDescent="0.3">
      <c r="A6874" s="4" t="s">
        <v>28</v>
      </c>
      <c r="B6874" s="4" t="str">
        <f t="shared" si="107"/>
        <v xml:space="preserve">STORE </v>
      </c>
      <c r="C6874" s="4" t="s">
        <v>115</v>
      </c>
      <c r="D6874">
        <v>62065</v>
      </c>
      <c r="E6874" s="4" t="s">
        <v>5310</v>
      </c>
      <c r="F6874" s="4" t="s">
        <v>248</v>
      </c>
      <c r="G6874" s="4" t="s">
        <v>2686</v>
      </c>
    </row>
    <row r="6875" spans="1:7" x14ac:dyDescent="0.3">
      <c r="A6875" s="4" t="s">
        <v>28</v>
      </c>
      <c r="B6875" s="4" t="str">
        <f t="shared" si="107"/>
        <v xml:space="preserve">STORE </v>
      </c>
      <c r="C6875" s="4" t="s">
        <v>115</v>
      </c>
      <c r="D6875">
        <v>171504</v>
      </c>
      <c r="E6875" s="4" t="s">
        <v>5352</v>
      </c>
      <c r="F6875" s="4" t="s">
        <v>248</v>
      </c>
      <c r="G6875" s="4" t="s">
        <v>2686</v>
      </c>
    </row>
    <row r="6876" spans="1:7" x14ac:dyDescent="0.3">
      <c r="A6876" s="4" t="s">
        <v>28</v>
      </c>
      <c r="B6876" s="4" t="str">
        <f t="shared" si="107"/>
        <v xml:space="preserve">STORE </v>
      </c>
      <c r="C6876" s="4" t="s">
        <v>115</v>
      </c>
      <c r="D6876">
        <v>68220</v>
      </c>
      <c r="E6876" s="4" t="s">
        <v>5356</v>
      </c>
      <c r="F6876" s="4" t="s">
        <v>707</v>
      </c>
      <c r="G6876" s="4" t="s">
        <v>708</v>
      </c>
    </row>
    <row r="6877" spans="1:7" x14ac:dyDescent="0.3">
      <c r="A6877" s="4" t="s">
        <v>28</v>
      </c>
      <c r="B6877" s="4" t="str">
        <f t="shared" si="107"/>
        <v xml:space="preserve">STORE </v>
      </c>
      <c r="C6877" s="4" t="s">
        <v>115</v>
      </c>
      <c r="D6877">
        <v>43500</v>
      </c>
      <c r="E6877" s="4" t="s">
        <v>5434</v>
      </c>
      <c r="F6877" s="4" t="s">
        <v>914</v>
      </c>
      <c r="G6877" s="4" t="s">
        <v>915</v>
      </c>
    </row>
    <row r="6878" spans="1:7" x14ac:dyDescent="0.3">
      <c r="A6878" s="4" t="s">
        <v>28</v>
      </c>
      <c r="B6878" s="4" t="str">
        <f t="shared" si="107"/>
        <v xml:space="preserve">STORE </v>
      </c>
      <c r="C6878" s="4" t="s">
        <v>115</v>
      </c>
      <c r="D6878">
        <v>55812</v>
      </c>
      <c r="E6878" s="4" t="s">
        <v>5455</v>
      </c>
      <c r="F6878" s="4" t="s">
        <v>914</v>
      </c>
      <c r="G6878" s="4" t="s">
        <v>1345</v>
      </c>
    </row>
    <row r="6879" spans="1:7" x14ac:dyDescent="0.3">
      <c r="A6879" s="4" t="s">
        <v>28</v>
      </c>
      <c r="B6879" s="4" t="str">
        <f t="shared" si="107"/>
        <v xml:space="preserve">STORE </v>
      </c>
      <c r="C6879" s="4" t="s">
        <v>115</v>
      </c>
      <c r="D6879">
        <v>92666</v>
      </c>
      <c r="E6879" s="4" t="s">
        <v>5457</v>
      </c>
      <c r="F6879" s="4" t="s">
        <v>4799</v>
      </c>
      <c r="G6879" s="4" t="s">
        <v>2069</v>
      </c>
    </row>
    <row r="6880" spans="1:7" x14ac:dyDescent="0.3">
      <c r="A6880" s="4" t="s">
        <v>28</v>
      </c>
      <c r="B6880" s="4" t="str">
        <f t="shared" si="107"/>
        <v xml:space="preserve">STORE </v>
      </c>
      <c r="C6880" s="4" t="s">
        <v>115</v>
      </c>
      <c r="D6880">
        <v>79466</v>
      </c>
      <c r="E6880" s="4" t="s">
        <v>5477</v>
      </c>
      <c r="F6880" s="4" t="s">
        <v>914</v>
      </c>
      <c r="G6880" s="4" t="s">
        <v>1345</v>
      </c>
    </row>
    <row r="6881" spans="1:7" x14ac:dyDescent="0.3">
      <c r="A6881" s="4" t="s">
        <v>28</v>
      </c>
      <c r="B6881" s="4" t="str">
        <f t="shared" si="107"/>
        <v xml:space="preserve">STORE </v>
      </c>
      <c r="C6881" s="4" t="s">
        <v>115</v>
      </c>
      <c r="D6881">
        <v>78975</v>
      </c>
      <c r="E6881" s="4" t="s">
        <v>5499</v>
      </c>
      <c r="F6881" s="4" t="s">
        <v>4651</v>
      </c>
      <c r="G6881" s="4" t="s">
        <v>4725</v>
      </c>
    </row>
    <row r="6882" spans="1:7" x14ac:dyDescent="0.3">
      <c r="A6882" s="4" t="s">
        <v>28</v>
      </c>
      <c r="B6882" s="4" t="str">
        <f t="shared" si="107"/>
        <v xml:space="preserve">STORE </v>
      </c>
      <c r="C6882" s="4" t="s">
        <v>115</v>
      </c>
      <c r="D6882">
        <v>42000</v>
      </c>
      <c r="E6882" s="4" t="s">
        <v>5648</v>
      </c>
      <c r="F6882" s="4" t="s">
        <v>914</v>
      </c>
      <c r="G6882" s="4" t="s">
        <v>4704</v>
      </c>
    </row>
    <row r="6883" spans="1:7" x14ac:dyDescent="0.3">
      <c r="A6883" s="4" t="s">
        <v>28</v>
      </c>
      <c r="B6883" s="4" t="str">
        <f t="shared" si="107"/>
        <v xml:space="preserve">STORE </v>
      </c>
      <c r="C6883" s="4" t="s">
        <v>115</v>
      </c>
      <c r="D6883">
        <v>91381</v>
      </c>
      <c r="E6883" s="4" t="s">
        <v>5680</v>
      </c>
      <c r="F6883" s="4" t="s">
        <v>3613</v>
      </c>
      <c r="G6883" s="4" t="s">
        <v>3614</v>
      </c>
    </row>
    <row r="6884" spans="1:7" x14ac:dyDescent="0.3">
      <c r="A6884" s="4" t="s">
        <v>28</v>
      </c>
      <c r="B6884" s="4" t="str">
        <f t="shared" si="107"/>
        <v xml:space="preserve">STORE </v>
      </c>
      <c r="C6884" s="4" t="s">
        <v>115</v>
      </c>
      <c r="D6884">
        <v>40188</v>
      </c>
      <c r="E6884" s="4" t="s">
        <v>5695</v>
      </c>
      <c r="F6884" s="4" t="s">
        <v>229</v>
      </c>
      <c r="G6884" s="4" t="s">
        <v>4665</v>
      </c>
    </row>
    <row r="6885" spans="1:7" x14ac:dyDescent="0.3">
      <c r="A6885" s="4" t="s">
        <v>28</v>
      </c>
      <c r="B6885" s="4" t="str">
        <f t="shared" si="107"/>
        <v xml:space="preserve">STORE </v>
      </c>
      <c r="C6885" s="4" t="s">
        <v>115</v>
      </c>
      <c r="D6885">
        <v>40083</v>
      </c>
      <c r="E6885" s="4" t="s">
        <v>5699</v>
      </c>
      <c r="F6885" s="4" t="s">
        <v>229</v>
      </c>
      <c r="G6885" s="4" t="s">
        <v>4665</v>
      </c>
    </row>
    <row r="6886" spans="1:7" x14ac:dyDescent="0.3">
      <c r="A6886" s="4" t="s">
        <v>28</v>
      </c>
      <c r="B6886" s="4" t="str">
        <f t="shared" si="107"/>
        <v xml:space="preserve">STORE </v>
      </c>
      <c r="C6886" s="4" t="s">
        <v>115</v>
      </c>
      <c r="D6886">
        <v>43514</v>
      </c>
      <c r="E6886" s="4" t="s">
        <v>5731</v>
      </c>
      <c r="F6886" s="4" t="s">
        <v>229</v>
      </c>
      <c r="G6886" s="4" t="s">
        <v>855</v>
      </c>
    </row>
    <row r="6887" spans="1:7" x14ac:dyDescent="0.3">
      <c r="A6887" s="4" t="s">
        <v>28</v>
      </c>
      <c r="B6887" s="4" t="str">
        <f t="shared" si="107"/>
        <v xml:space="preserve">STORE </v>
      </c>
      <c r="C6887" s="4" t="s">
        <v>115</v>
      </c>
      <c r="D6887">
        <v>45970</v>
      </c>
      <c r="E6887" s="4" t="s">
        <v>5739</v>
      </c>
      <c r="F6887" s="4" t="s">
        <v>229</v>
      </c>
      <c r="G6887" s="4" t="s">
        <v>4665</v>
      </c>
    </row>
    <row r="6888" spans="1:7" x14ac:dyDescent="0.3">
      <c r="A6888" s="4" t="s">
        <v>28</v>
      </c>
      <c r="B6888" s="4" t="str">
        <f t="shared" si="107"/>
        <v xml:space="preserve">STORE </v>
      </c>
      <c r="C6888" s="4" t="s">
        <v>115</v>
      </c>
      <c r="D6888">
        <v>40166</v>
      </c>
      <c r="E6888" s="4" t="s">
        <v>5741</v>
      </c>
      <c r="F6888" s="4" t="s">
        <v>229</v>
      </c>
      <c r="G6888" s="4" t="s">
        <v>230</v>
      </c>
    </row>
    <row r="6889" spans="1:7" x14ac:dyDescent="0.3">
      <c r="A6889" s="4" t="s">
        <v>28</v>
      </c>
      <c r="B6889" s="4" t="str">
        <f t="shared" si="107"/>
        <v xml:space="preserve">STORE </v>
      </c>
      <c r="C6889" s="4" t="s">
        <v>115</v>
      </c>
      <c r="D6889">
        <v>50798</v>
      </c>
      <c r="E6889" s="4" t="s">
        <v>5747</v>
      </c>
      <c r="F6889" s="4" t="s">
        <v>229</v>
      </c>
      <c r="G6889" s="4" t="s">
        <v>855</v>
      </c>
    </row>
    <row r="6890" spans="1:7" x14ac:dyDescent="0.3">
      <c r="A6890" s="4" t="s">
        <v>28</v>
      </c>
      <c r="B6890" s="4" t="str">
        <f t="shared" si="107"/>
        <v xml:space="preserve">STORE </v>
      </c>
      <c r="C6890" s="4" t="s">
        <v>115</v>
      </c>
      <c r="D6890">
        <v>42635</v>
      </c>
      <c r="E6890" s="4" t="s">
        <v>5780</v>
      </c>
      <c r="F6890" s="4" t="s">
        <v>229</v>
      </c>
      <c r="G6890" s="4" t="s">
        <v>388</v>
      </c>
    </row>
    <row r="6891" spans="1:7" x14ac:dyDescent="0.3">
      <c r="A6891" s="4" t="s">
        <v>28</v>
      </c>
      <c r="B6891" s="4" t="str">
        <f t="shared" si="107"/>
        <v xml:space="preserve">STORE </v>
      </c>
      <c r="C6891" s="4" t="s">
        <v>115</v>
      </c>
      <c r="D6891">
        <v>71203</v>
      </c>
      <c r="E6891" s="4" t="s">
        <v>5783</v>
      </c>
      <c r="F6891" s="4" t="s">
        <v>229</v>
      </c>
      <c r="G6891" s="4" t="s">
        <v>230</v>
      </c>
    </row>
    <row r="6892" spans="1:7" x14ac:dyDescent="0.3">
      <c r="A6892" s="4" t="s">
        <v>28</v>
      </c>
      <c r="B6892" s="4" t="str">
        <f t="shared" si="107"/>
        <v xml:space="preserve">STORE </v>
      </c>
      <c r="C6892" s="4" t="s">
        <v>115</v>
      </c>
      <c r="D6892">
        <v>63750</v>
      </c>
      <c r="E6892" s="4" t="s">
        <v>5799</v>
      </c>
      <c r="F6892" s="4" t="s">
        <v>229</v>
      </c>
      <c r="G6892" s="4" t="s">
        <v>388</v>
      </c>
    </row>
    <row r="6893" spans="1:7" x14ac:dyDescent="0.3">
      <c r="A6893" s="4" t="s">
        <v>28</v>
      </c>
      <c r="B6893" s="4" t="str">
        <f t="shared" si="107"/>
        <v xml:space="preserve">STORE </v>
      </c>
      <c r="C6893" s="4" t="s">
        <v>116</v>
      </c>
      <c r="D6893">
        <v>437229</v>
      </c>
      <c r="E6893" s="4" t="s">
        <v>4782</v>
      </c>
      <c r="F6893" s="4" t="s">
        <v>3484</v>
      </c>
      <c r="G6893" s="4" t="s">
        <v>3485</v>
      </c>
    </row>
    <row r="6894" spans="1:7" x14ac:dyDescent="0.3">
      <c r="A6894" s="4" t="s">
        <v>28</v>
      </c>
      <c r="B6894" s="4" t="str">
        <f t="shared" si="107"/>
        <v xml:space="preserve">STORE </v>
      </c>
      <c r="C6894" s="4" t="s">
        <v>116</v>
      </c>
      <c r="D6894">
        <v>563981</v>
      </c>
      <c r="E6894" s="4" t="s">
        <v>4831</v>
      </c>
      <c r="F6894" s="4" t="s">
        <v>3779</v>
      </c>
      <c r="G6894" s="4" t="s">
        <v>289</v>
      </c>
    </row>
    <row r="6895" spans="1:7" x14ac:dyDescent="0.3">
      <c r="A6895" s="4" t="s">
        <v>28</v>
      </c>
      <c r="B6895" s="4" t="str">
        <f t="shared" si="107"/>
        <v xml:space="preserve">STORE </v>
      </c>
      <c r="C6895" s="4" t="s">
        <v>116</v>
      </c>
      <c r="D6895">
        <v>196946</v>
      </c>
      <c r="E6895" s="4" t="s">
        <v>5604</v>
      </c>
      <c r="F6895" s="4" t="s">
        <v>914</v>
      </c>
      <c r="G6895" s="4" t="s">
        <v>1345</v>
      </c>
    </row>
    <row r="6896" spans="1:7" x14ac:dyDescent="0.3">
      <c r="A6896" s="4" t="s">
        <v>28</v>
      </c>
      <c r="B6896" s="4" t="str">
        <f t="shared" si="107"/>
        <v xml:space="preserve">STORE </v>
      </c>
      <c r="C6896" s="4" t="s">
        <v>116</v>
      </c>
      <c r="D6896">
        <v>658620</v>
      </c>
      <c r="E6896" s="4" t="s">
        <v>5675</v>
      </c>
      <c r="F6896" s="4" t="s">
        <v>248</v>
      </c>
      <c r="G6896" s="4" t="s">
        <v>1367</v>
      </c>
    </row>
    <row r="6897" spans="1:7" x14ac:dyDescent="0.3">
      <c r="A6897" s="4" t="s">
        <v>28</v>
      </c>
      <c r="B6897" s="4" t="str">
        <f t="shared" si="107"/>
        <v xml:space="preserve">STORE </v>
      </c>
      <c r="C6897" s="4" t="s">
        <v>116</v>
      </c>
      <c r="D6897">
        <v>110960</v>
      </c>
      <c r="E6897" s="4" t="s">
        <v>5675</v>
      </c>
      <c r="F6897" s="4" t="s">
        <v>248</v>
      </c>
      <c r="G6897" s="4" t="s">
        <v>1367</v>
      </c>
    </row>
    <row r="6898" spans="1:7" x14ac:dyDescent="0.3">
      <c r="A6898" s="4" t="s">
        <v>28</v>
      </c>
      <c r="B6898" s="4" t="str">
        <f t="shared" si="107"/>
        <v xml:space="preserve">STORE </v>
      </c>
      <c r="C6898" s="4" t="s">
        <v>116</v>
      </c>
      <c r="D6898">
        <v>85120</v>
      </c>
      <c r="E6898" s="4" t="s">
        <v>5703</v>
      </c>
      <c r="F6898" s="4" t="s">
        <v>229</v>
      </c>
      <c r="G6898" s="4" t="s">
        <v>855</v>
      </c>
    </row>
    <row r="6899" spans="1:7" x14ac:dyDescent="0.3">
      <c r="A6899" s="4" t="s">
        <v>28</v>
      </c>
      <c r="B6899" s="4" t="str">
        <f t="shared" si="107"/>
        <v xml:space="preserve">STORE </v>
      </c>
      <c r="C6899" s="4" t="s">
        <v>116</v>
      </c>
      <c r="D6899">
        <v>138799</v>
      </c>
      <c r="E6899" s="4" t="s">
        <v>5786</v>
      </c>
      <c r="F6899" s="4" t="s">
        <v>3624</v>
      </c>
      <c r="G6899" s="4" t="s">
        <v>3625</v>
      </c>
    </row>
    <row r="6900" spans="1:7" x14ac:dyDescent="0.3">
      <c r="A6900" s="4" t="s">
        <v>28</v>
      </c>
      <c r="B6900" s="4" t="str">
        <f t="shared" si="107"/>
        <v xml:space="preserve">STORE </v>
      </c>
      <c r="C6900" s="4" t="s">
        <v>116</v>
      </c>
      <c r="D6900">
        <v>1079281</v>
      </c>
      <c r="E6900" s="4" t="s">
        <v>5685</v>
      </c>
      <c r="F6900" s="4" t="s">
        <v>229</v>
      </c>
      <c r="G6900" s="4" t="s">
        <v>230</v>
      </c>
    </row>
    <row r="6901" spans="1:7" x14ac:dyDescent="0.3">
      <c r="A6901" s="4" t="s">
        <v>28</v>
      </c>
      <c r="B6901" s="4" t="str">
        <f t="shared" si="107"/>
        <v xml:space="preserve">STORE </v>
      </c>
      <c r="C6901" s="4" t="s">
        <v>116</v>
      </c>
      <c r="D6901">
        <v>293883</v>
      </c>
      <c r="E6901" s="4" t="s">
        <v>5685</v>
      </c>
      <c r="F6901" s="4" t="s">
        <v>229</v>
      </c>
      <c r="G6901" s="4" t="s">
        <v>230</v>
      </c>
    </row>
    <row r="6902" spans="1:7" x14ac:dyDescent="0.3">
      <c r="A6902" s="4" t="s">
        <v>28</v>
      </c>
      <c r="B6902" s="4" t="str">
        <f t="shared" si="107"/>
        <v xml:space="preserve">TRAVEL </v>
      </c>
      <c r="C6902" s="4" t="s">
        <v>10</v>
      </c>
      <c r="D6902">
        <v>53915</v>
      </c>
      <c r="E6902" s="4"/>
      <c r="F6902" s="4" t="s">
        <v>4651</v>
      </c>
      <c r="G6902" s="4" t="s">
        <v>4725</v>
      </c>
    </row>
    <row r="6903" spans="1:7" x14ac:dyDescent="0.3">
      <c r="A6903" s="4" t="s">
        <v>28</v>
      </c>
      <c r="B6903" s="4" t="str">
        <f t="shared" si="107"/>
        <v xml:space="preserve">TRAVEL </v>
      </c>
      <c r="C6903" s="4" t="s">
        <v>10</v>
      </c>
      <c r="D6903">
        <v>311560</v>
      </c>
      <c r="E6903" s="4" t="s">
        <v>4801</v>
      </c>
      <c r="F6903" s="4" t="s">
        <v>248</v>
      </c>
      <c r="G6903" s="4" t="s">
        <v>1556</v>
      </c>
    </row>
    <row r="6904" spans="1:7" x14ac:dyDescent="0.3">
      <c r="A6904" s="4" t="s">
        <v>28</v>
      </c>
      <c r="B6904" s="4" t="str">
        <f t="shared" si="107"/>
        <v xml:space="preserve">TRAVEL </v>
      </c>
      <c r="C6904" s="4" t="s">
        <v>10</v>
      </c>
      <c r="D6904">
        <v>59088</v>
      </c>
      <c r="E6904" s="4" t="s">
        <v>4847</v>
      </c>
      <c r="F6904" s="4" t="s">
        <v>288</v>
      </c>
      <c r="G6904" s="4" t="s">
        <v>1556</v>
      </c>
    </row>
    <row r="6905" spans="1:7" x14ac:dyDescent="0.3">
      <c r="A6905" s="4" t="s">
        <v>28</v>
      </c>
      <c r="B6905" s="4" t="str">
        <f t="shared" si="107"/>
        <v xml:space="preserve">TRAVEL </v>
      </c>
      <c r="C6905" s="4" t="s">
        <v>10</v>
      </c>
      <c r="D6905">
        <v>80856</v>
      </c>
      <c r="E6905" s="4" t="s">
        <v>4981</v>
      </c>
      <c r="F6905" s="4" t="s">
        <v>288</v>
      </c>
      <c r="G6905" s="4" t="s">
        <v>1556</v>
      </c>
    </row>
    <row r="6906" spans="1:7" x14ac:dyDescent="0.3">
      <c r="A6906" s="4" t="s">
        <v>28</v>
      </c>
      <c r="B6906" s="4" t="str">
        <f t="shared" si="107"/>
        <v xml:space="preserve">TRAVEL </v>
      </c>
      <c r="C6906" s="4" t="s">
        <v>10</v>
      </c>
      <c r="D6906">
        <v>223510</v>
      </c>
      <c r="E6906" s="4" t="s">
        <v>5002</v>
      </c>
      <c r="F6906" s="4" t="s">
        <v>248</v>
      </c>
      <c r="G6906" s="4" t="s">
        <v>1367</v>
      </c>
    </row>
    <row r="6907" spans="1:7" x14ac:dyDescent="0.3">
      <c r="A6907" s="4" t="s">
        <v>28</v>
      </c>
      <c r="B6907" s="4" t="str">
        <f t="shared" si="107"/>
        <v xml:space="preserve">TRAVEL </v>
      </c>
      <c r="C6907" s="4" t="s">
        <v>10</v>
      </c>
      <c r="D6907">
        <v>90930</v>
      </c>
      <c r="E6907" s="4" t="s">
        <v>5020</v>
      </c>
      <c r="F6907" s="4" t="s">
        <v>288</v>
      </c>
      <c r="G6907" s="4" t="s">
        <v>773</v>
      </c>
    </row>
    <row r="6908" spans="1:7" x14ac:dyDescent="0.3">
      <c r="A6908" s="4" t="s">
        <v>28</v>
      </c>
      <c r="B6908" s="4" t="str">
        <f t="shared" si="107"/>
        <v xml:space="preserve">TRAVEL </v>
      </c>
      <c r="C6908" s="4" t="s">
        <v>10</v>
      </c>
      <c r="D6908">
        <v>39880</v>
      </c>
      <c r="E6908" s="4" t="s">
        <v>5026</v>
      </c>
      <c r="F6908" s="4" t="s">
        <v>288</v>
      </c>
      <c r="G6908" s="4" t="s">
        <v>1556</v>
      </c>
    </row>
    <row r="6909" spans="1:7" x14ac:dyDescent="0.3">
      <c r="A6909" s="4" t="s">
        <v>28</v>
      </c>
      <c r="B6909" s="4" t="str">
        <f t="shared" si="107"/>
        <v xml:space="preserve">TRAVEL </v>
      </c>
      <c r="C6909" s="4" t="s">
        <v>10</v>
      </c>
      <c r="D6909">
        <v>105410</v>
      </c>
      <c r="E6909" s="4" t="s">
        <v>5087</v>
      </c>
      <c r="F6909" s="4" t="s">
        <v>288</v>
      </c>
      <c r="G6909" s="4" t="s">
        <v>1556</v>
      </c>
    </row>
    <row r="6910" spans="1:7" x14ac:dyDescent="0.3">
      <c r="A6910" s="4" t="s">
        <v>28</v>
      </c>
      <c r="B6910" s="4" t="str">
        <f t="shared" si="107"/>
        <v xml:space="preserve">TRAVEL </v>
      </c>
      <c r="C6910" s="4" t="s">
        <v>10</v>
      </c>
      <c r="D6910">
        <v>76725</v>
      </c>
      <c r="E6910" s="4" t="s">
        <v>5094</v>
      </c>
      <c r="F6910" s="4" t="s">
        <v>288</v>
      </c>
      <c r="G6910" s="4" t="s">
        <v>1556</v>
      </c>
    </row>
    <row r="6911" spans="1:7" x14ac:dyDescent="0.3">
      <c r="A6911" s="4" t="s">
        <v>28</v>
      </c>
      <c r="B6911" s="4" t="str">
        <f t="shared" si="107"/>
        <v xml:space="preserve">TRAVEL </v>
      </c>
      <c r="C6911" s="4" t="s">
        <v>10</v>
      </c>
      <c r="D6911">
        <v>114510</v>
      </c>
      <c r="E6911" s="4" t="s">
        <v>5119</v>
      </c>
      <c r="F6911" s="4" t="s">
        <v>288</v>
      </c>
      <c r="G6911" s="4" t="s">
        <v>1556</v>
      </c>
    </row>
    <row r="6912" spans="1:7" x14ac:dyDescent="0.3">
      <c r="A6912" s="4" t="s">
        <v>28</v>
      </c>
      <c r="B6912" s="4" t="str">
        <f t="shared" si="107"/>
        <v xml:space="preserve">TRAVEL </v>
      </c>
      <c r="C6912" s="4" t="s">
        <v>10</v>
      </c>
      <c r="D6912">
        <v>282100</v>
      </c>
      <c r="E6912" s="4" t="s">
        <v>5120</v>
      </c>
      <c r="F6912" s="4" t="s">
        <v>288</v>
      </c>
      <c r="G6912" s="4" t="s">
        <v>773</v>
      </c>
    </row>
    <row r="6913" spans="1:7" x14ac:dyDescent="0.3">
      <c r="A6913" s="4" t="s">
        <v>28</v>
      </c>
      <c r="B6913" s="4" t="str">
        <f t="shared" si="107"/>
        <v xml:space="preserve">TRAVEL </v>
      </c>
      <c r="C6913" s="4" t="s">
        <v>10</v>
      </c>
      <c r="D6913">
        <v>121462</v>
      </c>
      <c r="E6913" s="4" t="s">
        <v>5145</v>
      </c>
      <c r="F6913" s="4" t="s">
        <v>288</v>
      </c>
      <c r="G6913" s="4" t="s">
        <v>773</v>
      </c>
    </row>
    <row r="6914" spans="1:7" x14ac:dyDescent="0.3">
      <c r="A6914" s="4" t="s">
        <v>28</v>
      </c>
      <c r="B6914" s="4" t="str">
        <f t="shared" ref="B6914:B6977" si="108">LEFT(C6914,FIND(" ",C6914,1))</f>
        <v xml:space="preserve">TRAVEL </v>
      </c>
      <c r="C6914" s="4" t="s">
        <v>10</v>
      </c>
      <c r="D6914">
        <v>115829</v>
      </c>
      <c r="E6914" s="4" t="s">
        <v>5149</v>
      </c>
      <c r="F6914" s="4" t="s">
        <v>288</v>
      </c>
      <c r="G6914" s="4" t="s">
        <v>1556</v>
      </c>
    </row>
    <row r="6915" spans="1:7" x14ac:dyDescent="0.3">
      <c r="A6915" s="4" t="s">
        <v>28</v>
      </c>
      <c r="B6915" s="4" t="str">
        <f t="shared" si="108"/>
        <v xml:space="preserve">TRAVEL </v>
      </c>
      <c r="C6915" s="4" t="s">
        <v>10</v>
      </c>
      <c r="D6915">
        <v>85881</v>
      </c>
      <c r="E6915" s="4" t="s">
        <v>5222</v>
      </c>
      <c r="F6915" s="4" t="s">
        <v>229</v>
      </c>
      <c r="G6915" s="4" t="s">
        <v>430</v>
      </c>
    </row>
    <row r="6916" spans="1:7" x14ac:dyDescent="0.3">
      <c r="A6916" s="4" t="s">
        <v>28</v>
      </c>
      <c r="B6916" s="4" t="str">
        <f t="shared" si="108"/>
        <v xml:space="preserve">TRAVEL </v>
      </c>
      <c r="C6916" s="4" t="s">
        <v>10</v>
      </c>
      <c r="D6916">
        <v>49260</v>
      </c>
      <c r="E6916" s="4" t="s">
        <v>5238</v>
      </c>
      <c r="F6916" s="4" t="s">
        <v>229</v>
      </c>
      <c r="G6916" s="4" t="s">
        <v>5175</v>
      </c>
    </row>
    <row r="6917" spans="1:7" x14ac:dyDescent="0.3">
      <c r="A6917" s="4" t="s">
        <v>28</v>
      </c>
      <c r="B6917" s="4" t="str">
        <f t="shared" si="108"/>
        <v xml:space="preserve">TRAVEL </v>
      </c>
      <c r="C6917" s="4" t="s">
        <v>10</v>
      </c>
      <c r="D6917">
        <v>86245</v>
      </c>
      <c r="E6917" s="4"/>
      <c r="F6917" s="4" t="s">
        <v>229</v>
      </c>
      <c r="G6917" s="4" t="s">
        <v>430</v>
      </c>
    </row>
    <row r="6918" spans="1:7" x14ac:dyDescent="0.3">
      <c r="A6918" s="4" t="s">
        <v>28</v>
      </c>
      <c r="B6918" s="4" t="str">
        <f t="shared" si="108"/>
        <v xml:space="preserve">TRAVEL </v>
      </c>
      <c r="C6918" s="4" t="s">
        <v>10</v>
      </c>
      <c r="D6918">
        <v>67850</v>
      </c>
      <c r="E6918" s="4"/>
      <c r="F6918" s="4" t="s">
        <v>229</v>
      </c>
      <c r="G6918" s="4" t="s">
        <v>430</v>
      </c>
    </row>
    <row r="6919" spans="1:7" x14ac:dyDescent="0.3">
      <c r="A6919" s="4" t="s">
        <v>28</v>
      </c>
      <c r="B6919" s="4" t="str">
        <f t="shared" si="108"/>
        <v xml:space="preserve">TRAVEL </v>
      </c>
      <c r="C6919" s="4" t="s">
        <v>10</v>
      </c>
      <c r="D6919">
        <v>192914</v>
      </c>
      <c r="E6919" s="4" t="s">
        <v>5299</v>
      </c>
      <c r="F6919" s="4" t="s">
        <v>248</v>
      </c>
      <c r="G6919" s="4" t="s">
        <v>249</v>
      </c>
    </row>
    <row r="6920" spans="1:7" x14ac:dyDescent="0.3">
      <c r="A6920" s="4" t="s">
        <v>28</v>
      </c>
      <c r="B6920" s="4" t="str">
        <f t="shared" si="108"/>
        <v xml:space="preserve">TRAVEL </v>
      </c>
      <c r="C6920" s="4" t="s">
        <v>10</v>
      </c>
      <c r="D6920">
        <v>177577</v>
      </c>
      <c r="E6920" s="4" t="s">
        <v>5325</v>
      </c>
      <c r="F6920" s="4" t="s">
        <v>248</v>
      </c>
      <c r="G6920" s="4" t="s">
        <v>249</v>
      </c>
    </row>
    <row r="6921" spans="1:7" x14ac:dyDescent="0.3">
      <c r="A6921" s="4" t="s">
        <v>28</v>
      </c>
      <c r="B6921" s="4" t="str">
        <f t="shared" si="108"/>
        <v xml:space="preserve">TRAVEL </v>
      </c>
      <c r="C6921" s="4" t="s">
        <v>10</v>
      </c>
      <c r="D6921">
        <v>368260</v>
      </c>
      <c r="E6921" s="4" t="s">
        <v>5355</v>
      </c>
      <c r="F6921" s="4" t="s">
        <v>248</v>
      </c>
      <c r="G6921" s="4" t="s">
        <v>249</v>
      </c>
    </row>
    <row r="6922" spans="1:7" x14ac:dyDescent="0.3">
      <c r="A6922" s="4" t="s">
        <v>28</v>
      </c>
      <c r="B6922" s="4" t="str">
        <f t="shared" si="108"/>
        <v xml:space="preserve">TRAVEL </v>
      </c>
      <c r="C6922" s="4" t="s">
        <v>10</v>
      </c>
      <c r="D6922">
        <v>266961</v>
      </c>
      <c r="E6922" s="4" t="s">
        <v>5361</v>
      </c>
      <c r="F6922" s="4" t="s">
        <v>248</v>
      </c>
      <c r="G6922" s="4" t="s">
        <v>249</v>
      </c>
    </row>
    <row r="6923" spans="1:7" x14ac:dyDescent="0.3">
      <c r="A6923" s="4" t="s">
        <v>28</v>
      </c>
      <c r="B6923" s="4" t="str">
        <f t="shared" si="108"/>
        <v xml:space="preserve">TRAVEL </v>
      </c>
      <c r="C6923" s="4" t="s">
        <v>10</v>
      </c>
      <c r="D6923">
        <v>200908</v>
      </c>
      <c r="E6923" s="4" t="s">
        <v>5373</v>
      </c>
      <c r="F6923" s="4" t="s">
        <v>248</v>
      </c>
      <c r="G6923" s="4" t="s">
        <v>249</v>
      </c>
    </row>
    <row r="6924" spans="1:7" x14ac:dyDescent="0.3">
      <c r="A6924" s="4" t="s">
        <v>28</v>
      </c>
      <c r="B6924" s="4" t="str">
        <f t="shared" si="108"/>
        <v xml:space="preserve">TRAVEL </v>
      </c>
      <c r="C6924" s="4" t="s">
        <v>10</v>
      </c>
      <c r="D6924">
        <v>366711</v>
      </c>
      <c r="E6924" s="4" t="s">
        <v>5380</v>
      </c>
      <c r="F6924" s="4" t="s">
        <v>248</v>
      </c>
      <c r="G6924" s="4" t="s">
        <v>249</v>
      </c>
    </row>
    <row r="6925" spans="1:7" x14ac:dyDescent="0.3">
      <c r="A6925" s="4" t="s">
        <v>28</v>
      </c>
      <c r="B6925" s="4" t="str">
        <f t="shared" si="108"/>
        <v xml:space="preserve">TRAVEL </v>
      </c>
      <c r="C6925" s="4" t="s">
        <v>10</v>
      </c>
      <c r="D6925">
        <v>102972</v>
      </c>
      <c r="E6925" s="4"/>
      <c r="F6925" s="4" t="s">
        <v>248</v>
      </c>
      <c r="G6925" s="4" t="s">
        <v>708</v>
      </c>
    </row>
    <row r="6926" spans="1:7" x14ac:dyDescent="0.3">
      <c r="A6926" s="4" t="s">
        <v>28</v>
      </c>
      <c r="B6926" s="4" t="str">
        <f t="shared" si="108"/>
        <v xml:space="preserve">TRAVEL </v>
      </c>
      <c r="C6926" s="4" t="s">
        <v>10</v>
      </c>
      <c r="D6926">
        <v>191531</v>
      </c>
      <c r="E6926" s="4" t="s">
        <v>5430</v>
      </c>
      <c r="F6926" s="4" t="s">
        <v>914</v>
      </c>
      <c r="G6926" s="4" t="s">
        <v>4704</v>
      </c>
    </row>
    <row r="6927" spans="1:7" x14ac:dyDescent="0.3">
      <c r="A6927" s="4" t="s">
        <v>28</v>
      </c>
      <c r="B6927" s="4" t="str">
        <f t="shared" si="108"/>
        <v xml:space="preserve">TRAVEL </v>
      </c>
      <c r="C6927" s="4" t="s">
        <v>10</v>
      </c>
      <c r="D6927">
        <v>211962</v>
      </c>
      <c r="E6927" s="4" t="s">
        <v>5451</v>
      </c>
      <c r="F6927" s="4" t="s">
        <v>914</v>
      </c>
      <c r="G6927" s="4" t="s">
        <v>915</v>
      </c>
    </row>
    <row r="6928" spans="1:7" x14ac:dyDescent="0.3">
      <c r="A6928" s="4" t="s">
        <v>28</v>
      </c>
      <c r="B6928" s="4" t="str">
        <f t="shared" si="108"/>
        <v xml:space="preserve">TRAVEL </v>
      </c>
      <c r="C6928" s="4" t="s">
        <v>10</v>
      </c>
      <c r="D6928">
        <v>57456</v>
      </c>
      <c r="E6928" s="4" t="s">
        <v>5497</v>
      </c>
      <c r="F6928" s="4" t="s">
        <v>914</v>
      </c>
      <c r="G6928" s="4" t="s">
        <v>915</v>
      </c>
    </row>
    <row r="6929" spans="1:7" x14ac:dyDescent="0.3">
      <c r="A6929" s="4" t="s">
        <v>28</v>
      </c>
      <c r="B6929" s="4" t="str">
        <f t="shared" si="108"/>
        <v xml:space="preserve">TRAVEL </v>
      </c>
      <c r="C6929" s="4" t="s">
        <v>10</v>
      </c>
      <c r="D6929">
        <v>81576</v>
      </c>
      <c r="E6929" s="4" t="s">
        <v>5500</v>
      </c>
      <c r="F6929" s="4" t="s">
        <v>4651</v>
      </c>
      <c r="G6929" s="4" t="s">
        <v>4752</v>
      </c>
    </row>
    <row r="6930" spans="1:7" x14ac:dyDescent="0.3">
      <c r="A6930" s="4" t="s">
        <v>28</v>
      </c>
      <c r="B6930" s="4" t="str">
        <f t="shared" si="108"/>
        <v xml:space="preserve">TRAVEL </v>
      </c>
      <c r="C6930" s="4" t="s">
        <v>10</v>
      </c>
      <c r="D6930">
        <v>105934</v>
      </c>
      <c r="E6930" s="4" t="s">
        <v>5502</v>
      </c>
      <c r="F6930" s="4" t="s">
        <v>914</v>
      </c>
      <c r="G6930" s="4" t="s">
        <v>4704</v>
      </c>
    </row>
    <row r="6931" spans="1:7" x14ac:dyDescent="0.3">
      <c r="A6931" s="4" t="s">
        <v>28</v>
      </c>
      <c r="B6931" s="4" t="str">
        <f t="shared" si="108"/>
        <v xml:space="preserve">TRAVEL </v>
      </c>
      <c r="C6931" s="4" t="s">
        <v>10</v>
      </c>
      <c r="D6931">
        <v>167099</v>
      </c>
      <c r="E6931" s="4" t="s">
        <v>5535</v>
      </c>
      <c r="F6931" s="4" t="s">
        <v>914</v>
      </c>
      <c r="G6931" s="4" t="s">
        <v>1345</v>
      </c>
    </row>
    <row r="6932" spans="1:7" x14ac:dyDescent="0.3">
      <c r="A6932" s="4" t="s">
        <v>28</v>
      </c>
      <c r="B6932" s="4" t="str">
        <f t="shared" si="108"/>
        <v xml:space="preserve">TRAVEL </v>
      </c>
      <c r="C6932" s="4" t="s">
        <v>10</v>
      </c>
      <c r="D6932">
        <v>44055</v>
      </c>
      <c r="E6932" s="4" t="s">
        <v>5579</v>
      </c>
      <c r="F6932" s="4" t="s">
        <v>914</v>
      </c>
      <c r="G6932" s="4" t="s">
        <v>1345</v>
      </c>
    </row>
    <row r="6933" spans="1:7" x14ac:dyDescent="0.3">
      <c r="A6933" s="4" t="s">
        <v>28</v>
      </c>
      <c r="B6933" s="4" t="str">
        <f t="shared" si="108"/>
        <v xml:space="preserve">TRAVEL </v>
      </c>
      <c r="C6933" s="4" t="s">
        <v>10</v>
      </c>
      <c r="D6933">
        <v>56475</v>
      </c>
      <c r="E6933" s="4" t="s">
        <v>5580</v>
      </c>
      <c r="F6933" s="4" t="s">
        <v>914</v>
      </c>
      <c r="G6933" s="4" t="s">
        <v>1345</v>
      </c>
    </row>
    <row r="6934" spans="1:7" x14ac:dyDescent="0.3">
      <c r="A6934" s="4" t="s">
        <v>28</v>
      </c>
      <c r="B6934" s="4" t="str">
        <f t="shared" si="108"/>
        <v xml:space="preserve">TRAVEL </v>
      </c>
      <c r="C6934" s="4" t="s">
        <v>10</v>
      </c>
      <c r="D6934">
        <v>89631</v>
      </c>
      <c r="E6934" s="4" t="s">
        <v>5584</v>
      </c>
      <c r="F6934" s="4" t="s">
        <v>914</v>
      </c>
      <c r="G6934" s="4" t="s">
        <v>1345</v>
      </c>
    </row>
    <row r="6935" spans="1:7" x14ac:dyDescent="0.3">
      <c r="A6935" s="4" t="s">
        <v>28</v>
      </c>
      <c r="B6935" s="4" t="str">
        <f t="shared" si="108"/>
        <v xml:space="preserve">TRAVEL </v>
      </c>
      <c r="C6935" s="4" t="s">
        <v>10</v>
      </c>
      <c r="D6935">
        <v>123468</v>
      </c>
      <c r="E6935" s="4"/>
      <c r="F6935" s="4" t="s">
        <v>914</v>
      </c>
      <c r="G6935" s="4" t="s">
        <v>1345</v>
      </c>
    </row>
    <row r="6936" spans="1:7" x14ac:dyDescent="0.3">
      <c r="A6936" s="4" t="s">
        <v>28</v>
      </c>
      <c r="B6936" s="4" t="str">
        <f t="shared" si="108"/>
        <v xml:space="preserve">TRAVEL </v>
      </c>
      <c r="C6936" s="4" t="s">
        <v>10</v>
      </c>
      <c r="D6936">
        <v>79881</v>
      </c>
      <c r="E6936" s="4" t="s">
        <v>5622</v>
      </c>
      <c r="F6936" s="4" t="s">
        <v>914</v>
      </c>
      <c r="G6936" s="4" t="s">
        <v>4704</v>
      </c>
    </row>
    <row r="6937" spans="1:7" x14ac:dyDescent="0.3">
      <c r="A6937" s="4" t="s">
        <v>28</v>
      </c>
      <c r="B6937" s="4" t="str">
        <f t="shared" si="108"/>
        <v xml:space="preserve">TRAVEL </v>
      </c>
      <c r="C6937" s="4" t="s">
        <v>10</v>
      </c>
      <c r="D6937">
        <v>178595</v>
      </c>
      <c r="E6937" s="4" t="s">
        <v>5791</v>
      </c>
      <c r="F6937" s="4" t="s">
        <v>229</v>
      </c>
      <c r="G6937" s="4" t="s">
        <v>388</v>
      </c>
    </row>
    <row r="6938" spans="1:7" x14ac:dyDescent="0.3">
      <c r="A6938" s="4" t="s">
        <v>28</v>
      </c>
      <c r="B6938" s="4" t="str">
        <f t="shared" si="108"/>
        <v xml:space="preserve">TRAVEL </v>
      </c>
      <c r="C6938" s="4" t="s">
        <v>10</v>
      </c>
      <c r="D6938">
        <v>136429</v>
      </c>
      <c r="E6938" s="4" t="s">
        <v>5794</v>
      </c>
      <c r="F6938" s="4" t="s">
        <v>229</v>
      </c>
      <c r="G6938" s="4" t="s">
        <v>388</v>
      </c>
    </row>
    <row r="6939" spans="1:7" x14ac:dyDescent="0.3">
      <c r="A6939" s="4" t="s">
        <v>28</v>
      </c>
      <c r="B6939" s="4" t="str">
        <f t="shared" si="108"/>
        <v xml:space="preserve">TRAVEL </v>
      </c>
      <c r="C6939" s="4" t="s">
        <v>10</v>
      </c>
      <c r="D6939">
        <v>106482</v>
      </c>
      <c r="E6939" s="4"/>
      <c r="F6939" s="4" t="s">
        <v>229</v>
      </c>
      <c r="G6939" s="4" t="s">
        <v>388</v>
      </c>
    </row>
    <row r="6940" spans="1:7" x14ac:dyDescent="0.3">
      <c r="A6940" s="4" t="s">
        <v>28</v>
      </c>
      <c r="B6940" s="4" t="str">
        <f t="shared" si="108"/>
        <v xml:space="preserve">TRAVEL </v>
      </c>
      <c r="C6940" s="4" t="s">
        <v>120</v>
      </c>
      <c r="D6940">
        <v>46536</v>
      </c>
      <c r="E6940" s="4" t="s">
        <v>4758</v>
      </c>
      <c r="F6940" s="4" t="s">
        <v>4651</v>
      </c>
      <c r="G6940" s="4" t="s">
        <v>4725</v>
      </c>
    </row>
    <row r="6941" spans="1:7" x14ac:dyDescent="0.3">
      <c r="A6941" s="4" t="s">
        <v>28</v>
      </c>
      <c r="B6941" s="4" t="str">
        <f t="shared" si="108"/>
        <v xml:space="preserve">TRAVEL </v>
      </c>
      <c r="C6941" s="4" t="s">
        <v>120</v>
      </c>
      <c r="D6941">
        <v>36000</v>
      </c>
      <c r="E6941" s="4" t="s">
        <v>5483</v>
      </c>
      <c r="F6941" s="4" t="s">
        <v>914</v>
      </c>
      <c r="G6941" s="4" t="s">
        <v>1345</v>
      </c>
    </row>
    <row r="6942" spans="1:7" x14ac:dyDescent="0.3">
      <c r="A6942" s="4" t="s">
        <v>28</v>
      </c>
      <c r="B6942" s="4" t="str">
        <f t="shared" si="108"/>
        <v xml:space="preserve">TRAVEL </v>
      </c>
      <c r="C6942" s="4" t="s">
        <v>120</v>
      </c>
      <c r="D6942">
        <v>51600</v>
      </c>
      <c r="E6942" s="4" t="s">
        <v>5567</v>
      </c>
      <c r="F6942" s="4" t="s">
        <v>914</v>
      </c>
      <c r="G6942" s="4" t="s">
        <v>1345</v>
      </c>
    </row>
    <row r="6943" spans="1:7" x14ac:dyDescent="0.3">
      <c r="A6943" s="4" t="s">
        <v>28</v>
      </c>
      <c r="B6943" s="4" t="str">
        <f t="shared" si="108"/>
        <v xml:space="preserve">TRAVEL </v>
      </c>
      <c r="C6943" s="4" t="s">
        <v>120</v>
      </c>
      <c r="D6943">
        <v>49416</v>
      </c>
      <c r="E6943" s="4" t="s">
        <v>5726</v>
      </c>
      <c r="F6943" s="4" t="s">
        <v>229</v>
      </c>
      <c r="G6943" s="4" t="s">
        <v>388</v>
      </c>
    </row>
    <row r="6944" spans="1:7" x14ac:dyDescent="0.3">
      <c r="A6944" s="4" t="s">
        <v>28</v>
      </c>
      <c r="B6944" s="4" t="str">
        <f t="shared" si="108"/>
        <v xml:space="preserve">TRAVEL </v>
      </c>
      <c r="C6944" s="4" t="s">
        <v>120</v>
      </c>
      <c r="D6944">
        <v>66800</v>
      </c>
      <c r="E6944" s="4" t="s">
        <v>5788</v>
      </c>
      <c r="F6944" s="4" t="s">
        <v>3624</v>
      </c>
      <c r="G6944" s="4" t="s">
        <v>1286</v>
      </c>
    </row>
    <row r="6945" spans="1:7" x14ac:dyDescent="0.3">
      <c r="A6945" s="4" t="s">
        <v>28</v>
      </c>
      <c r="B6945" s="4" t="str">
        <f t="shared" si="108"/>
        <v xml:space="preserve">WAREHOUSE </v>
      </c>
      <c r="C6945" s="4" t="s">
        <v>122</v>
      </c>
      <c r="D6945">
        <v>39900</v>
      </c>
      <c r="E6945" s="4" t="s">
        <v>4837</v>
      </c>
      <c r="F6945" s="4" t="s">
        <v>288</v>
      </c>
      <c r="G6945" s="4" t="s">
        <v>773</v>
      </c>
    </row>
    <row r="6946" spans="1:7" x14ac:dyDescent="0.3">
      <c r="A6946" s="4" t="s">
        <v>28</v>
      </c>
      <c r="B6946" s="4" t="str">
        <f t="shared" si="108"/>
        <v xml:space="preserve">WAREHOUSE </v>
      </c>
      <c r="C6946" s="4" t="s">
        <v>122</v>
      </c>
      <c r="D6946">
        <v>60060</v>
      </c>
      <c r="E6946" s="4" t="s">
        <v>5530</v>
      </c>
      <c r="F6946" s="4" t="s">
        <v>914</v>
      </c>
      <c r="G6946" s="4" t="s">
        <v>4704</v>
      </c>
    </row>
    <row r="6947" spans="1:7" x14ac:dyDescent="0.3">
      <c r="A6947" s="4" t="s">
        <v>28</v>
      </c>
      <c r="B6947" s="4" t="str">
        <f t="shared" si="108"/>
        <v xml:space="preserve">WAREHOUSE </v>
      </c>
      <c r="C6947" s="4" t="s">
        <v>122</v>
      </c>
      <c r="D6947">
        <v>138945</v>
      </c>
      <c r="E6947" s="4" t="s">
        <v>5541</v>
      </c>
      <c r="F6947" s="4" t="s">
        <v>914</v>
      </c>
      <c r="G6947" s="4" t="s">
        <v>4704</v>
      </c>
    </row>
    <row r="6948" spans="1:7" x14ac:dyDescent="0.3">
      <c r="A6948" s="4" t="s">
        <v>28</v>
      </c>
      <c r="B6948" s="4" t="str">
        <f t="shared" si="108"/>
        <v xml:space="preserve">WAREHOUSE </v>
      </c>
      <c r="C6948" s="4" t="s">
        <v>123</v>
      </c>
      <c r="D6948">
        <v>70000</v>
      </c>
      <c r="E6948" s="4" t="s">
        <v>4703</v>
      </c>
      <c r="F6948" s="4" t="s">
        <v>914</v>
      </c>
      <c r="G6948" s="4" t="s">
        <v>4704</v>
      </c>
    </row>
    <row r="6949" spans="1:7" x14ac:dyDescent="0.3">
      <c r="A6949" s="4" t="s">
        <v>28</v>
      </c>
      <c r="B6949" s="4" t="str">
        <f t="shared" si="108"/>
        <v xml:space="preserve">WAREHOUSE </v>
      </c>
      <c r="C6949" s="4" t="s">
        <v>123</v>
      </c>
      <c r="D6949">
        <v>50506</v>
      </c>
      <c r="E6949" s="4" t="s">
        <v>4705</v>
      </c>
      <c r="F6949" s="4" t="s">
        <v>914</v>
      </c>
      <c r="G6949" s="4" t="s">
        <v>4704</v>
      </c>
    </row>
    <row r="6950" spans="1:7" x14ac:dyDescent="0.3">
      <c r="A6950" s="4" t="s">
        <v>28</v>
      </c>
      <c r="B6950" s="4" t="str">
        <f t="shared" si="108"/>
        <v xml:space="preserve">WAREHOUSE </v>
      </c>
      <c r="C6950" s="4" t="s">
        <v>123</v>
      </c>
      <c r="D6950">
        <v>47000</v>
      </c>
      <c r="E6950" s="4" t="s">
        <v>4706</v>
      </c>
      <c r="F6950" s="4" t="s">
        <v>914</v>
      </c>
      <c r="G6950" s="4" t="s">
        <v>4704</v>
      </c>
    </row>
    <row r="6951" spans="1:7" x14ac:dyDescent="0.3">
      <c r="A6951" s="4" t="s">
        <v>28</v>
      </c>
      <c r="B6951" s="4" t="str">
        <f t="shared" si="108"/>
        <v xml:space="preserve">WAREHOUSE </v>
      </c>
      <c r="C6951" s="4" t="s">
        <v>123</v>
      </c>
      <c r="D6951">
        <v>48090</v>
      </c>
      <c r="E6951" s="4" t="s">
        <v>4707</v>
      </c>
      <c r="F6951" s="4" t="s">
        <v>914</v>
      </c>
      <c r="G6951" s="4" t="s">
        <v>4704</v>
      </c>
    </row>
    <row r="6952" spans="1:7" x14ac:dyDescent="0.3">
      <c r="A6952" s="4" t="s">
        <v>28</v>
      </c>
      <c r="B6952" s="4" t="str">
        <f t="shared" si="108"/>
        <v xml:space="preserve">WAREHOUSE </v>
      </c>
      <c r="C6952" s="4" t="s">
        <v>123</v>
      </c>
      <c r="D6952">
        <v>50000</v>
      </c>
      <c r="E6952" s="4" t="s">
        <v>4709</v>
      </c>
      <c r="F6952" s="4" t="s">
        <v>914</v>
      </c>
      <c r="G6952" s="4" t="s">
        <v>4704</v>
      </c>
    </row>
    <row r="6953" spans="1:7" x14ac:dyDescent="0.3">
      <c r="A6953" s="4" t="s">
        <v>28</v>
      </c>
      <c r="B6953" s="4" t="str">
        <f t="shared" si="108"/>
        <v xml:space="preserve">WAREHOUSE </v>
      </c>
      <c r="C6953" s="4" t="s">
        <v>123</v>
      </c>
      <c r="D6953">
        <v>58754</v>
      </c>
      <c r="E6953" s="4" t="s">
        <v>4711</v>
      </c>
      <c r="F6953" s="4" t="s">
        <v>914</v>
      </c>
      <c r="G6953" s="4" t="s">
        <v>4704</v>
      </c>
    </row>
    <row r="6954" spans="1:7" x14ac:dyDescent="0.3">
      <c r="A6954" s="4" t="s">
        <v>28</v>
      </c>
      <c r="B6954" s="4" t="str">
        <f t="shared" si="108"/>
        <v xml:space="preserve">WAREHOUSE </v>
      </c>
      <c r="C6954" s="4" t="s">
        <v>123</v>
      </c>
      <c r="D6954">
        <v>84200</v>
      </c>
      <c r="E6954" s="4" t="s">
        <v>4715</v>
      </c>
      <c r="F6954" s="4" t="s">
        <v>914</v>
      </c>
      <c r="G6954" s="4" t="s">
        <v>4704</v>
      </c>
    </row>
    <row r="6955" spans="1:7" x14ac:dyDescent="0.3">
      <c r="A6955" s="4" t="s">
        <v>28</v>
      </c>
      <c r="B6955" s="4" t="str">
        <f t="shared" si="108"/>
        <v xml:space="preserve">WAREHOUSE </v>
      </c>
      <c r="C6955" s="4" t="s">
        <v>123</v>
      </c>
      <c r="D6955">
        <v>72300</v>
      </c>
      <c r="E6955" s="4" t="s">
        <v>4715</v>
      </c>
      <c r="F6955" s="4" t="s">
        <v>914</v>
      </c>
      <c r="G6955" s="4" t="s">
        <v>4704</v>
      </c>
    </row>
    <row r="6956" spans="1:7" x14ac:dyDescent="0.3">
      <c r="A6956" s="4" t="s">
        <v>28</v>
      </c>
      <c r="B6956" s="4" t="str">
        <f t="shared" si="108"/>
        <v xml:space="preserve">WAREHOUSE </v>
      </c>
      <c r="C6956" s="4" t="s">
        <v>123</v>
      </c>
      <c r="D6956">
        <v>52500</v>
      </c>
      <c r="E6956" s="4" t="s">
        <v>4716</v>
      </c>
      <c r="F6956" s="4" t="s">
        <v>914</v>
      </c>
      <c r="G6956" s="4" t="s">
        <v>4704</v>
      </c>
    </row>
    <row r="6957" spans="1:7" x14ac:dyDescent="0.3">
      <c r="A6957" s="4" t="s">
        <v>28</v>
      </c>
      <c r="B6957" s="4" t="str">
        <f t="shared" si="108"/>
        <v xml:space="preserve">WAREHOUSE </v>
      </c>
      <c r="C6957" s="4" t="s">
        <v>123</v>
      </c>
      <c r="D6957">
        <v>37951</v>
      </c>
      <c r="E6957" s="4" t="s">
        <v>4717</v>
      </c>
      <c r="F6957" s="4" t="s">
        <v>914</v>
      </c>
      <c r="G6957" s="4" t="s">
        <v>4704</v>
      </c>
    </row>
    <row r="6958" spans="1:7" x14ac:dyDescent="0.3">
      <c r="A6958" s="4" t="s">
        <v>28</v>
      </c>
      <c r="B6958" s="4" t="str">
        <f t="shared" si="108"/>
        <v xml:space="preserve">WAREHOUSE </v>
      </c>
      <c r="C6958" s="4" t="s">
        <v>123</v>
      </c>
      <c r="D6958">
        <v>56307</v>
      </c>
      <c r="E6958" s="4" t="s">
        <v>4718</v>
      </c>
      <c r="F6958" s="4" t="s">
        <v>914</v>
      </c>
      <c r="G6958" s="4" t="s">
        <v>4704</v>
      </c>
    </row>
    <row r="6959" spans="1:7" x14ac:dyDescent="0.3">
      <c r="A6959" s="4" t="s">
        <v>28</v>
      </c>
      <c r="B6959" s="4" t="str">
        <f t="shared" si="108"/>
        <v xml:space="preserve">WAREHOUSE </v>
      </c>
      <c r="C6959" s="4" t="s">
        <v>123</v>
      </c>
      <c r="D6959">
        <v>38400</v>
      </c>
      <c r="E6959" s="4" t="s">
        <v>4722</v>
      </c>
      <c r="F6959" s="4" t="s">
        <v>914</v>
      </c>
      <c r="G6959" s="4" t="s">
        <v>4704</v>
      </c>
    </row>
    <row r="6960" spans="1:7" x14ac:dyDescent="0.3">
      <c r="A6960" s="4" t="s">
        <v>28</v>
      </c>
      <c r="B6960" s="4" t="str">
        <f t="shared" si="108"/>
        <v xml:space="preserve">WAREHOUSE </v>
      </c>
      <c r="C6960" s="4" t="s">
        <v>123</v>
      </c>
      <c r="D6960">
        <v>35640</v>
      </c>
      <c r="E6960" s="4" t="s">
        <v>4724</v>
      </c>
      <c r="F6960" s="4" t="s">
        <v>914</v>
      </c>
      <c r="G6960" s="4" t="s">
        <v>4704</v>
      </c>
    </row>
    <row r="6961" spans="1:7" x14ac:dyDescent="0.3">
      <c r="A6961" s="4" t="s">
        <v>28</v>
      </c>
      <c r="B6961" s="4" t="str">
        <f t="shared" si="108"/>
        <v xml:space="preserve">WAREHOUSE </v>
      </c>
      <c r="C6961" s="4" t="s">
        <v>123</v>
      </c>
      <c r="D6961">
        <v>45840</v>
      </c>
      <c r="E6961" s="4" t="s">
        <v>4726</v>
      </c>
      <c r="F6961" s="4" t="s">
        <v>914</v>
      </c>
      <c r="G6961" s="4" t="s">
        <v>4704</v>
      </c>
    </row>
    <row r="6962" spans="1:7" x14ac:dyDescent="0.3">
      <c r="A6962" s="4" t="s">
        <v>28</v>
      </c>
      <c r="B6962" s="4" t="str">
        <f t="shared" si="108"/>
        <v xml:space="preserve">WAREHOUSE </v>
      </c>
      <c r="C6962" s="4" t="s">
        <v>123</v>
      </c>
      <c r="D6962">
        <v>407972</v>
      </c>
      <c r="E6962" s="4" t="s">
        <v>4733</v>
      </c>
      <c r="F6962" s="4" t="s">
        <v>914</v>
      </c>
      <c r="G6962" s="4" t="s">
        <v>4704</v>
      </c>
    </row>
    <row r="6963" spans="1:7" x14ac:dyDescent="0.3">
      <c r="A6963" s="4" t="s">
        <v>28</v>
      </c>
      <c r="B6963" s="4" t="str">
        <f t="shared" si="108"/>
        <v xml:space="preserve">WAREHOUSE </v>
      </c>
      <c r="C6963" s="4" t="s">
        <v>123</v>
      </c>
      <c r="D6963">
        <v>40000</v>
      </c>
      <c r="E6963" s="4" t="s">
        <v>4735</v>
      </c>
      <c r="F6963" s="4" t="s">
        <v>914</v>
      </c>
      <c r="G6963" s="4" t="s">
        <v>4704</v>
      </c>
    </row>
    <row r="6964" spans="1:7" x14ac:dyDescent="0.3">
      <c r="A6964" s="4" t="s">
        <v>28</v>
      </c>
      <c r="B6964" s="4" t="str">
        <f t="shared" si="108"/>
        <v xml:space="preserve">WAREHOUSE </v>
      </c>
      <c r="C6964" s="4" t="s">
        <v>123</v>
      </c>
      <c r="D6964">
        <v>78997</v>
      </c>
      <c r="E6964" s="4" t="s">
        <v>4736</v>
      </c>
      <c r="F6964" s="4" t="s">
        <v>914</v>
      </c>
      <c r="G6964" s="4" t="s">
        <v>4704</v>
      </c>
    </row>
    <row r="6965" spans="1:7" x14ac:dyDescent="0.3">
      <c r="A6965" s="4" t="s">
        <v>28</v>
      </c>
      <c r="B6965" s="4" t="str">
        <f t="shared" si="108"/>
        <v xml:space="preserve">WAREHOUSE </v>
      </c>
      <c r="C6965" s="4" t="s">
        <v>123</v>
      </c>
      <c r="D6965">
        <v>78997</v>
      </c>
      <c r="E6965" s="4" t="s">
        <v>4737</v>
      </c>
      <c r="F6965" s="4" t="s">
        <v>4738</v>
      </c>
      <c r="G6965" s="4" t="s">
        <v>4739</v>
      </c>
    </row>
    <row r="6966" spans="1:7" x14ac:dyDescent="0.3">
      <c r="A6966" s="4" t="s">
        <v>28</v>
      </c>
      <c r="B6966" s="4" t="str">
        <f t="shared" si="108"/>
        <v xml:space="preserve">WAREHOUSE </v>
      </c>
      <c r="C6966" s="4" t="s">
        <v>123</v>
      </c>
      <c r="D6966">
        <v>40420</v>
      </c>
      <c r="E6966" s="4" t="s">
        <v>4747</v>
      </c>
      <c r="F6966" s="4" t="s">
        <v>4651</v>
      </c>
      <c r="G6966" s="4" t="s">
        <v>4725</v>
      </c>
    </row>
    <row r="6967" spans="1:7" x14ac:dyDescent="0.3">
      <c r="A6967" s="4" t="s">
        <v>28</v>
      </c>
      <c r="B6967" s="4" t="str">
        <f t="shared" si="108"/>
        <v xml:space="preserve">WAREHOUSE </v>
      </c>
      <c r="C6967" s="4" t="s">
        <v>123</v>
      </c>
      <c r="D6967">
        <v>45300</v>
      </c>
      <c r="E6967" s="4"/>
      <c r="F6967" s="4" t="s">
        <v>3390</v>
      </c>
      <c r="G6967" s="4" t="s">
        <v>3391</v>
      </c>
    </row>
    <row r="6968" spans="1:7" x14ac:dyDescent="0.3">
      <c r="A6968" s="4" t="s">
        <v>28</v>
      </c>
      <c r="B6968" s="4" t="str">
        <f t="shared" si="108"/>
        <v xml:space="preserve">WAREHOUSE </v>
      </c>
      <c r="C6968" s="4" t="s">
        <v>123</v>
      </c>
      <c r="D6968">
        <v>38070</v>
      </c>
      <c r="E6968" s="4" t="s">
        <v>4795</v>
      </c>
      <c r="F6968" s="4" t="s">
        <v>288</v>
      </c>
      <c r="G6968" s="4" t="s">
        <v>773</v>
      </c>
    </row>
    <row r="6969" spans="1:7" x14ac:dyDescent="0.3">
      <c r="A6969" s="4" t="s">
        <v>28</v>
      </c>
      <c r="B6969" s="4" t="str">
        <f t="shared" si="108"/>
        <v xml:space="preserve">WAREHOUSE </v>
      </c>
      <c r="C6969" s="4" t="s">
        <v>123</v>
      </c>
      <c r="D6969">
        <v>36100</v>
      </c>
      <c r="E6969" s="4" t="s">
        <v>4795</v>
      </c>
      <c r="F6969" s="4" t="s">
        <v>288</v>
      </c>
      <c r="G6969" s="4" t="s">
        <v>773</v>
      </c>
    </row>
    <row r="6970" spans="1:7" x14ac:dyDescent="0.3">
      <c r="A6970" s="4" t="s">
        <v>28</v>
      </c>
      <c r="B6970" s="4" t="str">
        <f t="shared" si="108"/>
        <v xml:space="preserve">WAREHOUSE </v>
      </c>
      <c r="C6970" s="4" t="s">
        <v>123</v>
      </c>
      <c r="D6970">
        <v>49760</v>
      </c>
      <c r="E6970" s="4" t="s">
        <v>4797</v>
      </c>
      <c r="F6970" s="4" t="s">
        <v>288</v>
      </c>
      <c r="G6970" s="4" t="s">
        <v>773</v>
      </c>
    </row>
    <row r="6971" spans="1:7" x14ac:dyDescent="0.3">
      <c r="A6971" s="4" t="s">
        <v>28</v>
      </c>
      <c r="B6971" s="4" t="str">
        <f t="shared" si="108"/>
        <v xml:space="preserve">WAREHOUSE </v>
      </c>
      <c r="C6971" s="4" t="s">
        <v>123</v>
      </c>
      <c r="D6971">
        <v>44800</v>
      </c>
      <c r="E6971" s="4" t="s">
        <v>4817</v>
      </c>
      <c r="F6971" s="4" t="s">
        <v>288</v>
      </c>
      <c r="G6971" s="4" t="s">
        <v>1556</v>
      </c>
    </row>
    <row r="6972" spans="1:7" x14ac:dyDescent="0.3">
      <c r="A6972" s="4" t="s">
        <v>28</v>
      </c>
      <c r="B6972" s="4" t="str">
        <f t="shared" si="108"/>
        <v xml:space="preserve">WAREHOUSE </v>
      </c>
      <c r="C6972" s="4" t="s">
        <v>123</v>
      </c>
      <c r="D6972">
        <v>38281</v>
      </c>
      <c r="E6972" s="4" t="s">
        <v>4890</v>
      </c>
      <c r="F6972" s="4" t="s">
        <v>288</v>
      </c>
      <c r="G6972" s="4" t="s">
        <v>1556</v>
      </c>
    </row>
    <row r="6973" spans="1:7" x14ac:dyDescent="0.3">
      <c r="A6973" s="4" t="s">
        <v>28</v>
      </c>
      <c r="B6973" s="4" t="str">
        <f t="shared" si="108"/>
        <v xml:space="preserve">WAREHOUSE </v>
      </c>
      <c r="C6973" s="4" t="s">
        <v>123</v>
      </c>
      <c r="D6973">
        <v>40182</v>
      </c>
      <c r="E6973" s="4" t="s">
        <v>4911</v>
      </c>
      <c r="F6973" s="4" t="s">
        <v>288</v>
      </c>
      <c r="G6973" s="4" t="s">
        <v>773</v>
      </c>
    </row>
    <row r="6974" spans="1:7" x14ac:dyDescent="0.3">
      <c r="A6974" s="4" t="s">
        <v>28</v>
      </c>
      <c r="B6974" s="4" t="str">
        <f t="shared" si="108"/>
        <v xml:space="preserve">WAREHOUSE </v>
      </c>
      <c r="C6974" s="4" t="s">
        <v>123</v>
      </c>
      <c r="D6974">
        <v>40182</v>
      </c>
      <c r="E6974" s="4" t="s">
        <v>4911</v>
      </c>
      <c r="F6974" s="4" t="s">
        <v>288</v>
      </c>
      <c r="G6974" s="4" t="s">
        <v>773</v>
      </c>
    </row>
    <row r="6975" spans="1:7" x14ac:dyDescent="0.3">
      <c r="A6975" s="4" t="s">
        <v>28</v>
      </c>
      <c r="B6975" s="4" t="str">
        <f t="shared" si="108"/>
        <v xml:space="preserve">WAREHOUSE </v>
      </c>
      <c r="C6975" s="4" t="s">
        <v>123</v>
      </c>
      <c r="D6975">
        <v>40202</v>
      </c>
      <c r="E6975" s="4" t="s">
        <v>5013</v>
      </c>
      <c r="F6975" s="4" t="s">
        <v>288</v>
      </c>
      <c r="G6975" s="4" t="s">
        <v>773</v>
      </c>
    </row>
    <row r="6976" spans="1:7" x14ac:dyDescent="0.3">
      <c r="A6976" s="4" t="s">
        <v>28</v>
      </c>
      <c r="B6976" s="4" t="str">
        <f t="shared" si="108"/>
        <v xml:space="preserve">WAREHOUSE </v>
      </c>
      <c r="C6976" s="4" t="s">
        <v>123</v>
      </c>
      <c r="D6976">
        <v>48342</v>
      </c>
      <c r="E6976" s="4" t="s">
        <v>5015</v>
      </c>
      <c r="F6976" s="4" t="s">
        <v>4799</v>
      </c>
      <c r="G6976" s="4" t="s">
        <v>2069</v>
      </c>
    </row>
    <row r="6977" spans="1:7" x14ac:dyDescent="0.3">
      <c r="A6977" s="4" t="s">
        <v>28</v>
      </c>
      <c r="B6977" s="4" t="str">
        <f t="shared" si="108"/>
        <v xml:space="preserve">WAREHOUSE </v>
      </c>
      <c r="C6977" s="4" t="s">
        <v>123</v>
      </c>
      <c r="D6977">
        <v>48798</v>
      </c>
      <c r="E6977" s="4" t="s">
        <v>5040</v>
      </c>
      <c r="F6977" s="4" t="s">
        <v>288</v>
      </c>
      <c r="G6977" s="4" t="s">
        <v>1556</v>
      </c>
    </row>
    <row r="6978" spans="1:7" x14ac:dyDescent="0.3">
      <c r="A6978" s="4" t="s">
        <v>28</v>
      </c>
      <c r="B6978" s="4" t="str">
        <f t="shared" ref="B6978:B7041" si="109">LEFT(C6978,FIND(" ",C6978,1))</f>
        <v xml:space="preserve">WAREHOUSE </v>
      </c>
      <c r="C6978" s="4" t="s">
        <v>123</v>
      </c>
      <c r="D6978">
        <v>150348</v>
      </c>
      <c r="E6978" s="4" t="s">
        <v>5043</v>
      </c>
      <c r="F6978" s="4" t="s">
        <v>4799</v>
      </c>
      <c r="G6978" s="4" t="s">
        <v>1556</v>
      </c>
    </row>
    <row r="6979" spans="1:7" x14ac:dyDescent="0.3">
      <c r="A6979" s="4" t="s">
        <v>28</v>
      </c>
      <c r="B6979" s="4" t="str">
        <f t="shared" si="109"/>
        <v xml:space="preserve">WAREHOUSE </v>
      </c>
      <c r="C6979" s="4" t="s">
        <v>123</v>
      </c>
      <c r="D6979">
        <v>41140</v>
      </c>
      <c r="E6979" s="4" t="s">
        <v>5047</v>
      </c>
      <c r="F6979" s="4" t="s">
        <v>288</v>
      </c>
      <c r="G6979" s="4" t="s">
        <v>1556</v>
      </c>
    </row>
    <row r="6980" spans="1:7" x14ac:dyDescent="0.3">
      <c r="A6980" s="4" t="s">
        <v>28</v>
      </c>
      <c r="B6980" s="4" t="str">
        <f t="shared" si="109"/>
        <v xml:space="preserve">WAREHOUSE </v>
      </c>
      <c r="C6980" s="4" t="s">
        <v>123</v>
      </c>
      <c r="D6980">
        <v>59359</v>
      </c>
      <c r="E6980" s="4" t="s">
        <v>5048</v>
      </c>
      <c r="F6980" s="4" t="s">
        <v>288</v>
      </c>
      <c r="G6980" s="4" t="s">
        <v>1556</v>
      </c>
    </row>
    <row r="6981" spans="1:7" x14ac:dyDescent="0.3">
      <c r="A6981" s="4" t="s">
        <v>28</v>
      </c>
      <c r="B6981" s="4" t="str">
        <f t="shared" si="109"/>
        <v xml:space="preserve">WAREHOUSE </v>
      </c>
      <c r="C6981" s="4" t="s">
        <v>123</v>
      </c>
      <c r="D6981">
        <v>49520</v>
      </c>
      <c r="E6981" s="4" t="s">
        <v>5049</v>
      </c>
      <c r="F6981" s="4" t="s">
        <v>288</v>
      </c>
      <c r="G6981" s="4" t="s">
        <v>1556</v>
      </c>
    </row>
    <row r="6982" spans="1:7" x14ac:dyDescent="0.3">
      <c r="A6982" s="4" t="s">
        <v>28</v>
      </c>
      <c r="B6982" s="4" t="str">
        <f t="shared" si="109"/>
        <v xml:space="preserve">WAREHOUSE </v>
      </c>
      <c r="C6982" s="4" t="s">
        <v>123</v>
      </c>
      <c r="D6982">
        <v>48000</v>
      </c>
      <c r="E6982" s="4" t="s">
        <v>5050</v>
      </c>
      <c r="F6982" s="4" t="s">
        <v>288</v>
      </c>
      <c r="G6982" s="4" t="s">
        <v>1556</v>
      </c>
    </row>
    <row r="6983" spans="1:7" x14ac:dyDescent="0.3">
      <c r="A6983" s="4" t="s">
        <v>28</v>
      </c>
      <c r="B6983" s="4" t="str">
        <f t="shared" si="109"/>
        <v xml:space="preserve">WAREHOUSE </v>
      </c>
      <c r="C6983" s="4" t="s">
        <v>123</v>
      </c>
      <c r="D6983">
        <v>65000</v>
      </c>
      <c r="E6983" s="4" t="s">
        <v>5053</v>
      </c>
      <c r="F6983" s="4" t="s">
        <v>288</v>
      </c>
      <c r="G6983" s="4" t="s">
        <v>1556</v>
      </c>
    </row>
    <row r="6984" spans="1:7" x14ac:dyDescent="0.3">
      <c r="A6984" s="4" t="s">
        <v>28</v>
      </c>
      <c r="B6984" s="4" t="str">
        <f t="shared" si="109"/>
        <v xml:space="preserve">WAREHOUSE </v>
      </c>
      <c r="C6984" s="4" t="s">
        <v>123</v>
      </c>
      <c r="D6984">
        <v>58880</v>
      </c>
      <c r="E6984" s="4" t="s">
        <v>5078</v>
      </c>
      <c r="F6984" s="4" t="s">
        <v>288</v>
      </c>
      <c r="G6984" s="4" t="s">
        <v>773</v>
      </c>
    </row>
    <row r="6985" spans="1:7" x14ac:dyDescent="0.3">
      <c r="A6985" s="4" t="s">
        <v>28</v>
      </c>
      <c r="B6985" s="4" t="str">
        <f t="shared" si="109"/>
        <v xml:space="preserve">WAREHOUSE </v>
      </c>
      <c r="C6985" s="4" t="s">
        <v>123</v>
      </c>
      <c r="D6985">
        <v>63900</v>
      </c>
      <c r="E6985" s="4" t="s">
        <v>5085</v>
      </c>
      <c r="F6985" s="4" t="s">
        <v>288</v>
      </c>
      <c r="G6985" s="4" t="s">
        <v>1556</v>
      </c>
    </row>
    <row r="6986" spans="1:7" x14ac:dyDescent="0.3">
      <c r="A6986" s="4" t="s">
        <v>28</v>
      </c>
      <c r="B6986" s="4" t="str">
        <f t="shared" si="109"/>
        <v xml:space="preserve">WAREHOUSE </v>
      </c>
      <c r="C6986" s="4" t="s">
        <v>123</v>
      </c>
      <c r="D6986">
        <v>86400</v>
      </c>
      <c r="E6986" s="4" t="s">
        <v>5086</v>
      </c>
      <c r="F6986" s="4" t="s">
        <v>288</v>
      </c>
      <c r="G6986" s="4" t="s">
        <v>1556</v>
      </c>
    </row>
    <row r="6987" spans="1:7" x14ac:dyDescent="0.3">
      <c r="A6987" s="4" t="s">
        <v>28</v>
      </c>
      <c r="B6987" s="4" t="str">
        <f t="shared" si="109"/>
        <v xml:space="preserve">WAREHOUSE </v>
      </c>
      <c r="C6987" s="4" t="s">
        <v>123</v>
      </c>
      <c r="D6987">
        <v>38374</v>
      </c>
      <c r="E6987" s="4" t="s">
        <v>5092</v>
      </c>
      <c r="F6987" s="4" t="s">
        <v>288</v>
      </c>
      <c r="G6987" s="4" t="s">
        <v>1556</v>
      </c>
    </row>
    <row r="6988" spans="1:7" x14ac:dyDescent="0.3">
      <c r="A6988" s="4" t="s">
        <v>28</v>
      </c>
      <c r="B6988" s="4" t="str">
        <f t="shared" si="109"/>
        <v xml:space="preserve">WAREHOUSE </v>
      </c>
      <c r="C6988" s="4" t="s">
        <v>123</v>
      </c>
      <c r="D6988">
        <v>79875</v>
      </c>
      <c r="E6988" s="4" t="s">
        <v>5092</v>
      </c>
      <c r="F6988" s="4" t="s">
        <v>288</v>
      </c>
      <c r="G6988" s="4" t="s">
        <v>1556</v>
      </c>
    </row>
    <row r="6989" spans="1:7" x14ac:dyDescent="0.3">
      <c r="A6989" s="4" t="s">
        <v>28</v>
      </c>
      <c r="B6989" s="4" t="str">
        <f t="shared" si="109"/>
        <v xml:space="preserve">WAREHOUSE </v>
      </c>
      <c r="C6989" s="4" t="s">
        <v>123</v>
      </c>
      <c r="D6989">
        <v>58400</v>
      </c>
      <c r="E6989" s="4" t="s">
        <v>5178</v>
      </c>
      <c r="F6989" s="4" t="s">
        <v>229</v>
      </c>
      <c r="G6989" s="4" t="s">
        <v>430</v>
      </c>
    </row>
    <row r="6990" spans="1:7" x14ac:dyDescent="0.3">
      <c r="A6990" s="4" t="s">
        <v>28</v>
      </c>
      <c r="B6990" s="4" t="str">
        <f t="shared" si="109"/>
        <v xml:space="preserve">WAREHOUSE </v>
      </c>
      <c r="C6990" s="4" t="s">
        <v>123</v>
      </c>
      <c r="D6990">
        <v>45450</v>
      </c>
      <c r="E6990" s="4" t="s">
        <v>5209</v>
      </c>
      <c r="F6990" s="4" t="s">
        <v>229</v>
      </c>
      <c r="G6990" s="4" t="s">
        <v>430</v>
      </c>
    </row>
    <row r="6991" spans="1:7" x14ac:dyDescent="0.3">
      <c r="A6991" s="4" t="s">
        <v>28</v>
      </c>
      <c r="B6991" s="4" t="str">
        <f t="shared" si="109"/>
        <v xml:space="preserve">WAREHOUSE </v>
      </c>
      <c r="C6991" s="4" t="s">
        <v>123</v>
      </c>
      <c r="D6991">
        <v>129874</v>
      </c>
      <c r="E6991" s="4" t="s">
        <v>5210</v>
      </c>
      <c r="F6991" s="4" t="s">
        <v>229</v>
      </c>
      <c r="G6991" s="4" t="s">
        <v>430</v>
      </c>
    </row>
    <row r="6992" spans="1:7" x14ac:dyDescent="0.3">
      <c r="A6992" s="4" t="s">
        <v>28</v>
      </c>
      <c r="B6992" s="4" t="str">
        <f t="shared" si="109"/>
        <v xml:space="preserve">WAREHOUSE </v>
      </c>
      <c r="C6992" s="4" t="s">
        <v>123</v>
      </c>
      <c r="D6992">
        <v>37631</v>
      </c>
      <c r="E6992" s="4" t="s">
        <v>5219</v>
      </c>
      <c r="F6992" s="4" t="s">
        <v>5174</v>
      </c>
      <c r="G6992" s="4" t="s">
        <v>5177</v>
      </c>
    </row>
    <row r="6993" spans="1:7" x14ac:dyDescent="0.3">
      <c r="A6993" s="4" t="s">
        <v>28</v>
      </c>
      <c r="B6993" s="4" t="str">
        <f t="shared" si="109"/>
        <v xml:space="preserve">WAREHOUSE </v>
      </c>
      <c r="C6993" s="4" t="s">
        <v>123</v>
      </c>
      <c r="D6993">
        <v>40700</v>
      </c>
      <c r="E6993" s="4" t="s">
        <v>5243</v>
      </c>
      <c r="F6993" s="4" t="s">
        <v>229</v>
      </c>
      <c r="G6993" s="4" t="s">
        <v>430</v>
      </c>
    </row>
    <row r="6994" spans="1:7" x14ac:dyDescent="0.3">
      <c r="A6994" s="4" t="s">
        <v>28</v>
      </c>
      <c r="B6994" s="4" t="str">
        <f t="shared" si="109"/>
        <v xml:space="preserve">WAREHOUSE </v>
      </c>
      <c r="C6994" s="4" t="s">
        <v>123</v>
      </c>
      <c r="D6994">
        <v>72850</v>
      </c>
      <c r="E6994" s="4" t="s">
        <v>5245</v>
      </c>
      <c r="F6994" s="4" t="s">
        <v>229</v>
      </c>
      <c r="G6994" s="4" t="s">
        <v>430</v>
      </c>
    </row>
    <row r="6995" spans="1:7" x14ac:dyDescent="0.3">
      <c r="A6995" s="4" t="s">
        <v>28</v>
      </c>
      <c r="B6995" s="4" t="str">
        <f t="shared" si="109"/>
        <v xml:space="preserve">WAREHOUSE </v>
      </c>
      <c r="C6995" s="4" t="s">
        <v>123</v>
      </c>
      <c r="D6995">
        <v>97286</v>
      </c>
      <c r="E6995" s="4" t="s">
        <v>5406</v>
      </c>
      <c r="F6995" s="4" t="s">
        <v>914</v>
      </c>
      <c r="G6995" s="4" t="s">
        <v>915</v>
      </c>
    </row>
    <row r="6996" spans="1:7" x14ac:dyDescent="0.3">
      <c r="A6996" s="4" t="s">
        <v>28</v>
      </c>
      <c r="B6996" s="4" t="str">
        <f t="shared" si="109"/>
        <v xml:space="preserve">WAREHOUSE </v>
      </c>
      <c r="C6996" s="4" t="s">
        <v>123</v>
      </c>
      <c r="D6996">
        <v>47746</v>
      </c>
      <c r="E6996" s="4" t="s">
        <v>5407</v>
      </c>
      <c r="F6996" s="4" t="s">
        <v>914</v>
      </c>
      <c r="G6996" s="4" t="s">
        <v>915</v>
      </c>
    </row>
    <row r="6997" spans="1:7" x14ac:dyDescent="0.3">
      <c r="A6997" s="4" t="s">
        <v>28</v>
      </c>
      <c r="B6997" s="4" t="str">
        <f t="shared" si="109"/>
        <v xml:space="preserve">WAREHOUSE </v>
      </c>
      <c r="C6997" s="4" t="s">
        <v>123</v>
      </c>
      <c r="D6997">
        <v>47846</v>
      </c>
      <c r="E6997" s="4" t="s">
        <v>5408</v>
      </c>
      <c r="F6997" s="4" t="s">
        <v>914</v>
      </c>
      <c r="G6997" s="4" t="s">
        <v>915</v>
      </c>
    </row>
    <row r="6998" spans="1:7" x14ac:dyDescent="0.3">
      <c r="A6998" s="4" t="s">
        <v>28</v>
      </c>
      <c r="B6998" s="4" t="str">
        <f t="shared" si="109"/>
        <v xml:space="preserve">WAREHOUSE </v>
      </c>
      <c r="C6998" s="4" t="s">
        <v>123</v>
      </c>
      <c r="D6998">
        <v>57192</v>
      </c>
      <c r="E6998" s="4" t="s">
        <v>5415</v>
      </c>
      <c r="F6998" s="4" t="s">
        <v>914</v>
      </c>
      <c r="G6998" s="4" t="s">
        <v>915</v>
      </c>
    </row>
    <row r="6999" spans="1:7" x14ac:dyDescent="0.3">
      <c r="A6999" s="4" t="s">
        <v>28</v>
      </c>
      <c r="B6999" s="4" t="str">
        <f t="shared" si="109"/>
        <v xml:space="preserve">WAREHOUSE </v>
      </c>
      <c r="C6999" s="4" t="s">
        <v>123</v>
      </c>
      <c r="D6999">
        <v>85147</v>
      </c>
      <c r="E6999" s="4" t="s">
        <v>5417</v>
      </c>
      <c r="F6999" s="4" t="s">
        <v>914</v>
      </c>
      <c r="G6999" s="4" t="s">
        <v>915</v>
      </c>
    </row>
    <row r="7000" spans="1:7" x14ac:dyDescent="0.3">
      <c r="A7000" s="4" t="s">
        <v>28</v>
      </c>
      <c r="B7000" s="4" t="str">
        <f t="shared" si="109"/>
        <v xml:space="preserve">WAREHOUSE </v>
      </c>
      <c r="C7000" s="4" t="s">
        <v>123</v>
      </c>
      <c r="D7000">
        <v>38460</v>
      </c>
      <c r="E7000" s="4" t="s">
        <v>5420</v>
      </c>
      <c r="F7000" s="4" t="s">
        <v>914</v>
      </c>
      <c r="G7000" s="4" t="s">
        <v>915</v>
      </c>
    </row>
    <row r="7001" spans="1:7" x14ac:dyDescent="0.3">
      <c r="A7001" s="4" t="s">
        <v>28</v>
      </c>
      <c r="B7001" s="4" t="str">
        <f t="shared" si="109"/>
        <v xml:space="preserve">WAREHOUSE </v>
      </c>
      <c r="C7001" s="4" t="s">
        <v>123</v>
      </c>
      <c r="D7001">
        <v>325990</v>
      </c>
      <c r="E7001" s="4" t="s">
        <v>5448</v>
      </c>
      <c r="F7001" s="4" t="s">
        <v>4799</v>
      </c>
      <c r="G7001" s="4" t="s">
        <v>2069</v>
      </c>
    </row>
    <row r="7002" spans="1:7" x14ac:dyDescent="0.3">
      <c r="A7002" s="4" t="s">
        <v>28</v>
      </c>
      <c r="B7002" s="4" t="str">
        <f t="shared" si="109"/>
        <v xml:space="preserve">WAREHOUSE </v>
      </c>
      <c r="C7002" s="4" t="s">
        <v>123</v>
      </c>
      <c r="D7002">
        <v>39890</v>
      </c>
      <c r="E7002" s="4" t="s">
        <v>5463</v>
      </c>
      <c r="F7002" s="4" t="s">
        <v>914</v>
      </c>
      <c r="G7002" s="4" t="s">
        <v>915</v>
      </c>
    </row>
    <row r="7003" spans="1:7" x14ac:dyDescent="0.3">
      <c r="A7003" s="4" t="s">
        <v>28</v>
      </c>
      <c r="B7003" s="4" t="str">
        <f t="shared" si="109"/>
        <v xml:space="preserve">WAREHOUSE </v>
      </c>
      <c r="C7003" s="4" t="s">
        <v>123</v>
      </c>
      <c r="D7003">
        <v>60537</v>
      </c>
      <c r="E7003" s="4" t="s">
        <v>5498</v>
      </c>
      <c r="F7003" s="4" t="s">
        <v>914</v>
      </c>
      <c r="G7003" s="4" t="s">
        <v>915</v>
      </c>
    </row>
    <row r="7004" spans="1:7" x14ac:dyDescent="0.3">
      <c r="A7004" s="4" t="s">
        <v>28</v>
      </c>
      <c r="B7004" s="4" t="str">
        <f t="shared" si="109"/>
        <v xml:space="preserve">WAREHOUSE </v>
      </c>
      <c r="C7004" s="4" t="s">
        <v>123</v>
      </c>
      <c r="D7004">
        <v>50094</v>
      </c>
      <c r="E7004" s="4" t="s">
        <v>5508</v>
      </c>
      <c r="F7004" s="4" t="s">
        <v>914</v>
      </c>
      <c r="G7004" s="4" t="s">
        <v>915</v>
      </c>
    </row>
    <row r="7005" spans="1:7" x14ac:dyDescent="0.3">
      <c r="A7005" s="4" t="s">
        <v>28</v>
      </c>
      <c r="B7005" s="4" t="str">
        <f t="shared" si="109"/>
        <v xml:space="preserve">WAREHOUSE </v>
      </c>
      <c r="C7005" s="4" t="s">
        <v>123</v>
      </c>
      <c r="D7005">
        <v>57518</v>
      </c>
      <c r="E7005" s="4" t="s">
        <v>5523</v>
      </c>
      <c r="F7005" s="4" t="s">
        <v>914</v>
      </c>
      <c r="G7005" s="4" t="s">
        <v>1345</v>
      </c>
    </row>
    <row r="7006" spans="1:7" x14ac:dyDescent="0.3">
      <c r="A7006" s="4" t="s">
        <v>28</v>
      </c>
      <c r="B7006" s="4" t="str">
        <f t="shared" si="109"/>
        <v xml:space="preserve">WAREHOUSE </v>
      </c>
      <c r="C7006" s="4" t="s">
        <v>123</v>
      </c>
      <c r="D7006">
        <v>57466</v>
      </c>
      <c r="E7006" s="4" t="s">
        <v>5533</v>
      </c>
      <c r="F7006" s="4" t="s">
        <v>4651</v>
      </c>
      <c r="G7006" s="4" t="s">
        <v>4725</v>
      </c>
    </row>
    <row r="7007" spans="1:7" x14ac:dyDescent="0.3">
      <c r="A7007" s="4" t="s">
        <v>28</v>
      </c>
      <c r="B7007" s="4" t="str">
        <f t="shared" si="109"/>
        <v xml:space="preserve">WAREHOUSE </v>
      </c>
      <c r="C7007" s="4" t="s">
        <v>123</v>
      </c>
      <c r="D7007">
        <v>350826</v>
      </c>
      <c r="E7007" s="4" t="s">
        <v>5543</v>
      </c>
      <c r="F7007" s="4" t="s">
        <v>914</v>
      </c>
      <c r="G7007" s="4" t="s">
        <v>915</v>
      </c>
    </row>
    <row r="7008" spans="1:7" x14ac:dyDescent="0.3">
      <c r="A7008" s="4" t="s">
        <v>28</v>
      </c>
      <c r="B7008" s="4" t="str">
        <f t="shared" si="109"/>
        <v xml:space="preserve">WAREHOUSE </v>
      </c>
      <c r="C7008" s="4" t="s">
        <v>123</v>
      </c>
      <c r="D7008">
        <v>107500</v>
      </c>
      <c r="E7008" s="4" t="s">
        <v>5543</v>
      </c>
      <c r="F7008" s="4" t="s">
        <v>914</v>
      </c>
      <c r="G7008" s="4" t="s">
        <v>915</v>
      </c>
    </row>
    <row r="7009" spans="1:7" x14ac:dyDescent="0.3">
      <c r="A7009" s="4" t="s">
        <v>28</v>
      </c>
      <c r="B7009" s="4" t="str">
        <f t="shared" si="109"/>
        <v xml:space="preserve">WAREHOUSE </v>
      </c>
      <c r="C7009" s="4" t="s">
        <v>123</v>
      </c>
      <c r="D7009">
        <v>42024</v>
      </c>
      <c r="E7009" s="4"/>
      <c r="F7009" s="4" t="s">
        <v>914</v>
      </c>
      <c r="G7009" s="4" t="s">
        <v>915</v>
      </c>
    </row>
    <row r="7010" spans="1:7" x14ac:dyDescent="0.3">
      <c r="A7010" s="4" t="s">
        <v>28</v>
      </c>
      <c r="B7010" s="4" t="str">
        <f t="shared" si="109"/>
        <v xml:space="preserve">WAREHOUSE </v>
      </c>
      <c r="C7010" s="4" t="s">
        <v>123</v>
      </c>
      <c r="D7010">
        <v>42624</v>
      </c>
      <c r="E7010" s="4" t="s">
        <v>5553</v>
      </c>
      <c r="F7010" s="4" t="s">
        <v>914</v>
      </c>
      <c r="G7010" s="4" t="s">
        <v>915</v>
      </c>
    </row>
    <row r="7011" spans="1:7" x14ac:dyDescent="0.3">
      <c r="A7011" s="4" t="s">
        <v>28</v>
      </c>
      <c r="B7011" s="4" t="str">
        <f t="shared" si="109"/>
        <v xml:space="preserve">WAREHOUSE </v>
      </c>
      <c r="C7011" s="4" t="s">
        <v>123</v>
      </c>
      <c r="D7011">
        <v>102190</v>
      </c>
      <c r="E7011" s="4" t="s">
        <v>5554</v>
      </c>
      <c r="F7011" s="4" t="s">
        <v>914</v>
      </c>
      <c r="G7011" s="4" t="s">
        <v>915</v>
      </c>
    </row>
    <row r="7012" spans="1:7" x14ac:dyDescent="0.3">
      <c r="A7012" s="4" t="s">
        <v>28</v>
      </c>
      <c r="B7012" s="4" t="str">
        <f t="shared" si="109"/>
        <v xml:space="preserve">WAREHOUSE </v>
      </c>
      <c r="C7012" s="4" t="s">
        <v>123</v>
      </c>
      <c r="D7012">
        <v>38348</v>
      </c>
      <c r="E7012" s="4" t="s">
        <v>5566</v>
      </c>
      <c r="F7012" s="4" t="s">
        <v>914</v>
      </c>
      <c r="G7012" s="4" t="s">
        <v>915</v>
      </c>
    </row>
    <row r="7013" spans="1:7" x14ac:dyDescent="0.3">
      <c r="A7013" s="4" t="s">
        <v>28</v>
      </c>
      <c r="B7013" s="4" t="str">
        <f t="shared" si="109"/>
        <v xml:space="preserve">WAREHOUSE </v>
      </c>
      <c r="C7013" s="4" t="s">
        <v>123</v>
      </c>
      <c r="D7013">
        <v>38040</v>
      </c>
      <c r="E7013" s="4"/>
      <c r="F7013" s="4" t="s">
        <v>914</v>
      </c>
      <c r="G7013" s="4" t="s">
        <v>915</v>
      </c>
    </row>
    <row r="7014" spans="1:7" x14ac:dyDescent="0.3">
      <c r="A7014" s="4" t="s">
        <v>28</v>
      </c>
      <c r="B7014" s="4" t="str">
        <f t="shared" si="109"/>
        <v xml:space="preserve">WAREHOUSE </v>
      </c>
      <c r="C7014" s="4" t="s">
        <v>123</v>
      </c>
      <c r="D7014">
        <v>91920</v>
      </c>
      <c r="E7014" s="4" t="s">
        <v>5613</v>
      </c>
      <c r="F7014" s="4" t="s">
        <v>914</v>
      </c>
      <c r="G7014" s="4" t="s">
        <v>4704</v>
      </c>
    </row>
    <row r="7015" spans="1:7" x14ac:dyDescent="0.3">
      <c r="A7015" s="4" t="s">
        <v>28</v>
      </c>
      <c r="B7015" s="4" t="str">
        <f t="shared" si="109"/>
        <v xml:space="preserve">WAREHOUSE </v>
      </c>
      <c r="C7015" s="4" t="s">
        <v>125</v>
      </c>
      <c r="D7015">
        <v>55200</v>
      </c>
      <c r="E7015" s="4" t="s">
        <v>4712</v>
      </c>
      <c r="F7015" s="4" t="s">
        <v>914</v>
      </c>
      <c r="G7015" s="4" t="s">
        <v>4704</v>
      </c>
    </row>
    <row r="7016" spans="1:7" x14ac:dyDescent="0.3">
      <c r="A7016" s="4" t="s">
        <v>28</v>
      </c>
      <c r="B7016" s="4" t="str">
        <f t="shared" si="109"/>
        <v xml:space="preserve">WAREHOUSE </v>
      </c>
      <c r="C7016" s="4" t="s">
        <v>125</v>
      </c>
      <c r="D7016">
        <v>57600</v>
      </c>
      <c r="E7016" s="4" t="s">
        <v>4713</v>
      </c>
      <c r="F7016" s="4" t="s">
        <v>914</v>
      </c>
      <c r="G7016" s="4" t="s">
        <v>4704</v>
      </c>
    </row>
    <row r="7017" spans="1:7" x14ac:dyDescent="0.3">
      <c r="A7017" s="4" t="s">
        <v>28</v>
      </c>
      <c r="B7017" s="4" t="str">
        <f t="shared" si="109"/>
        <v xml:space="preserve">WAREHOUSE </v>
      </c>
      <c r="C7017" s="4" t="s">
        <v>125</v>
      </c>
      <c r="D7017">
        <v>44800</v>
      </c>
      <c r="E7017" s="4" t="s">
        <v>4714</v>
      </c>
      <c r="F7017" s="4" t="s">
        <v>914</v>
      </c>
      <c r="G7017" s="4" t="s">
        <v>4704</v>
      </c>
    </row>
    <row r="7018" spans="1:7" x14ac:dyDescent="0.3">
      <c r="A7018" s="4" t="s">
        <v>28</v>
      </c>
      <c r="B7018" s="4" t="str">
        <f t="shared" si="109"/>
        <v xml:space="preserve">WAREHOUSE </v>
      </c>
      <c r="C7018" s="4" t="s">
        <v>125</v>
      </c>
      <c r="D7018">
        <v>87812</v>
      </c>
      <c r="E7018" s="4" t="s">
        <v>4719</v>
      </c>
      <c r="F7018" s="4" t="s">
        <v>914</v>
      </c>
      <c r="G7018" s="4" t="s">
        <v>4704</v>
      </c>
    </row>
    <row r="7019" spans="1:7" x14ac:dyDescent="0.3">
      <c r="A7019" s="4" t="s">
        <v>28</v>
      </c>
      <c r="B7019" s="4" t="str">
        <f t="shared" si="109"/>
        <v xml:space="preserve">WAREHOUSE </v>
      </c>
      <c r="C7019" s="4" t="s">
        <v>125</v>
      </c>
      <c r="D7019">
        <v>65000</v>
      </c>
      <c r="E7019" s="4" t="s">
        <v>4731</v>
      </c>
      <c r="F7019" s="4" t="s">
        <v>914</v>
      </c>
      <c r="G7019" s="4" t="s">
        <v>1345</v>
      </c>
    </row>
    <row r="7020" spans="1:7" x14ac:dyDescent="0.3">
      <c r="A7020" s="4" t="s">
        <v>28</v>
      </c>
      <c r="B7020" s="4" t="str">
        <f t="shared" si="109"/>
        <v xml:space="preserve">WAREHOUSE </v>
      </c>
      <c r="C7020" s="4" t="s">
        <v>125</v>
      </c>
      <c r="D7020">
        <v>87554</v>
      </c>
      <c r="E7020" s="4" t="s">
        <v>4747</v>
      </c>
      <c r="F7020" s="4" t="s">
        <v>4651</v>
      </c>
      <c r="G7020" s="4" t="s">
        <v>4725</v>
      </c>
    </row>
    <row r="7021" spans="1:7" x14ac:dyDescent="0.3">
      <c r="A7021" s="4" t="s">
        <v>28</v>
      </c>
      <c r="B7021" s="4" t="str">
        <f t="shared" si="109"/>
        <v xml:space="preserve">WAREHOUSE </v>
      </c>
      <c r="C7021" s="4" t="s">
        <v>125</v>
      </c>
      <c r="D7021">
        <v>38097</v>
      </c>
      <c r="E7021" s="4" t="s">
        <v>4893</v>
      </c>
      <c r="F7021" s="4" t="s">
        <v>4799</v>
      </c>
      <c r="G7021" s="4" t="s">
        <v>2069</v>
      </c>
    </row>
    <row r="7022" spans="1:7" x14ac:dyDescent="0.3">
      <c r="A7022" s="4" t="s">
        <v>28</v>
      </c>
      <c r="B7022" s="4" t="str">
        <f t="shared" si="109"/>
        <v xml:space="preserve">WAREHOUSE </v>
      </c>
      <c r="C7022" s="4" t="s">
        <v>125</v>
      </c>
      <c r="D7022">
        <v>41900</v>
      </c>
      <c r="E7022" s="4" t="s">
        <v>4949</v>
      </c>
      <c r="F7022" s="4" t="s">
        <v>288</v>
      </c>
      <c r="G7022" s="4" t="s">
        <v>1556</v>
      </c>
    </row>
    <row r="7023" spans="1:7" x14ac:dyDescent="0.3">
      <c r="A7023" s="4" t="s">
        <v>28</v>
      </c>
      <c r="B7023" s="4" t="str">
        <f t="shared" si="109"/>
        <v xml:space="preserve">WAREHOUSE </v>
      </c>
      <c r="C7023" s="4" t="s">
        <v>125</v>
      </c>
      <c r="D7023">
        <v>79257</v>
      </c>
      <c r="E7023" s="4" t="s">
        <v>4949</v>
      </c>
      <c r="F7023" s="4" t="s">
        <v>288</v>
      </c>
      <c r="G7023" s="4" t="s">
        <v>1556</v>
      </c>
    </row>
    <row r="7024" spans="1:7" x14ac:dyDescent="0.3">
      <c r="A7024" s="4" t="s">
        <v>28</v>
      </c>
      <c r="B7024" s="4" t="str">
        <f t="shared" si="109"/>
        <v xml:space="preserve">WAREHOUSE </v>
      </c>
      <c r="C7024" s="4" t="s">
        <v>125</v>
      </c>
      <c r="D7024">
        <v>83510</v>
      </c>
      <c r="E7024" s="4" t="s">
        <v>4968</v>
      </c>
      <c r="F7024" s="4" t="s">
        <v>288</v>
      </c>
      <c r="G7024" s="4" t="s">
        <v>773</v>
      </c>
    </row>
    <row r="7025" spans="1:7" x14ac:dyDescent="0.3">
      <c r="A7025" s="4" t="s">
        <v>28</v>
      </c>
      <c r="B7025" s="4" t="str">
        <f t="shared" si="109"/>
        <v xml:space="preserve">WAREHOUSE </v>
      </c>
      <c r="C7025" s="4" t="s">
        <v>125</v>
      </c>
      <c r="D7025">
        <v>128803</v>
      </c>
      <c r="E7025" s="4" t="s">
        <v>4985</v>
      </c>
      <c r="F7025" s="4" t="s">
        <v>3779</v>
      </c>
      <c r="G7025" s="4" t="s">
        <v>289</v>
      </c>
    </row>
    <row r="7026" spans="1:7" x14ac:dyDescent="0.3">
      <c r="A7026" s="4" t="s">
        <v>28</v>
      </c>
      <c r="B7026" s="4" t="str">
        <f t="shared" si="109"/>
        <v xml:space="preserve">WAREHOUSE </v>
      </c>
      <c r="C7026" s="4" t="s">
        <v>125</v>
      </c>
      <c r="D7026">
        <v>55799</v>
      </c>
      <c r="E7026" s="4" t="s">
        <v>5006</v>
      </c>
      <c r="F7026" s="4" t="s">
        <v>288</v>
      </c>
      <c r="G7026" s="4" t="s">
        <v>773</v>
      </c>
    </row>
    <row r="7027" spans="1:7" x14ac:dyDescent="0.3">
      <c r="A7027" s="4" t="s">
        <v>28</v>
      </c>
      <c r="B7027" s="4" t="str">
        <f t="shared" si="109"/>
        <v xml:space="preserve">WAREHOUSE </v>
      </c>
      <c r="C7027" s="4" t="s">
        <v>125</v>
      </c>
      <c r="D7027">
        <v>133722</v>
      </c>
      <c r="E7027" s="4" t="s">
        <v>5017</v>
      </c>
      <c r="F7027" s="4" t="s">
        <v>3779</v>
      </c>
      <c r="G7027" s="4" t="s">
        <v>289</v>
      </c>
    </row>
    <row r="7028" spans="1:7" x14ac:dyDescent="0.3">
      <c r="A7028" s="4" t="s">
        <v>28</v>
      </c>
      <c r="B7028" s="4" t="str">
        <f t="shared" si="109"/>
        <v xml:space="preserve">WAREHOUSE </v>
      </c>
      <c r="C7028" s="4" t="s">
        <v>125</v>
      </c>
      <c r="D7028">
        <v>42700</v>
      </c>
      <c r="E7028" s="4"/>
      <c r="F7028" s="4" t="s">
        <v>288</v>
      </c>
      <c r="G7028" s="4" t="s">
        <v>1556</v>
      </c>
    </row>
    <row r="7029" spans="1:7" x14ac:dyDescent="0.3">
      <c r="A7029" s="4" t="s">
        <v>28</v>
      </c>
      <c r="B7029" s="4" t="str">
        <f t="shared" si="109"/>
        <v xml:space="preserve">WAREHOUSE </v>
      </c>
      <c r="C7029" s="4" t="s">
        <v>125</v>
      </c>
      <c r="D7029">
        <v>42100</v>
      </c>
      <c r="E7029" s="4"/>
      <c r="F7029" s="4" t="s">
        <v>288</v>
      </c>
      <c r="G7029" s="4" t="s">
        <v>1556</v>
      </c>
    </row>
    <row r="7030" spans="1:7" x14ac:dyDescent="0.3">
      <c r="A7030" s="4" t="s">
        <v>28</v>
      </c>
      <c r="B7030" s="4" t="str">
        <f t="shared" si="109"/>
        <v xml:space="preserve">WAREHOUSE </v>
      </c>
      <c r="C7030" s="4" t="s">
        <v>125</v>
      </c>
      <c r="D7030">
        <v>113667</v>
      </c>
      <c r="E7030" s="4" t="s">
        <v>5067</v>
      </c>
      <c r="F7030" s="4" t="s">
        <v>288</v>
      </c>
      <c r="G7030" s="4" t="s">
        <v>773</v>
      </c>
    </row>
    <row r="7031" spans="1:7" x14ac:dyDescent="0.3">
      <c r="A7031" s="4" t="s">
        <v>28</v>
      </c>
      <c r="B7031" s="4" t="str">
        <f t="shared" si="109"/>
        <v xml:space="preserve">WAREHOUSE </v>
      </c>
      <c r="C7031" s="4" t="s">
        <v>125</v>
      </c>
      <c r="D7031">
        <v>122854</v>
      </c>
      <c r="E7031" s="4" t="s">
        <v>5088</v>
      </c>
      <c r="F7031" s="4" t="s">
        <v>288</v>
      </c>
      <c r="G7031" s="4" t="s">
        <v>1556</v>
      </c>
    </row>
    <row r="7032" spans="1:7" x14ac:dyDescent="0.3">
      <c r="A7032" s="4" t="s">
        <v>28</v>
      </c>
      <c r="B7032" s="4" t="str">
        <f t="shared" si="109"/>
        <v xml:space="preserve">WAREHOUSE </v>
      </c>
      <c r="C7032" s="4" t="s">
        <v>125</v>
      </c>
      <c r="D7032">
        <v>88000</v>
      </c>
      <c r="E7032" s="4" t="s">
        <v>5161</v>
      </c>
      <c r="F7032" s="4" t="s">
        <v>288</v>
      </c>
      <c r="G7032" s="4" t="s">
        <v>1556</v>
      </c>
    </row>
    <row r="7033" spans="1:7" x14ac:dyDescent="0.3">
      <c r="A7033" s="4" t="s">
        <v>28</v>
      </c>
      <c r="B7033" s="4" t="str">
        <f t="shared" si="109"/>
        <v xml:space="preserve">WAREHOUSE </v>
      </c>
      <c r="C7033" s="4" t="s">
        <v>125</v>
      </c>
      <c r="D7033">
        <v>85838</v>
      </c>
      <c r="E7033" s="4" t="s">
        <v>5162</v>
      </c>
      <c r="F7033" s="4" t="s">
        <v>288</v>
      </c>
      <c r="G7033" s="4" t="s">
        <v>1556</v>
      </c>
    </row>
    <row r="7034" spans="1:7" x14ac:dyDescent="0.3">
      <c r="A7034" s="4" t="s">
        <v>28</v>
      </c>
      <c r="B7034" s="4" t="str">
        <f t="shared" si="109"/>
        <v xml:space="preserve">WAREHOUSE </v>
      </c>
      <c r="C7034" s="4" t="s">
        <v>125</v>
      </c>
      <c r="D7034">
        <v>86449</v>
      </c>
      <c r="E7034" s="4" t="s">
        <v>5169</v>
      </c>
      <c r="F7034" s="4" t="s">
        <v>288</v>
      </c>
      <c r="G7034" s="4" t="s">
        <v>1556</v>
      </c>
    </row>
    <row r="7035" spans="1:7" x14ac:dyDescent="0.3">
      <c r="A7035" s="4" t="s">
        <v>28</v>
      </c>
      <c r="B7035" s="4" t="str">
        <f t="shared" si="109"/>
        <v xml:space="preserve">WAREHOUSE </v>
      </c>
      <c r="C7035" s="4" t="s">
        <v>125</v>
      </c>
      <c r="D7035">
        <v>56700</v>
      </c>
      <c r="E7035" s="4" t="s">
        <v>5226</v>
      </c>
      <c r="F7035" s="4" t="s">
        <v>229</v>
      </c>
      <c r="G7035" s="4" t="s">
        <v>855</v>
      </c>
    </row>
    <row r="7036" spans="1:7" x14ac:dyDescent="0.3">
      <c r="A7036" s="4" t="s">
        <v>28</v>
      </c>
      <c r="B7036" s="4" t="str">
        <f t="shared" si="109"/>
        <v xml:space="preserve">WAREHOUSE </v>
      </c>
      <c r="C7036" s="4" t="s">
        <v>125</v>
      </c>
      <c r="D7036">
        <v>95600</v>
      </c>
      <c r="E7036" s="4" t="s">
        <v>5237</v>
      </c>
      <c r="F7036" s="4" t="s">
        <v>5174</v>
      </c>
      <c r="G7036" s="4" t="s">
        <v>5177</v>
      </c>
    </row>
    <row r="7037" spans="1:7" x14ac:dyDescent="0.3">
      <c r="A7037" s="4" t="s">
        <v>28</v>
      </c>
      <c r="B7037" s="4" t="str">
        <f t="shared" si="109"/>
        <v xml:space="preserve">WAREHOUSE </v>
      </c>
      <c r="C7037" s="4" t="s">
        <v>125</v>
      </c>
      <c r="D7037">
        <v>92294</v>
      </c>
      <c r="E7037" s="4" t="s">
        <v>5241</v>
      </c>
      <c r="F7037" s="4" t="s">
        <v>229</v>
      </c>
      <c r="G7037" s="4" t="s">
        <v>430</v>
      </c>
    </row>
    <row r="7038" spans="1:7" x14ac:dyDescent="0.3">
      <c r="A7038" s="4" t="s">
        <v>28</v>
      </c>
      <c r="B7038" s="4" t="str">
        <f t="shared" si="109"/>
        <v xml:space="preserve">WAREHOUSE </v>
      </c>
      <c r="C7038" s="4" t="s">
        <v>125</v>
      </c>
      <c r="D7038">
        <v>127560</v>
      </c>
      <c r="E7038" s="4" t="s">
        <v>5249</v>
      </c>
      <c r="F7038" s="4" t="s">
        <v>229</v>
      </c>
      <c r="G7038" s="4" t="s">
        <v>430</v>
      </c>
    </row>
    <row r="7039" spans="1:7" x14ac:dyDescent="0.3">
      <c r="A7039" s="4" t="s">
        <v>28</v>
      </c>
      <c r="B7039" s="4" t="str">
        <f t="shared" si="109"/>
        <v xml:space="preserve">WAREHOUSE </v>
      </c>
      <c r="C7039" s="4" t="s">
        <v>125</v>
      </c>
      <c r="D7039">
        <v>110112</v>
      </c>
      <c r="E7039" s="4" t="s">
        <v>5272</v>
      </c>
      <c r="F7039" s="4" t="s">
        <v>248</v>
      </c>
      <c r="G7039" s="4" t="s">
        <v>2686</v>
      </c>
    </row>
    <row r="7040" spans="1:7" x14ac:dyDescent="0.3">
      <c r="A7040" s="4" t="s">
        <v>28</v>
      </c>
      <c r="B7040" s="4" t="str">
        <f t="shared" si="109"/>
        <v xml:space="preserve">WAREHOUSE </v>
      </c>
      <c r="C7040" s="4" t="s">
        <v>125</v>
      </c>
      <c r="D7040">
        <v>88450</v>
      </c>
      <c r="E7040" s="4" t="s">
        <v>5280</v>
      </c>
      <c r="F7040" s="4" t="s">
        <v>248</v>
      </c>
      <c r="G7040" s="4" t="s">
        <v>2686</v>
      </c>
    </row>
    <row r="7041" spans="1:7" x14ac:dyDescent="0.3">
      <c r="A7041" s="4" t="s">
        <v>28</v>
      </c>
      <c r="B7041" s="4" t="str">
        <f t="shared" si="109"/>
        <v xml:space="preserve">WAREHOUSE </v>
      </c>
      <c r="C7041" s="4" t="s">
        <v>125</v>
      </c>
      <c r="D7041">
        <v>57884</v>
      </c>
      <c r="E7041" s="4" t="s">
        <v>5337</v>
      </c>
      <c r="F7041" s="4" t="s">
        <v>248</v>
      </c>
      <c r="G7041" s="4" t="s">
        <v>2686</v>
      </c>
    </row>
    <row r="7042" spans="1:7" x14ac:dyDescent="0.3">
      <c r="A7042" s="4" t="s">
        <v>28</v>
      </c>
      <c r="B7042" s="4" t="str">
        <f t="shared" ref="B7042:B7105" si="110">LEFT(C7042,FIND(" ",C7042,1))</f>
        <v xml:space="preserve">WAREHOUSE </v>
      </c>
      <c r="C7042" s="4" t="s">
        <v>125</v>
      </c>
      <c r="D7042">
        <v>218981</v>
      </c>
      <c r="E7042" s="4" t="s">
        <v>5340</v>
      </c>
      <c r="F7042" s="4" t="s">
        <v>248</v>
      </c>
      <c r="G7042" s="4" t="s">
        <v>2686</v>
      </c>
    </row>
    <row r="7043" spans="1:7" x14ac:dyDescent="0.3">
      <c r="A7043" s="4" t="s">
        <v>28</v>
      </c>
      <c r="B7043" s="4" t="str">
        <f t="shared" si="110"/>
        <v xml:space="preserve">WAREHOUSE </v>
      </c>
      <c r="C7043" s="4" t="s">
        <v>125</v>
      </c>
      <c r="D7043">
        <v>109240</v>
      </c>
      <c r="E7043" s="4" t="s">
        <v>5414</v>
      </c>
      <c r="F7043" s="4" t="s">
        <v>914</v>
      </c>
      <c r="G7043" s="4" t="s">
        <v>915</v>
      </c>
    </row>
    <row r="7044" spans="1:7" x14ac:dyDescent="0.3">
      <c r="A7044" s="4" t="s">
        <v>28</v>
      </c>
      <c r="B7044" s="4" t="str">
        <f t="shared" si="110"/>
        <v xml:space="preserve">WAREHOUSE </v>
      </c>
      <c r="C7044" s="4" t="s">
        <v>125</v>
      </c>
      <c r="D7044">
        <v>73800</v>
      </c>
      <c r="E7044" s="4" t="s">
        <v>5484</v>
      </c>
      <c r="F7044" s="4" t="s">
        <v>914</v>
      </c>
      <c r="G7044" s="4" t="s">
        <v>1345</v>
      </c>
    </row>
    <row r="7045" spans="1:7" x14ac:dyDescent="0.3">
      <c r="A7045" s="4" t="s">
        <v>28</v>
      </c>
      <c r="B7045" s="4" t="str">
        <f t="shared" si="110"/>
        <v xml:space="preserve">WAREHOUSE </v>
      </c>
      <c r="C7045" s="4" t="s">
        <v>125</v>
      </c>
      <c r="D7045">
        <v>75190</v>
      </c>
      <c r="E7045" s="4" t="s">
        <v>5496</v>
      </c>
      <c r="F7045" s="4" t="s">
        <v>914</v>
      </c>
      <c r="G7045" s="4" t="s">
        <v>4704</v>
      </c>
    </row>
    <row r="7046" spans="1:7" x14ac:dyDescent="0.3">
      <c r="A7046" s="4" t="s">
        <v>28</v>
      </c>
      <c r="B7046" s="4" t="str">
        <f t="shared" si="110"/>
        <v xml:space="preserve">WAREHOUSE </v>
      </c>
      <c r="C7046" s="4" t="s">
        <v>125</v>
      </c>
      <c r="D7046">
        <v>57750</v>
      </c>
      <c r="E7046" s="4" t="s">
        <v>5504</v>
      </c>
      <c r="F7046" s="4" t="s">
        <v>914</v>
      </c>
      <c r="G7046" s="4" t="s">
        <v>4704</v>
      </c>
    </row>
    <row r="7047" spans="1:7" x14ac:dyDescent="0.3">
      <c r="A7047" s="4" t="s">
        <v>28</v>
      </c>
      <c r="B7047" s="4" t="str">
        <f t="shared" si="110"/>
        <v xml:space="preserve">WAREHOUSE </v>
      </c>
      <c r="C7047" s="4" t="s">
        <v>125</v>
      </c>
      <c r="D7047">
        <v>51000</v>
      </c>
      <c r="E7047" s="4" t="s">
        <v>5518</v>
      </c>
      <c r="F7047" s="4" t="s">
        <v>914</v>
      </c>
      <c r="G7047" s="4" t="s">
        <v>915</v>
      </c>
    </row>
    <row r="7048" spans="1:7" x14ac:dyDescent="0.3">
      <c r="A7048" s="4" t="s">
        <v>28</v>
      </c>
      <c r="B7048" s="4" t="str">
        <f t="shared" si="110"/>
        <v xml:space="preserve">WAREHOUSE </v>
      </c>
      <c r="C7048" s="4" t="s">
        <v>125</v>
      </c>
      <c r="D7048">
        <v>67891</v>
      </c>
      <c r="E7048" s="4" t="s">
        <v>5522</v>
      </c>
      <c r="F7048" s="4" t="s">
        <v>914</v>
      </c>
      <c r="G7048" s="4" t="s">
        <v>915</v>
      </c>
    </row>
    <row r="7049" spans="1:7" x14ac:dyDescent="0.3">
      <c r="A7049" s="4" t="s">
        <v>28</v>
      </c>
      <c r="B7049" s="4" t="str">
        <f t="shared" si="110"/>
        <v xml:space="preserve">WAREHOUSE </v>
      </c>
      <c r="C7049" s="4" t="s">
        <v>125</v>
      </c>
      <c r="D7049">
        <v>35700</v>
      </c>
      <c r="E7049" s="4" t="s">
        <v>5583</v>
      </c>
      <c r="F7049" s="4" t="s">
        <v>4651</v>
      </c>
      <c r="G7049" s="4" t="s">
        <v>4752</v>
      </c>
    </row>
    <row r="7050" spans="1:7" x14ac:dyDescent="0.3">
      <c r="A7050" s="4" t="s">
        <v>28</v>
      </c>
      <c r="B7050" s="4" t="str">
        <f t="shared" si="110"/>
        <v xml:space="preserve">WAREHOUSE </v>
      </c>
      <c r="C7050" s="4" t="s">
        <v>125</v>
      </c>
      <c r="D7050">
        <v>110587</v>
      </c>
      <c r="E7050" s="4" t="s">
        <v>5594</v>
      </c>
      <c r="F7050" s="4" t="s">
        <v>4651</v>
      </c>
      <c r="G7050" s="4" t="s">
        <v>4725</v>
      </c>
    </row>
    <row r="7051" spans="1:7" x14ac:dyDescent="0.3">
      <c r="A7051" s="4" t="s">
        <v>28</v>
      </c>
      <c r="B7051" s="4" t="str">
        <f t="shared" si="110"/>
        <v xml:space="preserve">WAREHOUSE </v>
      </c>
      <c r="C7051" s="4" t="s">
        <v>125</v>
      </c>
      <c r="D7051">
        <v>123375</v>
      </c>
      <c r="E7051" s="4" t="s">
        <v>5602</v>
      </c>
      <c r="F7051" s="4" t="s">
        <v>914</v>
      </c>
      <c r="G7051" s="4" t="s">
        <v>915</v>
      </c>
    </row>
    <row r="7052" spans="1:7" x14ac:dyDescent="0.3">
      <c r="A7052" s="4" t="s">
        <v>28</v>
      </c>
      <c r="B7052" s="4" t="str">
        <f t="shared" si="110"/>
        <v xml:space="preserve">WAREHOUSE </v>
      </c>
      <c r="C7052" s="4" t="s">
        <v>125</v>
      </c>
      <c r="D7052">
        <v>65550</v>
      </c>
      <c r="E7052" s="4" t="s">
        <v>5684</v>
      </c>
      <c r="F7052" s="4" t="s">
        <v>229</v>
      </c>
      <c r="G7052" s="4" t="s">
        <v>230</v>
      </c>
    </row>
    <row r="7053" spans="1:7" x14ac:dyDescent="0.3">
      <c r="A7053" s="4" t="s">
        <v>28</v>
      </c>
      <c r="B7053" s="4" t="str">
        <f t="shared" si="110"/>
        <v xml:space="preserve">WAREHOUSE </v>
      </c>
      <c r="C7053" s="4" t="s">
        <v>125</v>
      </c>
      <c r="D7053">
        <v>57000</v>
      </c>
      <c r="E7053" s="4" t="s">
        <v>5684</v>
      </c>
      <c r="F7053" s="4" t="s">
        <v>229</v>
      </c>
      <c r="G7053" s="4" t="s">
        <v>230</v>
      </c>
    </row>
    <row r="7054" spans="1:7" x14ac:dyDescent="0.3">
      <c r="A7054" s="4" t="s">
        <v>28</v>
      </c>
      <c r="B7054" s="4" t="str">
        <f t="shared" si="110"/>
        <v xml:space="preserve">WAREHOUSE </v>
      </c>
      <c r="C7054" s="4" t="s">
        <v>125</v>
      </c>
      <c r="D7054">
        <v>70555</v>
      </c>
      <c r="E7054" s="4" t="s">
        <v>5718</v>
      </c>
      <c r="F7054" s="4" t="s">
        <v>3779</v>
      </c>
      <c r="G7054" s="4" t="s">
        <v>289</v>
      </c>
    </row>
    <row r="7055" spans="1:7" x14ac:dyDescent="0.3">
      <c r="A7055" s="4" t="s">
        <v>28</v>
      </c>
      <c r="B7055" s="4" t="str">
        <f t="shared" si="110"/>
        <v xml:space="preserve">WAREHOUSE </v>
      </c>
      <c r="C7055" s="4" t="s">
        <v>125</v>
      </c>
      <c r="D7055">
        <v>59799</v>
      </c>
      <c r="E7055" s="4" t="s">
        <v>5718</v>
      </c>
      <c r="F7055" s="4" t="s">
        <v>3779</v>
      </c>
      <c r="G7055" s="4" t="s">
        <v>289</v>
      </c>
    </row>
    <row r="7056" spans="1:7" x14ac:dyDescent="0.3">
      <c r="A7056" s="4" t="s">
        <v>28</v>
      </c>
      <c r="B7056" s="4" t="str">
        <f t="shared" si="110"/>
        <v xml:space="preserve">WAREHOUSE </v>
      </c>
      <c r="C7056" s="4" t="s">
        <v>125</v>
      </c>
      <c r="D7056">
        <v>114580</v>
      </c>
      <c r="E7056" s="4" t="s">
        <v>5718</v>
      </c>
      <c r="F7056" s="4" t="s">
        <v>3779</v>
      </c>
      <c r="G7056" s="4" t="s">
        <v>289</v>
      </c>
    </row>
    <row r="7057" spans="1:7" x14ac:dyDescent="0.3">
      <c r="A7057" s="4" t="s">
        <v>28</v>
      </c>
      <c r="B7057" s="4" t="str">
        <f t="shared" si="110"/>
        <v xml:space="preserve">WAREHOUSE </v>
      </c>
      <c r="C7057" s="4" t="s">
        <v>125</v>
      </c>
      <c r="D7057">
        <v>61252</v>
      </c>
      <c r="E7057" s="4" t="s">
        <v>5722</v>
      </c>
      <c r="F7057" s="4" t="s">
        <v>3779</v>
      </c>
      <c r="G7057" s="4" t="s">
        <v>289</v>
      </c>
    </row>
    <row r="7058" spans="1:7" x14ac:dyDescent="0.3">
      <c r="A7058" s="4" t="s">
        <v>28</v>
      </c>
      <c r="B7058" s="4" t="str">
        <f t="shared" si="110"/>
        <v xml:space="preserve">WAREHOUSE </v>
      </c>
      <c r="C7058" s="4" t="s">
        <v>125</v>
      </c>
      <c r="D7058">
        <v>44226</v>
      </c>
      <c r="E7058" s="4" t="s">
        <v>5723</v>
      </c>
      <c r="F7058" s="4" t="s">
        <v>3779</v>
      </c>
      <c r="G7058" s="4" t="s">
        <v>289</v>
      </c>
    </row>
    <row r="7059" spans="1:7" x14ac:dyDescent="0.3">
      <c r="A7059" s="4" t="s">
        <v>28</v>
      </c>
      <c r="B7059" s="4" t="str">
        <f t="shared" si="110"/>
        <v xml:space="preserve">WAREHOUSE </v>
      </c>
      <c r="C7059" s="4" t="s">
        <v>125</v>
      </c>
      <c r="D7059">
        <v>110113</v>
      </c>
      <c r="E7059" s="4" t="s">
        <v>5770</v>
      </c>
      <c r="F7059" s="4" t="s">
        <v>229</v>
      </c>
      <c r="G7059" s="4" t="s">
        <v>388</v>
      </c>
    </row>
    <row r="7060" spans="1:7" x14ac:dyDescent="0.3">
      <c r="A7060" s="4" t="s">
        <v>28</v>
      </c>
      <c r="B7060" s="4" t="str">
        <f t="shared" si="110"/>
        <v xml:space="preserve">WAREHOUSE </v>
      </c>
      <c r="C7060" s="4" t="s">
        <v>126</v>
      </c>
      <c r="D7060">
        <v>84948</v>
      </c>
      <c r="E7060" s="4" t="s">
        <v>4720</v>
      </c>
      <c r="F7060" s="4" t="s">
        <v>914</v>
      </c>
      <c r="G7060" s="4" t="s">
        <v>4704</v>
      </c>
    </row>
    <row r="7061" spans="1:7" x14ac:dyDescent="0.3">
      <c r="A7061" s="4" t="s">
        <v>28</v>
      </c>
      <c r="B7061" s="4" t="str">
        <f t="shared" si="110"/>
        <v xml:space="preserve">WAREHOUSE </v>
      </c>
      <c r="C7061" s="4" t="s">
        <v>126</v>
      </c>
      <c r="D7061">
        <v>57216</v>
      </c>
      <c r="E7061" s="4" t="s">
        <v>4721</v>
      </c>
      <c r="F7061" s="4" t="s">
        <v>914</v>
      </c>
      <c r="G7061" s="4" t="s">
        <v>4704</v>
      </c>
    </row>
    <row r="7062" spans="1:7" x14ac:dyDescent="0.3">
      <c r="A7062" s="4" t="s">
        <v>28</v>
      </c>
      <c r="B7062" s="4" t="str">
        <f t="shared" si="110"/>
        <v xml:space="preserve">WAREHOUSE </v>
      </c>
      <c r="C7062" s="4" t="s">
        <v>126</v>
      </c>
      <c r="D7062">
        <v>36000</v>
      </c>
      <c r="E7062" s="4" t="s">
        <v>4723</v>
      </c>
      <c r="F7062" s="4" t="s">
        <v>914</v>
      </c>
      <c r="G7062" s="4" t="s">
        <v>4704</v>
      </c>
    </row>
    <row r="7063" spans="1:7" x14ac:dyDescent="0.3">
      <c r="A7063" s="4" t="s">
        <v>28</v>
      </c>
      <c r="B7063" s="4" t="str">
        <f t="shared" si="110"/>
        <v xml:space="preserve">WAREHOUSE </v>
      </c>
      <c r="C7063" s="4" t="s">
        <v>126</v>
      </c>
      <c r="D7063">
        <v>48550</v>
      </c>
      <c r="E7063" s="4" t="s">
        <v>4728</v>
      </c>
      <c r="F7063" s="4" t="s">
        <v>914</v>
      </c>
      <c r="G7063" s="4" t="s">
        <v>4704</v>
      </c>
    </row>
    <row r="7064" spans="1:7" x14ac:dyDescent="0.3">
      <c r="A7064" s="4" t="s">
        <v>28</v>
      </c>
      <c r="B7064" s="4" t="str">
        <f t="shared" si="110"/>
        <v xml:space="preserve">WAREHOUSE </v>
      </c>
      <c r="C7064" s="4" t="s">
        <v>126</v>
      </c>
      <c r="D7064">
        <v>38320</v>
      </c>
      <c r="E7064" s="4" t="s">
        <v>4748</v>
      </c>
      <c r="F7064" s="4" t="s">
        <v>3484</v>
      </c>
      <c r="G7064" s="4" t="s">
        <v>3485</v>
      </c>
    </row>
    <row r="7065" spans="1:7" x14ac:dyDescent="0.3">
      <c r="A7065" s="4" t="s">
        <v>28</v>
      </c>
      <c r="B7065" s="4" t="str">
        <f t="shared" si="110"/>
        <v xml:space="preserve">WAREHOUSE </v>
      </c>
      <c r="C7065" s="4" t="s">
        <v>126</v>
      </c>
      <c r="D7065">
        <v>38400</v>
      </c>
      <c r="E7065" s="4" t="s">
        <v>4772</v>
      </c>
      <c r="F7065" s="4" t="s">
        <v>3484</v>
      </c>
      <c r="G7065" s="4" t="s">
        <v>3485</v>
      </c>
    </row>
    <row r="7066" spans="1:7" x14ac:dyDescent="0.3">
      <c r="A7066" s="4" t="s">
        <v>28</v>
      </c>
      <c r="B7066" s="4" t="str">
        <f t="shared" si="110"/>
        <v xml:space="preserve">WAREHOUSE </v>
      </c>
      <c r="C7066" s="4" t="s">
        <v>126</v>
      </c>
      <c r="D7066">
        <v>35520</v>
      </c>
      <c r="E7066" s="4" t="s">
        <v>4772</v>
      </c>
      <c r="F7066" s="4" t="s">
        <v>3484</v>
      </c>
      <c r="G7066" s="4" t="s">
        <v>3485</v>
      </c>
    </row>
    <row r="7067" spans="1:7" x14ac:dyDescent="0.3">
      <c r="A7067" s="4" t="s">
        <v>28</v>
      </c>
      <c r="B7067" s="4" t="str">
        <f t="shared" si="110"/>
        <v xml:space="preserve">WAREHOUSE </v>
      </c>
      <c r="C7067" s="4" t="s">
        <v>126</v>
      </c>
      <c r="D7067">
        <v>92777</v>
      </c>
      <c r="E7067" s="4" t="s">
        <v>4807</v>
      </c>
      <c r="F7067" s="4" t="s">
        <v>288</v>
      </c>
      <c r="G7067" s="4" t="s">
        <v>773</v>
      </c>
    </row>
    <row r="7068" spans="1:7" x14ac:dyDescent="0.3">
      <c r="A7068" s="4" t="s">
        <v>28</v>
      </c>
      <c r="B7068" s="4" t="str">
        <f t="shared" si="110"/>
        <v xml:space="preserve">WAREHOUSE </v>
      </c>
      <c r="C7068" s="4" t="s">
        <v>126</v>
      </c>
      <c r="D7068">
        <v>78095</v>
      </c>
      <c r="E7068" s="4" t="s">
        <v>4823</v>
      </c>
      <c r="F7068" s="4" t="s">
        <v>288</v>
      </c>
      <c r="G7068" s="4" t="s">
        <v>1556</v>
      </c>
    </row>
    <row r="7069" spans="1:7" x14ac:dyDescent="0.3">
      <c r="A7069" s="4" t="s">
        <v>28</v>
      </c>
      <c r="B7069" s="4" t="str">
        <f t="shared" si="110"/>
        <v xml:space="preserve">WAREHOUSE </v>
      </c>
      <c r="C7069" s="4" t="s">
        <v>126</v>
      </c>
      <c r="D7069">
        <v>44469</v>
      </c>
      <c r="E7069" s="4" t="s">
        <v>4835</v>
      </c>
      <c r="F7069" s="4" t="s">
        <v>288</v>
      </c>
      <c r="G7069" s="4" t="s">
        <v>773</v>
      </c>
    </row>
    <row r="7070" spans="1:7" x14ac:dyDescent="0.3">
      <c r="A7070" s="4" t="s">
        <v>28</v>
      </c>
      <c r="B7070" s="4" t="str">
        <f t="shared" si="110"/>
        <v xml:space="preserve">WAREHOUSE </v>
      </c>
      <c r="C7070" s="4" t="s">
        <v>126</v>
      </c>
      <c r="D7070">
        <v>37137</v>
      </c>
      <c r="E7070" s="4" t="s">
        <v>4836</v>
      </c>
      <c r="F7070" s="4" t="s">
        <v>288</v>
      </c>
      <c r="G7070" s="4" t="s">
        <v>773</v>
      </c>
    </row>
    <row r="7071" spans="1:7" x14ac:dyDescent="0.3">
      <c r="A7071" s="4" t="s">
        <v>28</v>
      </c>
      <c r="B7071" s="4" t="str">
        <f t="shared" si="110"/>
        <v xml:space="preserve">WAREHOUSE </v>
      </c>
      <c r="C7071" s="4" t="s">
        <v>126</v>
      </c>
      <c r="D7071">
        <v>46116</v>
      </c>
      <c r="E7071" s="4" t="s">
        <v>4841</v>
      </c>
      <c r="F7071" s="4" t="s">
        <v>288</v>
      </c>
      <c r="G7071" s="4" t="s">
        <v>1556</v>
      </c>
    </row>
    <row r="7072" spans="1:7" x14ac:dyDescent="0.3">
      <c r="A7072" s="4" t="s">
        <v>28</v>
      </c>
      <c r="B7072" s="4" t="str">
        <f t="shared" si="110"/>
        <v xml:space="preserve">WAREHOUSE </v>
      </c>
      <c r="C7072" s="4" t="s">
        <v>126</v>
      </c>
      <c r="D7072">
        <v>63543</v>
      </c>
      <c r="E7072" s="4" t="s">
        <v>4856</v>
      </c>
      <c r="F7072" s="4" t="s">
        <v>288</v>
      </c>
      <c r="G7072" s="4" t="s">
        <v>1556</v>
      </c>
    </row>
    <row r="7073" spans="1:7" x14ac:dyDescent="0.3">
      <c r="A7073" s="4" t="s">
        <v>28</v>
      </c>
      <c r="B7073" s="4" t="str">
        <f t="shared" si="110"/>
        <v xml:space="preserve">WAREHOUSE </v>
      </c>
      <c r="C7073" s="4" t="s">
        <v>126</v>
      </c>
      <c r="D7073">
        <v>40606</v>
      </c>
      <c r="E7073" s="4" t="s">
        <v>4859</v>
      </c>
      <c r="F7073" s="4" t="s">
        <v>288</v>
      </c>
      <c r="G7073" s="4" t="s">
        <v>3413</v>
      </c>
    </row>
    <row r="7074" spans="1:7" x14ac:dyDescent="0.3">
      <c r="A7074" s="4" t="s">
        <v>28</v>
      </c>
      <c r="B7074" s="4" t="str">
        <f t="shared" si="110"/>
        <v xml:space="preserve">WAREHOUSE </v>
      </c>
      <c r="C7074" s="4" t="s">
        <v>126</v>
      </c>
      <c r="D7074">
        <v>44012</v>
      </c>
      <c r="E7074" s="4" t="s">
        <v>4861</v>
      </c>
      <c r="F7074" s="4" t="s">
        <v>288</v>
      </c>
      <c r="G7074" s="4" t="s">
        <v>1556</v>
      </c>
    </row>
    <row r="7075" spans="1:7" x14ac:dyDescent="0.3">
      <c r="A7075" s="4" t="s">
        <v>28</v>
      </c>
      <c r="B7075" s="4" t="str">
        <f t="shared" si="110"/>
        <v xml:space="preserve">WAREHOUSE </v>
      </c>
      <c r="C7075" s="4" t="s">
        <v>126</v>
      </c>
      <c r="D7075">
        <v>45564</v>
      </c>
      <c r="E7075" s="4" t="s">
        <v>4872</v>
      </c>
      <c r="F7075" s="4" t="s">
        <v>288</v>
      </c>
      <c r="G7075" s="4" t="s">
        <v>1556</v>
      </c>
    </row>
    <row r="7076" spans="1:7" x14ac:dyDescent="0.3">
      <c r="A7076" s="4" t="s">
        <v>28</v>
      </c>
      <c r="B7076" s="4" t="str">
        <f t="shared" si="110"/>
        <v xml:space="preserve">WAREHOUSE </v>
      </c>
      <c r="C7076" s="4" t="s">
        <v>126</v>
      </c>
      <c r="D7076">
        <v>51445</v>
      </c>
      <c r="E7076" s="4" t="s">
        <v>4886</v>
      </c>
      <c r="F7076" s="4" t="s">
        <v>288</v>
      </c>
      <c r="G7076" s="4" t="s">
        <v>1556</v>
      </c>
    </row>
    <row r="7077" spans="1:7" x14ac:dyDescent="0.3">
      <c r="A7077" s="4" t="s">
        <v>28</v>
      </c>
      <c r="B7077" s="4" t="str">
        <f t="shared" si="110"/>
        <v xml:space="preserve">WAREHOUSE </v>
      </c>
      <c r="C7077" s="4" t="s">
        <v>126</v>
      </c>
      <c r="D7077">
        <v>46018</v>
      </c>
      <c r="E7077" s="4" t="s">
        <v>4887</v>
      </c>
      <c r="F7077" s="4" t="s">
        <v>288</v>
      </c>
      <c r="G7077" s="4" t="s">
        <v>1556</v>
      </c>
    </row>
    <row r="7078" spans="1:7" x14ac:dyDescent="0.3">
      <c r="A7078" s="4" t="s">
        <v>28</v>
      </c>
      <c r="B7078" s="4" t="str">
        <f t="shared" si="110"/>
        <v xml:space="preserve">WAREHOUSE </v>
      </c>
      <c r="C7078" s="4" t="s">
        <v>126</v>
      </c>
      <c r="D7078">
        <v>193280</v>
      </c>
      <c r="E7078" s="4" t="s">
        <v>4895</v>
      </c>
      <c r="F7078" s="4" t="s">
        <v>288</v>
      </c>
      <c r="G7078" s="4" t="s">
        <v>773</v>
      </c>
    </row>
    <row r="7079" spans="1:7" x14ac:dyDescent="0.3">
      <c r="A7079" s="4" t="s">
        <v>28</v>
      </c>
      <c r="B7079" s="4" t="str">
        <f t="shared" si="110"/>
        <v xml:space="preserve">WAREHOUSE </v>
      </c>
      <c r="C7079" s="4" t="s">
        <v>126</v>
      </c>
      <c r="D7079">
        <v>70375</v>
      </c>
      <c r="E7079" s="4" t="s">
        <v>4905</v>
      </c>
      <c r="F7079" s="4" t="s">
        <v>331</v>
      </c>
      <c r="G7079" s="4" t="s">
        <v>332</v>
      </c>
    </row>
    <row r="7080" spans="1:7" x14ac:dyDescent="0.3">
      <c r="A7080" s="4" t="s">
        <v>28</v>
      </c>
      <c r="B7080" s="4" t="str">
        <f t="shared" si="110"/>
        <v xml:space="preserve">WAREHOUSE </v>
      </c>
      <c r="C7080" s="4" t="s">
        <v>126</v>
      </c>
      <c r="D7080">
        <v>43199</v>
      </c>
      <c r="E7080" s="4" t="s">
        <v>4906</v>
      </c>
      <c r="F7080" s="4" t="s">
        <v>4799</v>
      </c>
      <c r="G7080" s="4" t="s">
        <v>2069</v>
      </c>
    </row>
    <row r="7081" spans="1:7" x14ac:dyDescent="0.3">
      <c r="A7081" s="4" t="s">
        <v>28</v>
      </c>
      <c r="B7081" s="4" t="str">
        <f t="shared" si="110"/>
        <v xml:space="preserve">WAREHOUSE </v>
      </c>
      <c r="C7081" s="4" t="s">
        <v>126</v>
      </c>
      <c r="D7081">
        <v>55002</v>
      </c>
      <c r="E7081" s="4" t="s">
        <v>4921</v>
      </c>
      <c r="F7081" s="4" t="s">
        <v>288</v>
      </c>
      <c r="G7081" s="4" t="s">
        <v>1556</v>
      </c>
    </row>
    <row r="7082" spans="1:7" x14ac:dyDescent="0.3">
      <c r="A7082" s="4" t="s">
        <v>28</v>
      </c>
      <c r="B7082" s="4" t="str">
        <f t="shared" si="110"/>
        <v xml:space="preserve">WAREHOUSE </v>
      </c>
      <c r="C7082" s="4" t="s">
        <v>126</v>
      </c>
      <c r="D7082">
        <v>43075</v>
      </c>
      <c r="E7082" s="4" t="s">
        <v>4939</v>
      </c>
      <c r="F7082" s="4" t="s">
        <v>288</v>
      </c>
      <c r="G7082" s="4" t="s">
        <v>773</v>
      </c>
    </row>
    <row r="7083" spans="1:7" x14ac:dyDescent="0.3">
      <c r="A7083" s="4" t="s">
        <v>28</v>
      </c>
      <c r="B7083" s="4" t="str">
        <f t="shared" si="110"/>
        <v xml:space="preserve">WAREHOUSE </v>
      </c>
      <c r="C7083" s="4" t="s">
        <v>126</v>
      </c>
      <c r="D7083">
        <v>58280</v>
      </c>
      <c r="E7083" s="4" t="s">
        <v>4940</v>
      </c>
      <c r="F7083" s="4" t="s">
        <v>288</v>
      </c>
      <c r="G7083" s="4" t="s">
        <v>1556</v>
      </c>
    </row>
    <row r="7084" spans="1:7" x14ac:dyDescent="0.3">
      <c r="A7084" s="4" t="s">
        <v>28</v>
      </c>
      <c r="B7084" s="4" t="str">
        <f t="shared" si="110"/>
        <v xml:space="preserve">WAREHOUSE </v>
      </c>
      <c r="C7084" s="4" t="s">
        <v>126</v>
      </c>
      <c r="D7084">
        <v>51430</v>
      </c>
      <c r="E7084" s="4" t="s">
        <v>4948</v>
      </c>
      <c r="F7084" s="4" t="s">
        <v>288</v>
      </c>
      <c r="G7084" s="4" t="s">
        <v>773</v>
      </c>
    </row>
    <row r="7085" spans="1:7" x14ac:dyDescent="0.3">
      <c r="A7085" s="4" t="s">
        <v>28</v>
      </c>
      <c r="B7085" s="4" t="str">
        <f t="shared" si="110"/>
        <v xml:space="preserve">WAREHOUSE </v>
      </c>
      <c r="C7085" s="4" t="s">
        <v>126</v>
      </c>
      <c r="D7085">
        <v>40000</v>
      </c>
      <c r="E7085" s="4" t="s">
        <v>4961</v>
      </c>
      <c r="F7085" s="4" t="s">
        <v>288</v>
      </c>
      <c r="G7085" s="4" t="s">
        <v>1556</v>
      </c>
    </row>
    <row r="7086" spans="1:7" x14ac:dyDescent="0.3">
      <c r="A7086" s="4" t="s">
        <v>28</v>
      </c>
      <c r="B7086" s="4" t="str">
        <f t="shared" si="110"/>
        <v xml:space="preserve">WAREHOUSE </v>
      </c>
      <c r="C7086" s="4" t="s">
        <v>126</v>
      </c>
      <c r="D7086">
        <v>67440</v>
      </c>
      <c r="E7086" s="4" t="s">
        <v>4983</v>
      </c>
      <c r="F7086" s="4" t="s">
        <v>288</v>
      </c>
      <c r="G7086" s="4" t="s">
        <v>1556</v>
      </c>
    </row>
    <row r="7087" spans="1:7" x14ac:dyDescent="0.3">
      <c r="A7087" s="4" t="s">
        <v>28</v>
      </c>
      <c r="B7087" s="4" t="str">
        <f t="shared" si="110"/>
        <v xml:space="preserve">WAREHOUSE </v>
      </c>
      <c r="C7087" s="4" t="s">
        <v>126</v>
      </c>
      <c r="D7087">
        <v>38296</v>
      </c>
      <c r="E7087" s="4" t="s">
        <v>4990</v>
      </c>
      <c r="F7087" s="4" t="s">
        <v>288</v>
      </c>
      <c r="G7087" s="4" t="s">
        <v>1556</v>
      </c>
    </row>
    <row r="7088" spans="1:7" x14ac:dyDescent="0.3">
      <c r="A7088" s="4" t="s">
        <v>28</v>
      </c>
      <c r="B7088" s="4" t="str">
        <f t="shared" si="110"/>
        <v xml:space="preserve">WAREHOUSE </v>
      </c>
      <c r="C7088" s="4" t="s">
        <v>126</v>
      </c>
      <c r="D7088">
        <v>60159</v>
      </c>
      <c r="E7088" s="4" t="s">
        <v>5007</v>
      </c>
      <c r="F7088" s="4" t="s">
        <v>288</v>
      </c>
      <c r="G7088" s="4" t="s">
        <v>1556</v>
      </c>
    </row>
    <row r="7089" spans="1:7" x14ac:dyDescent="0.3">
      <c r="A7089" s="4" t="s">
        <v>28</v>
      </c>
      <c r="B7089" s="4" t="str">
        <f t="shared" si="110"/>
        <v xml:space="preserve">WAREHOUSE </v>
      </c>
      <c r="C7089" s="4" t="s">
        <v>126</v>
      </c>
      <c r="D7089">
        <v>110800</v>
      </c>
      <c r="E7089" s="4" t="s">
        <v>5008</v>
      </c>
      <c r="F7089" s="4" t="s">
        <v>288</v>
      </c>
      <c r="G7089" s="4" t="s">
        <v>773</v>
      </c>
    </row>
    <row r="7090" spans="1:7" x14ac:dyDescent="0.3">
      <c r="A7090" s="4" t="s">
        <v>28</v>
      </c>
      <c r="B7090" s="4" t="str">
        <f t="shared" si="110"/>
        <v xml:space="preserve">WAREHOUSE </v>
      </c>
      <c r="C7090" s="4" t="s">
        <v>126</v>
      </c>
      <c r="D7090">
        <v>83600</v>
      </c>
      <c r="E7090" s="4" t="s">
        <v>5016</v>
      </c>
      <c r="F7090" s="4" t="s">
        <v>288</v>
      </c>
      <c r="G7090" s="4" t="s">
        <v>1556</v>
      </c>
    </row>
    <row r="7091" spans="1:7" x14ac:dyDescent="0.3">
      <c r="A7091" s="4" t="s">
        <v>28</v>
      </c>
      <c r="B7091" s="4" t="str">
        <f t="shared" si="110"/>
        <v xml:space="preserve">WAREHOUSE </v>
      </c>
      <c r="C7091" s="4" t="s">
        <v>126</v>
      </c>
      <c r="D7091">
        <v>96345</v>
      </c>
      <c r="E7091" s="4" t="s">
        <v>5022</v>
      </c>
      <c r="F7091" s="4" t="s">
        <v>288</v>
      </c>
      <c r="G7091" s="4" t="s">
        <v>1556</v>
      </c>
    </row>
    <row r="7092" spans="1:7" x14ac:dyDescent="0.3">
      <c r="A7092" s="4" t="s">
        <v>28</v>
      </c>
      <c r="B7092" s="4" t="str">
        <f t="shared" si="110"/>
        <v xml:space="preserve">WAREHOUSE </v>
      </c>
      <c r="C7092" s="4" t="s">
        <v>126</v>
      </c>
      <c r="D7092">
        <v>75400</v>
      </c>
      <c r="E7092" s="4" t="s">
        <v>5061</v>
      </c>
      <c r="F7092" s="4" t="s">
        <v>288</v>
      </c>
      <c r="G7092" s="4" t="s">
        <v>1556</v>
      </c>
    </row>
    <row r="7093" spans="1:7" x14ac:dyDescent="0.3">
      <c r="A7093" s="4" t="s">
        <v>28</v>
      </c>
      <c r="B7093" s="4" t="str">
        <f t="shared" si="110"/>
        <v xml:space="preserve">WAREHOUSE </v>
      </c>
      <c r="C7093" s="4" t="s">
        <v>126</v>
      </c>
      <c r="D7093">
        <v>49820</v>
      </c>
      <c r="E7093" s="4" t="s">
        <v>5132</v>
      </c>
      <c r="F7093" s="4" t="s">
        <v>288</v>
      </c>
      <c r="G7093" s="4" t="s">
        <v>773</v>
      </c>
    </row>
    <row r="7094" spans="1:7" x14ac:dyDescent="0.3">
      <c r="A7094" s="4" t="s">
        <v>28</v>
      </c>
      <c r="B7094" s="4" t="str">
        <f t="shared" si="110"/>
        <v xml:space="preserve">WAREHOUSE </v>
      </c>
      <c r="C7094" s="4" t="s">
        <v>126</v>
      </c>
      <c r="D7094">
        <v>115200</v>
      </c>
      <c r="E7094" s="4" t="s">
        <v>5192</v>
      </c>
      <c r="F7094" s="4" t="s">
        <v>229</v>
      </c>
      <c r="G7094" s="4" t="s">
        <v>430</v>
      </c>
    </row>
    <row r="7095" spans="1:7" x14ac:dyDescent="0.3">
      <c r="A7095" s="4" t="s">
        <v>28</v>
      </c>
      <c r="B7095" s="4" t="str">
        <f t="shared" si="110"/>
        <v xml:space="preserve">WAREHOUSE </v>
      </c>
      <c r="C7095" s="4" t="s">
        <v>126</v>
      </c>
      <c r="D7095">
        <v>35006</v>
      </c>
      <c r="E7095" s="4" t="s">
        <v>5193</v>
      </c>
      <c r="F7095" s="4" t="s">
        <v>229</v>
      </c>
      <c r="G7095" s="4" t="s">
        <v>430</v>
      </c>
    </row>
    <row r="7096" spans="1:7" x14ac:dyDescent="0.3">
      <c r="A7096" s="4" t="s">
        <v>28</v>
      </c>
      <c r="B7096" s="4" t="str">
        <f t="shared" si="110"/>
        <v xml:space="preserve">WAREHOUSE </v>
      </c>
      <c r="C7096" s="4" t="s">
        <v>126</v>
      </c>
      <c r="D7096">
        <v>52500</v>
      </c>
      <c r="E7096" s="4" t="s">
        <v>5225</v>
      </c>
      <c r="F7096" s="4" t="s">
        <v>229</v>
      </c>
      <c r="G7096" s="4" t="s">
        <v>430</v>
      </c>
    </row>
    <row r="7097" spans="1:7" x14ac:dyDescent="0.3">
      <c r="A7097" s="4" t="s">
        <v>28</v>
      </c>
      <c r="B7097" s="4" t="str">
        <f t="shared" si="110"/>
        <v xml:space="preserve">WAREHOUSE </v>
      </c>
      <c r="C7097" s="4" t="s">
        <v>126</v>
      </c>
      <c r="D7097">
        <v>120810</v>
      </c>
      <c r="E7097" s="4" t="s">
        <v>5236</v>
      </c>
      <c r="F7097" s="4" t="s">
        <v>5174</v>
      </c>
      <c r="G7097" s="4" t="s">
        <v>5177</v>
      </c>
    </row>
    <row r="7098" spans="1:7" x14ac:dyDescent="0.3">
      <c r="A7098" s="4" t="s">
        <v>28</v>
      </c>
      <c r="B7098" s="4" t="str">
        <f t="shared" si="110"/>
        <v xml:space="preserve">WAREHOUSE </v>
      </c>
      <c r="C7098" s="4" t="s">
        <v>126</v>
      </c>
      <c r="D7098">
        <v>64763</v>
      </c>
      <c r="E7098" s="4" t="s">
        <v>5289</v>
      </c>
      <c r="F7098" s="4" t="s">
        <v>248</v>
      </c>
      <c r="G7098" s="4" t="s">
        <v>2686</v>
      </c>
    </row>
    <row r="7099" spans="1:7" x14ac:dyDescent="0.3">
      <c r="A7099" s="4" t="s">
        <v>28</v>
      </c>
      <c r="B7099" s="4" t="str">
        <f t="shared" si="110"/>
        <v xml:space="preserve">WAREHOUSE </v>
      </c>
      <c r="C7099" s="4" t="s">
        <v>126</v>
      </c>
      <c r="D7099">
        <v>100000</v>
      </c>
      <c r="E7099" s="4" t="s">
        <v>5615</v>
      </c>
      <c r="F7099" s="4" t="s">
        <v>914</v>
      </c>
      <c r="G7099" s="4" t="s">
        <v>915</v>
      </c>
    </row>
    <row r="7100" spans="1:7" x14ac:dyDescent="0.3">
      <c r="A7100" s="4" t="s">
        <v>28</v>
      </c>
      <c r="B7100" s="4" t="str">
        <f t="shared" si="110"/>
        <v xml:space="preserve">WAREHOUSE </v>
      </c>
      <c r="C7100" s="4" t="s">
        <v>126</v>
      </c>
      <c r="D7100">
        <v>41778</v>
      </c>
      <c r="E7100" s="4" t="s">
        <v>5713</v>
      </c>
      <c r="F7100" s="4" t="s">
        <v>229</v>
      </c>
      <c r="G7100" s="4" t="s">
        <v>388</v>
      </c>
    </row>
    <row r="7101" spans="1:7" x14ac:dyDescent="0.3">
      <c r="A7101" s="4" t="s">
        <v>28</v>
      </c>
      <c r="B7101" s="4" t="str">
        <f t="shared" si="110"/>
        <v xml:space="preserve">WAREHOUSE </v>
      </c>
      <c r="C7101" s="4" t="s">
        <v>126</v>
      </c>
      <c r="D7101">
        <v>40500</v>
      </c>
      <c r="E7101" s="4" t="s">
        <v>5724</v>
      </c>
      <c r="F7101" s="4" t="s">
        <v>3779</v>
      </c>
      <c r="G7101" s="4" t="s">
        <v>289</v>
      </c>
    </row>
    <row r="7102" spans="1:7" x14ac:dyDescent="0.3">
      <c r="A7102" s="4" t="s">
        <v>28</v>
      </c>
      <c r="B7102" s="4" t="str">
        <f t="shared" si="110"/>
        <v xml:space="preserve">WAREHOUSE </v>
      </c>
      <c r="C7102" s="4" t="s">
        <v>126</v>
      </c>
      <c r="D7102">
        <v>72090</v>
      </c>
      <c r="E7102" s="4" t="s">
        <v>5758</v>
      </c>
      <c r="F7102" s="4" t="s">
        <v>229</v>
      </c>
      <c r="G7102" s="4" t="s">
        <v>388</v>
      </c>
    </row>
    <row r="7103" spans="1:7" x14ac:dyDescent="0.3">
      <c r="A7103" s="4" t="s">
        <v>28</v>
      </c>
      <c r="B7103" s="4" t="str">
        <f t="shared" si="110"/>
        <v xml:space="preserve">WAREHOUSE </v>
      </c>
      <c r="C7103" s="4" t="s">
        <v>126</v>
      </c>
      <c r="D7103">
        <v>72000</v>
      </c>
      <c r="E7103" s="4"/>
      <c r="F7103" s="4" t="s">
        <v>229</v>
      </c>
      <c r="G7103" s="4" t="s">
        <v>388</v>
      </c>
    </row>
    <row r="7104" spans="1:7" x14ac:dyDescent="0.3">
      <c r="A7104" s="4" t="s">
        <v>28</v>
      </c>
      <c r="B7104" s="4" t="str">
        <f t="shared" si="110"/>
        <v xml:space="preserve">WAREHOUSE </v>
      </c>
      <c r="C7104" s="4" t="s">
        <v>126</v>
      </c>
      <c r="D7104">
        <v>39582</v>
      </c>
      <c r="E7104" s="4"/>
      <c r="F7104" s="4" t="s">
        <v>229</v>
      </c>
      <c r="G7104" s="4" t="s">
        <v>388</v>
      </c>
    </row>
    <row r="7105" spans="1:7" x14ac:dyDescent="0.3">
      <c r="A7105" s="4" t="s">
        <v>28</v>
      </c>
      <c r="B7105" s="4" t="str">
        <f t="shared" si="110"/>
        <v xml:space="preserve">WAREHOUSE </v>
      </c>
      <c r="C7105" s="4" t="s">
        <v>126</v>
      </c>
      <c r="D7105">
        <v>49288</v>
      </c>
      <c r="E7105" s="4"/>
      <c r="F7105" s="4" t="s">
        <v>229</v>
      </c>
      <c r="G7105" s="4" t="s">
        <v>388</v>
      </c>
    </row>
    <row r="7106" spans="1:7" x14ac:dyDescent="0.3">
      <c r="A7106" s="4" t="s">
        <v>28</v>
      </c>
      <c r="B7106" s="4" t="str">
        <f t="shared" ref="B7106:B7169" si="111">LEFT(C7106,FIND(" ",C7106,1))</f>
        <v xml:space="preserve">WAREHOUSE </v>
      </c>
      <c r="C7106" s="4" t="s">
        <v>126</v>
      </c>
      <c r="D7106">
        <v>59204</v>
      </c>
      <c r="E7106" s="4"/>
      <c r="F7106" s="4" t="s">
        <v>229</v>
      </c>
      <c r="G7106" s="4" t="s">
        <v>388</v>
      </c>
    </row>
    <row r="7107" spans="1:7" x14ac:dyDescent="0.3">
      <c r="A7107" s="4" t="s">
        <v>28</v>
      </c>
      <c r="B7107" s="4" t="str">
        <f t="shared" si="111"/>
        <v xml:space="preserve">WAREHOUSE </v>
      </c>
      <c r="C7107" s="4" t="s">
        <v>126</v>
      </c>
      <c r="D7107">
        <v>84000</v>
      </c>
      <c r="E7107" s="4" t="s">
        <v>5773</v>
      </c>
      <c r="F7107" s="4" t="s">
        <v>229</v>
      </c>
      <c r="G7107" s="4" t="s">
        <v>388</v>
      </c>
    </row>
    <row r="7108" spans="1:7" x14ac:dyDescent="0.3">
      <c r="A7108" s="4" t="s">
        <v>28</v>
      </c>
      <c r="B7108" s="4" t="str">
        <f t="shared" si="111"/>
        <v xml:space="preserve">WAREHOUSE </v>
      </c>
      <c r="C7108" s="4" t="s">
        <v>126</v>
      </c>
      <c r="D7108">
        <v>54705</v>
      </c>
      <c r="E7108" s="4" t="s">
        <v>5797</v>
      </c>
      <c r="F7108" s="4" t="s">
        <v>3779</v>
      </c>
      <c r="G7108" s="4" t="s">
        <v>289</v>
      </c>
    </row>
    <row r="7109" spans="1:7" x14ac:dyDescent="0.3">
      <c r="A7109" s="4" t="s">
        <v>28</v>
      </c>
      <c r="B7109" s="4" t="str">
        <f t="shared" si="111"/>
        <v xml:space="preserve">WAREHOUSE </v>
      </c>
      <c r="C7109" s="4" t="s">
        <v>127</v>
      </c>
      <c r="D7109">
        <v>298220</v>
      </c>
      <c r="E7109" s="4" t="s">
        <v>5650</v>
      </c>
      <c r="F7109" s="4" t="s">
        <v>914</v>
      </c>
      <c r="G7109" s="4" t="s">
        <v>4704</v>
      </c>
    </row>
    <row r="7110" spans="1:7" x14ac:dyDescent="0.3">
      <c r="A7110" s="4" t="s">
        <v>28</v>
      </c>
      <c r="B7110" s="4" t="str">
        <f t="shared" si="111"/>
        <v xml:space="preserve">WAREHOUSE </v>
      </c>
      <c r="C7110" s="4" t="s">
        <v>129</v>
      </c>
      <c r="D7110">
        <v>127803</v>
      </c>
      <c r="E7110" s="4" t="s">
        <v>5255</v>
      </c>
      <c r="F7110" s="4" t="s">
        <v>5174</v>
      </c>
      <c r="G7110" s="4" t="s">
        <v>5177</v>
      </c>
    </row>
    <row r="7111" spans="1:7" x14ac:dyDescent="0.3">
      <c r="A7111" s="4" t="s">
        <v>28</v>
      </c>
      <c r="B7111" s="4" t="str">
        <f t="shared" si="111"/>
        <v xml:space="preserve">WAREHOUSE </v>
      </c>
      <c r="C7111" s="4" t="s">
        <v>129</v>
      </c>
      <c r="D7111">
        <v>144485</v>
      </c>
      <c r="E7111" s="4" t="s">
        <v>5459</v>
      </c>
      <c r="F7111" s="4" t="s">
        <v>4799</v>
      </c>
      <c r="G7111" s="4" t="s">
        <v>2069</v>
      </c>
    </row>
    <row r="7112" spans="1:7" x14ac:dyDescent="0.3">
      <c r="A7112" s="4" t="s">
        <v>28</v>
      </c>
      <c r="B7112" s="4" t="str">
        <f t="shared" si="111"/>
        <v xml:space="preserve">WAREHOUSE </v>
      </c>
      <c r="C7112" s="4" t="s">
        <v>129</v>
      </c>
      <c r="D7112">
        <v>143000</v>
      </c>
      <c r="E7112" s="4" t="s">
        <v>5785</v>
      </c>
      <c r="F7112" s="4" t="s">
        <v>3624</v>
      </c>
      <c r="G7112" s="4" t="s">
        <v>1286</v>
      </c>
    </row>
    <row r="7113" spans="1:7" x14ac:dyDescent="0.3">
      <c r="A7113" s="4" t="s">
        <v>29</v>
      </c>
      <c r="B7113" s="4" t="str">
        <f t="shared" si="111"/>
        <v xml:space="preserve">AUTO </v>
      </c>
      <c r="C7113" s="4" t="s">
        <v>43</v>
      </c>
      <c r="D7113">
        <v>67039</v>
      </c>
      <c r="E7113" s="4" t="s">
        <v>6077</v>
      </c>
      <c r="F7113" s="4" t="s">
        <v>5972</v>
      </c>
      <c r="G7113" s="4" t="s">
        <v>4844</v>
      </c>
    </row>
    <row r="7114" spans="1:7" x14ac:dyDescent="0.3">
      <c r="A7114" s="4" t="s">
        <v>29</v>
      </c>
      <c r="B7114" s="4" t="str">
        <f t="shared" si="111"/>
        <v xml:space="preserve">AUTO </v>
      </c>
      <c r="C7114" s="4" t="s">
        <v>45</v>
      </c>
      <c r="D7114">
        <v>70088</v>
      </c>
      <c r="E7114" s="4" t="s">
        <v>6045</v>
      </c>
      <c r="F7114" s="4" t="s">
        <v>6015</v>
      </c>
      <c r="G7114" s="4" t="s">
        <v>6016</v>
      </c>
    </row>
    <row r="7115" spans="1:7" x14ac:dyDescent="0.3">
      <c r="A7115" s="4" t="s">
        <v>29</v>
      </c>
      <c r="B7115" s="4" t="str">
        <f t="shared" si="111"/>
        <v xml:space="preserve">AUTO </v>
      </c>
      <c r="C7115" s="4" t="s">
        <v>45</v>
      </c>
      <c r="D7115">
        <v>39242</v>
      </c>
      <c r="E7115" s="4" t="s">
        <v>6156</v>
      </c>
      <c r="F7115" s="4" t="s">
        <v>3293</v>
      </c>
      <c r="G7115" s="4" t="s">
        <v>6114</v>
      </c>
    </row>
    <row r="7116" spans="1:7" x14ac:dyDescent="0.3">
      <c r="A7116" s="4" t="s">
        <v>29</v>
      </c>
      <c r="B7116" s="4" t="str">
        <f t="shared" si="111"/>
        <v xml:space="preserve">AUTO </v>
      </c>
      <c r="C7116" s="4" t="s">
        <v>45</v>
      </c>
      <c r="D7116">
        <v>71003</v>
      </c>
      <c r="E7116" s="4" t="s">
        <v>6742</v>
      </c>
      <c r="F7116" s="4" t="s">
        <v>1905</v>
      </c>
      <c r="G7116" s="4" t="s">
        <v>1906</v>
      </c>
    </row>
    <row r="7117" spans="1:7" x14ac:dyDescent="0.3">
      <c r="A7117" s="4" t="s">
        <v>29</v>
      </c>
      <c r="B7117" s="4" t="str">
        <f t="shared" si="111"/>
        <v xml:space="preserve">AUTO </v>
      </c>
      <c r="C7117" s="4" t="s">
        <v>45</v>
      </c>
      <c r="D7117">
        <v>80562</v>
      </c>
      <c r="E7117" s="4" t="s">
        <v>6796</v>
      </c>
      <c r="F7117" s="4" t="s">
        <v>383</v>
      </c>
      <c r="G7117" s="4" t="s">
        <v>384</v>
      </c>
    </row>
    <row r="7118" spans="1:7" x14ac:dyDescent="0.3">
      <c r="A7118" s="4" t="s">
        <v>29</v>
      </c>
      <c r="B7118" s="4" t="str">
        <f t="shared" si="111"/>
        <v xml:space="preserve">AUTO </v>
      </c>
      <c r="C7118" s="4" t="s">
        <v>46</v>
      </c>
      <c r="D7118">
        <v>53210</v>
      </c>
      <c r="E7118" s="4" t="s">
        <v>5847</v>
      </c>
      <c r="F7118" s="4" t="s">
        <v>478</v>
      </c>
      <c r="G7118" s="4" t="s">
        <v>479</v>
      </c>
    </row>
    <row r="7119" spans="1:7" x14ac:dyDescent="0.3">
      <c r="A7119" s="4" t="s">
        <v>29</v>
      </c>
      <c r="B7119" s="4" t="str">
        <f t="shared" si="111"/>
        <v xml:space="preserve">AUTO </v>
      </c>
      <c r="C7119" s="4" t="s">
        <v>46</v>
      </c>
      <c r="D7119">
        <v>36696</v>
      </c>
      <c r="E7119" s="4" t="s">
        <v>6080</v>
      </c>
      <c r="F7119" s="4" t="s">
        <v>5972</v>
      </c>
      <c r="G7119" s="4" t="s">
        <v>4844</v>
      </c>
    </row>
    <row r="7120" spans="1:7" x14ac:dyDescent="0.3">
      <c r="A7120" s="4" t="s">
        <v>29</v>
      </c>
      <c r="B7120" s="4" t="str">
        <f t="shared" si="111"/>
        <v xml:space="preserve">AUTO </v>
      </c>
      <c r="C7120" s="4" t="s">
        <v>46</v>
      </c>
      <c r="D7120">
        <v>52296</v>
      </c>
      <c r="E7120" s="4" t="s">
        <v>6085</v>
      </c>
      <c r="F7120" s="4" t="s">
        <v>6015</v>
      </c>
      <c r="G7120" s="4" t="s">
        <v>6016</v>
      </c>
    </row>
    <row r="7121" spans="1:7" x14ac:dyDescent="0.3">
      <c r="A7121" s="4" t="s">
        <v>29</v>
      </c>
      <c r="B7121" s="4" t="str">
        <f t="shared" si="111"/>
        <v xml:space="preserve">AUTO </v>
      </c>
      <c r="C7121" s="4" t="s">
        <v>46</v>
      </c>
      <c r="D7121">
        <v>42074</v>
      </c>
      <c r="E7121" s="4" t="s">
        <v>6087</v>
      </c>
      <c r="F7121" s="4" t="s">
        <v>6015</v>
      </c>
      <c r="G7121" s="4" t="s">
        <v>6016</v>
      </c>
    </row>
    <row r="7122" spans="1:7" x14ac:dyDescent="0.3">
      <c r="A7122" s="4" t="s">
        <v>29</v>
      </c>
      <c r="B7122" s="4" t="str">
        <f t="shared" si="111"/>
        <v xml:space="preserve">AUTO </v>
      </c>
      <c r="C7122" s="4" t="s">
        <v>46</v>
      </c>
      <c r="D7122">
        <v>41986</v>
      </c>
      <c r="E7122" s="4" t="s">
        <v>6088</v>
      </c>
      <c r="F7122" s="4" t="s">
        <v>6015</v>
      </c>
      <c r="G7122" s="4" t="s">
        <v>6016</v>
      </c>
    </row>
    <row r="7123" spans="1:7" x14ac:dyDescent="0.3">
      <c r="A7123" s="4" t="s">
        <v>29</v>
      </c>
      <c r="B7123" s="4" t="str">
        <f t="shared" si="111"/>
        <v xml:space="preserve">AUTO </v>
      </c>
      <c r="C7123" s="4" t="s">
        <v>46</v>
      </c>
      <c r="D7123">
        <v>76458</v>
      </c>
      <c r="E7123" s="4" t="s">
        <v>6097</v>
      </c>
      <c r="F7123" s="4" t="s">
        <v>2216</v>
      </c>
      <c r="G7123" s="4" t="s">
        <v>2217</v>
      </c>
    </row>
    <row r="7124" spans="1:7" x14ac:dyDescent="0.3">
      <c r="A7124" s="4" t="s">
        <v>29</v>
      </c>
      <c r="B7124" s="4" t="str">
        <f t="shared" si="111"/>
        <v xml:space="preserve">AUTO </v>
      </c>
      <c r="C7124" s="4" t="s">
        <v>46</v>
      </c>
      <c r="D7124">
        <v>41720</v>
      </c>
      <c r="E7124" s="4" t="s">
        <v>6654</v>
      </c>
      <c r="F7124" s="4" t="s">
        <v>4060</v>
      </c>
      <c r="G7124" s="4" t="s">
        <v>4061</v>
      </c>
    </row>
    <row r="7125" spans="1:7" x14ac:dyDescent="0.3">
      <c r="A7125" s="4" t="s">
        <v>29</v>
      </c>
      <c r="B7125" s="4" t="str">
        <f t="shared" si="111"/>
        <v xml:space="preserve">AUTO </v>
      </c>
      <c r="C7125" s="4" t="s">
        <v>46</v>
      </c>
      <c r="D7125">
        <v>40926</v>
      </c>
      <c r="E7125" s="4" t="s">
        <v>6687</v>
      </c>
      <c r="F7125" s="4" t="s">
        <v>2420</v>
      </c>
      <c r="G7125" s="4" t="s">
        <v>5935</v>
      </c>
    </row>
    <row r="7126" spans="1:7" x14ac:dyDescent="0.3">
      <c r="A7126" s="4" t="s">
        <v>29</v>
      </c>
      <c r="B7126" s="4" t="str">
        <f t="shared" si="111"/>
        <v xml:space="preserve">AUTO </v>
      </c>
      <c r="C7126" s="4" t="s">
        <v>46</v>
      </c>
      <c r="D7126">
        <v>58800</v>
      </c>
      <c r="E7126" s="4" t="s">
        <v>6735</v>
      </c>
      <c r="F7126" s="4" t="s">
        <v>2420</v>
      </c>
      <c r="G7126" s="4" t="s">
        <v>877</v>
      </c>
    </row>
    <row r="7127" spans="1:7" x14ac:dyDescent="0.3">
      <c r="A7127" s="4" t="s">
        <v>29</v>
      </c>
      <c r="B7127" s="4" t="str">
        <f t="shared" si="111"/>
        <v xml:space="preserve">BANK </v>
      </c>
      <c r="C7127" s="4" t="s">
        <v>48</v>
      </c>
      <c r="D7127">
        <v>38631</v>
      </c>
      <c r="E7127" s="4" t="s">
        <v>6117</v>
      </c>
      <c r="F7127" s="4" t="s">
        <v>3293</v>
      </c>
      <c r="G7127" s="4" t="s">
        <v>6114</v>
      </c>
    </row>
    <row r="7128" spans="1:7" x14ac:dyDescent="0.3">
      <c r="A7128" s="4" t="s">
        <v>29</v>
      </c>
      <c r="B7128" s="4" t="str">
        <f t="shared" si="111"/>
        <v xml:space="preserve">CARE </v>
      </c>
      <c r="C7128" s="4" t="s">
        <v>50</v>
      </c>
      <c r="D7128">
        <v>81392</v>
      </c>
      <c r="E7128" s="4" t="s">
        <v>5895</v>
      </c>
      <c r="F7128" s="4" t="s">
        <v>2420</v>
      </c>
      <c r="G7128" s="4" t="s">
        <v>1286</v>
      </c>
    </row>
    <row r="7129" spans="1:7" x14ac:dyDescent="0.3">
      <c r="A7129" s="4" t="s">
        <v>29</v>
      </c>
      <c r="B7129" s="4" t="str">
        <f t="shared" si="111"/>
        <v xml:space="preserve">CARE </v>
      </c>
      <c r="C7129" s="4" t="s">
        <v>50</v>
      </c>
      <c r="D7129">
        <v>47095</v>
      </c>
      <c r="E7129" s="4" t="s">
        <v>5964</v>
      </c>
      <c r="F7129" s="4" t="s">
        <v>2420</v>
      </c>
      <c r="G7129" s="4" t="s">
        <v>877</v>
      </c>
    </row>
    <row r="7130" spans="1:7" x14ac:dyDescent="0.3">
      <c r="A7130" s="4" t="s">
        <v>29</v>
      </c>
      <c r="B7130" s="4" t="str">
        <f t="shared" si="111"/>
        <v xml:space="preserve">CARE </v>
      </c>
      <c r="C7130" s="4" t="s">
        <v>50</v>
      </c>
      <c r="D7130">
        <v>54550</v>
      </c>
      <c r="E7130" s="4" t="s">
        <v>6000</v>
      </c>
      <c r="F7130" s="4" t="s">
        <v>530</v>
      </c>
      <c r="G7130" s="4" t="s">
        <v>531</v>
      </c>
    </row>
    <row r="7131" spans="1:7" x14ac:dyDescent="0.3">
      <c r="A7131" s="4" t="s">
        <v>29</v>
      </c>
      <c r="B7131" s="4" t="str">
        <f t="shared" si="111"/>
        <v xml:space="preserve">CARE </v>
      </c>
      <c r="C7131" s="4" t="s">
        <v>50</v>
      </c>
      <c r="D7131">
        <v>40332</v>
      </c>
      <c r="E7131" s="4" t="s">
        <v>6067</v>
      </c>
      <c r="F7131" s="4" t="s">
        <v>6022</v>
      </c>
      <c r="G7131" s="4" t="s">
        <v>6023</v>
      </c>
    </row>
    <row r="7132" spans="1:7" x14ac:dyDescent="0.3">
      <c r="A7132" s="4" t="s">
        <v>29</v>
      </c>
      <c r="B7132" s="4" t="str">
        <f t="shared" si="111"/>
        <v xml:space="preserve">CARE </v>
      </c>
      <c r="C7132" s="4" t="s">
        <v>50</v>
      </c>
      <c r="D7132">
        <v>45644</v>
      </c>
      <c r="E7132" s="4" t="s">
        <v>6154</v>
      </c>
      <c r="F7132" s="4" t="s">
        <v>3293</v>
      </c>
      <c r="G7132" s="4" t="s">
        <v>6114</v>
      </c>
    </row>
    <row r="7133" spans="1:7" x14ac:dyDescent="0.3">
      <c r="A7133" s="4" t="s">
        <v>29</v>
      </c>
      <c r="B7133" s="4" t="str">
        <f t="shared" si="111"/>
        <v xml:space="preserve">CARE </v>
      </c>
      <c r="C7133" s="4" t="s">
        <v>50</v>
      </c>
      <c r="D7133">
        <v>68304</v>
      </c>
      <c r="E7133" s="4" t="s">
        <v>6201</v>
      </c>
      <c r="F7133" s="4" t="s">
        <v>6191</v>
      </c>
      <c r="G7133" s="4" t="s">
        <v>6192</v>
      </c>
    </row>
    <row r="7134" spans="1:7" x14ac:dyDescent="0.3">
      <c r="A7134" s="4" t="s">
        <v>29</v>
      </c>
      <c r="B7134" s="4" t="str">
        <f t="shared" si="111"/>
        <v xml:space="preserve">CARE </v>
      </c>
      <c r="C7134" s="4" t="s">
        <v>50</v>
      </c>
      <c r="D7134">
        <v>58295</v>
      </c>
      <c r="E7134" s="4" t="s">
        <v>6233</v>
      </c>
      <c r="F7134" s="4" t="s">
        <v>534</v>
      </c>
      <c r="G7134" s="4" t="s">
        <v>603</v>
      </c>
    </row>
    <row r="7135" spans="1:7" x14ac:dyDescent="0.3">
      <c r="A7135" s="4" t="s">
        <v>29</v>
      </c>
      <c r="B7135" s="4" t="str">
        <f t="shared" si="111"/>
        <v xml:space="preserve">CARE </v>
      </c>
      <c r="C7135" s="4" t="s">
        <v>50</v>
      </c>
      <c r="D7135">
        <v>55524</v>
      </c>
      <c r="E7135" s="4" t="s">
        <v>6254</v>
      </c>
      <c r="F7135" s="4" t="s">
        <v>534</v>
      </c>
      <c r="G7135" s="4" t="s">
        <v>6223</v>
      </c>
    </row>
    <row r="7136" spans="1:7" x14ac:dyDescent="0.3">
      <c r="A7136" s="4" t="s">
        <v>29</v>
      </c>
      <c r="B7136" s="4" t="str">
        <f t="shared" si="111"/>
        <v xml:space="preserve">CARE </v>
      </c>
      <c r="C7136" s="4" t="s">
        <v>50</v>
      </c>
      <c r="D7136">
        <v>110092</v>
      </c>
      <c r="E7136" s="4" t="s">
        <v>6422</v>
      </c>
      <c r="F7136" s="4" t="s">
        <v>2420</v>
      </c>
      <c r="G7136" s="4" t="s">
        <v>877</v>
      </c>
    </row>
    <row r="7137" spans="1:7" x14ac:dyDescent="0.3">
      <c r="A7137" s="4" t="s">
        <v>29</v>
      </c>
      <c r="B7137" s="4" t="str">
        <f t="shared" si="111"/>
        <v xml:space="preserve">CARE </v>
      </c>
      <c r="C7137" s="4" t="s">
        <v>50</v>
      </c>
      <c r="D7137">
        <v>45838</v>
      </c>
      <c r="E7137" s="4" t="s">
        <v>6426</v>
      </c>
      <c r="F7137" s="4" t="s">
        <v>2216</v>
      </c>
      <c r="G7137" s="4" t="s">
        <v>3341</v>
      </c>
    </row>
    <row r="7138" spans="1:7" x14ac:dyDescent="0.3">
      <c r="A7138" s="4" t="s">
        <v>29</v>
      </c>
      <c r="B7138" s="4" t="str">
        <f t="shared" si="111"/>
        <v xml:space="preserve">CARE </v>
      </c>
      <c r="C7138" s="4" t="s">
        <v>50</v>
      </c>
      <c r="D7138">
        <v>184154</v>
      </c>
      <c r="E7138" s="4" t="s">
        <v>6549</v>
      </c>
      <c r="F7138" s="4" t="s">
        <v>6540</v>
      </c>
      <c r="G7138" s="4" t="s">
        <v>6541</v>
      </c>
    </row>
    <row r="7139" spans="1:7" x14ac:dyDescent="0.3">
      <c r="A7139" s="4" t="s">
        <v>29</v>
      </c>
      <c r="B7139" s="4" t="str">
        <f t="shared" si="111"/>
        <v xml:space="preserve">CARE </v>
      </c>
      <c r="C7139" s="4" t="s">
        <v>50</v>
      </c>
      <c r="D7139">
        <v>88712</v>
      </c>
      <c r="E7139" s="4" t="s">
        <v>6549</v>
      </c>
      <c r="F7139" s="4" t="s">
        <v>6540</v>
      </c>
      <c r="G7139" s="4" t="s">
        <v>6541</v>
      </c>
    </row>
    <row r="7140" spans="1:7" x14ac:dyDescent="0.3">
      <c r="A7140" s="4" t="s">
        <v>29</v>
      </c>
      <c r="B7140" s="4" t="str">
        <f t="shared" si="111"/>
        <v xml:space="preserve">CARE </v>
      </c>
      <c r="C7140" s="4" t="s">
        <v>50</v>
      </c>
      <c r="D7140">
        <v>204000</v>
      </c>
      <c r="E7140" s="4" t="s">
        <v>5772</v>
      </c>
      <c r="F7140" s="4" t="s">
        <v>2420</v>
      </c>
      <c r="G7140" s="4" t="s">
        <v>3313</v>
      </c>
    </row>
    <row r="7141" spans="1:7" x14ac:dyDescent="0.3">
      <c r="A7141" s="4" t="s">
        <v>29</v>
      </c>
      <c r="B7141" s="4" t="str">
        <f t="shared" si="111"/>
        <v xml:space="preserve">CARE </v>
      </c>
      <c r="C7141" s="4" t="s">
        <v>50</v>
      </c>
      <c r="D7141">
        <v>52059</v>
      </c>
      <c r="E7141" s="4" t="s">
        <v>6601</v>
      </c>
      <c r="F7141" s="4" t="s">
        <v>2420</v>
      </c>
      <c r="G7141" s="4" t="s">
        <v>1286</v>
      </c>
    </row>
    <row r="7142" spans="1:7" x14ac:dyDescent="0.3">
      <c r="A7142" s="4" t="s">
        <v>29</v>
      </c>
      <c r="B7142" s="4" t="str">
        <f t="shared" si="111"/>
        <v xml:space="preserve">CARE </v>
      </c>
      <c r="C7142" s="4" t="s">
        <v>50</v>
      </c>
      <c r="D7142">
        <v>46046</v>
      </c>
      <c r="E7142" s="4" t="s">
        <v>6605</v>
      </c>
      <c r="F7142" s="4" t="s">
        <v>2420</v>
      </c>
      <c r="G7142" s="4" t="s">
        <v>1286</v>
      </c>
    </row>
    <row r="7143" spans="1:7" x14ac:dyDescent="0.3">
      <c r="A7143" s="4" t="s">
        <v>29</v>
      </c>
      <c r="B7143" s="4" t="str">
        <f t="shared" si="111"/>
        <v xml:space="preserve">CARE </v>
      </c>
      <c r="C7143" s="4" t="s">
        <v>50</v>
      </c>
      <c r="D7143">
        <v>119539</v>
      </c>
      <c r="E7143" s="4" t="s">
        <v>6668</v>
      </c>
      <c r="F7143" s="4" t="s">
        <v>4604</v>
      </c>
      <c r="G7143" s="4" t="s">
        <v>5934</v>
      </c>
    </row>
    <row r="7144" spans="1:7" x14ac:dyDescent="0.3">
      <c r="A7144" s="4" t="s">
        <v>29</v>
      </c>
      <c r="B7144" s="4" t="str">
        <f t="shared" si="111"/>
        <v xml:space="preserve">CARE </v>
      </c>
      <c r="C7144" s="4" t="s">
        <v>50</v>
      </c>
      <c r="D7144">
        <v>85477</v>
      </c>
      <c r="E7144" s="4" t="s">
        <v>6827</v>
      </c>
      <c r="F7144" s="4" t="s">
        <v>1905</v>
      </c>
      <c r="G7144" s="4" t="s">
        <v>1906</v>
      </c>
    </row>
    <row r="7145" spans="1:7" x14ac:dyDescent="0.3">
      <c r="A7145" s="4" t="s">
        <v>29</v>
      </c>
      <c r="B7145" s="4" t="str">
        <f t="shared" si="111"/>
        <v xml:space="preserve">CARE </v>
      </c>
      <c r="C7145" s="4" t="s">
        <v>51</v>
      </c>
      <c r="D7145">
        <v>372199</v>
      </c>
      <c r="E7145" s="4" t="s">
        <v>5964</v>
      </c>
      <c r="F7145" s="4" t="s">
        <v>2420</v>
      </c>
      <c r="G7145" s="4" t="s">
        <v>877</v>
      </c>
    </row>
    <row r="7146" spans="1:7" x14ac:dyDescent="0.3">
      <c r="A7146" s="4" t="s">
        <v>29</v>
      </c>
      <c r="B7146" s="4" t="str">
        <f t="shared" si="111"/>
        <v xml:space="preserve">CARE </v>
      </c>
      <c r="C7146" s="4" t="s">
        <v>51</v>
      </c>
      <c r="D7146">
        <v>268303</v>
      </c>
      <c r="E7146" s="4" t="s">
        <v>6218</v>
      </c>
      <c r="F7146" s="4" t="s">
        <v>6191</v>
      </c>
      <c r="G7146" s="4" t="s">
        <v>6192</v>
      </c>
    </row>
    <row r="7147" spans="1:7" x14ac:dyDescent="0.3">
      <c r="A7147" s="4" t="s">
        <v>29</v>
      </c>
      <c r="B7147" s="4" t="str">
        <f t="shared" si="111"/>
        <v xml:space="preserve">CARE </v>
      </c>
      <c r="C7147" s="4" t="s">
        <v>51</v>
      </c>
      <c r="D7147">
        <v>291000</v>
      </c>
      <c r="E7147" s="4" t="s">
        <v>6257</v>
      </c>
      <c r="F7147" s="4" t="s">
        <v>534</v>
      </c>
      <c r="G7147" s="4" t="s">
        <v>603</v>
      </c>
    </row>
    <row r="7148" spans="1:7" x14ac:dyDescent="0.3">
      <c r="A7148" s="4" t="s">
        <v>29</v>
      </c>
      <c r="B7148" s="4" t="str">
        <f t="shared" si="111"/>
        <v xml:space="preserve">CARE </v>
      </c>
      <c r="C7148" s="4" t="s">
        <v>51</v>
      </c>
      <c r="D7148">
        <v>173629</v>
      </c>
      <c r="E7148" s="4" t="s">
        <v>6791</v>
      </c>
      <c r="F7148" s="4" t="s">
        <v>1905</v>
      </c>
      <c r="G7148" s="4" t="s">
        <v>1906</v>
      </c>
    </row>
    <row r="7149" spans="1:7" x14ac:dyDescent="0.3">
      <c r="A7149" s="4" t="s">
        <v>29</v>
      </c>
      <c r="B7149" s="4" t="str">
        <f t="shared" si="111"/>
        <v xml:space="preserve">CARE </v>
      </c>
      <c r="C7149" s="4" t="s">
        <v>52</v>
      </c>
      <c r="D7149">
        <v>39067</v>
      </c>
      <c r="E7149" s="4" t="s">
        <v>6589</v>
      </c>
      <c r="F7149" s="4" t="s">
        <v>2420</v>
      </c>
      <c r="G7149" s="4" t="s">
        <v>3313</v>
      </c>
    </row>
    <row r="7150" spans="1:7" x14ac:dyDescent="0.3">
      <c r="A7150" s="4" t="s">
        <v>29</v>
      </c>
      <c r="B7150" s="4" t="str">
        <f t="shared" si="111"/>
        <v xml:space="preserve">CARE </v>
      </c>
      <c r="C7150" s="4" t="s">
        <v>53</v>
      </c>
      <c r="D7150">
        <v>107605</v>
      </c>
      <c r="E7150" s="4" t="s">
        <v>5922</v>
      </c>
      <c r="F7150" s="4" t="s">
        <v>229</v>
      </c>
      <c r="G7150" s="4" t="s">
        <v>430</v>
      </c>
    </row>
    <row r="7151" spans="1:7" x14ac:dyDescent="0.3">
      <c r="A7151" s="4" t="s">
        <v>29</v>
      </c>
      <c r="B7151" s="4" t="str">
        <f t="shared" si="111"/>
        <v xml:space="preserve">CARE </v>
      </c>
      <c r="C7151" s="4" t="s">
        <v>53</v>
      </c>
      <c r="D7151">
        <v>48107</v>
      </c>
      <c r="E7151" s="4" t="s">
        <v>5922</v>
      </c>
      <c r="F7151" s="4" t="s">
        <v>229</v>
      </c>
      <c r="G7151" s="4" t="s">
        <v>430</v>
      </c>
    </row>
    <row r="7152" spans="1:7" x14ac:dyDescent="0.3">
      <c r="A7152" s="4" t="s">
        <v>29</v>
      </c>
      <c r="B7152" s="4" t="str">
        <f t="shared" si="111"/>
        <v xml:space="preserve">CARE </v>
      </c>
      <c r="C7152" s="4" t="s">
        <v>53</v>
      </c>
      <c r="D7152">
        <v>81389</v>
      </c>
      <c r="E7152" s="4" t="s">
        <v>5979</v>
      </c>
      <c r="F7152" s="4" t="s">
        <v>5937</v>
      </c>
      <c r="G7152" s="4" t="s">
        <v>5936</v>
      </c>
    </row>
    <row r="7153" spans="1:7" x14ac:dyDescent="0.3">
      <c r="A7153" s="4" t="s">
        <v>29</v>
      </c>
      <c r="B7153" s="4" t="str">
        <f t="shared" si="111"/>
        <v xml:space="preserve">CARE </v>
      </c>
      <c r="C7153" s="4" t="s">
        <v>53</v>
      </c>
      <c r="D7153">
        <v>41081</v>
      </c>
      <c r="E7153" s="4" t="s">
        <v>5995</v>
      </c>
      <c r="F7153" s="4" t="s">
        <v>2216</v>
      </c>
      <c r="G7153" s="4" t="s">
        <v>2217</v>
      </c>
    </row>
    <row r="7154" spans="1:7" x14ac:dyDescent="0.3">
      <c r="A7154" s="4" t="s">
        <v>29</v>
      </c>
      <c r="B7154" s="4" t="str">
        <f t="shared" si="111"/>
        <v xml:space="preserve">CARE </v>
      </c>
      <c r="C7154" s="4" t="s">
        <v>53</v>
      </c>
      <c r="D7154">
        <v>60600</v>
      </c>
      <c r="E7154" s="4" t="s">
        <v>6152</v>
      </c>
      <c r="F7154" s="4" t="s">
        <v>3293</v>
      </c>
      <c r="G7154" s="4" t="s">
        <v>6114</v>
      </c>
    </row>
    <row r="7155" spans="1:7" x14ac:dyDescent="0.3">
      <c r="A7155" s="4" t="s">
        <v>29</v>
      </c>
      <c r="B7155" s="4" t="str">
        <f t="shared" si="111"/>
        <v xml:space="preserve">CARE </v>
      </c>
      <c r="C7155" s="4" t="s">
        <v>53</v>
      </c>
      <c r="D7155">
        <v>120000</v>
      </c>
      <c r="E7155" s="4" t="s">
        <v>6187</v>
      </c>
      <c r="F7155" s="4" t="s">
        <v>3293</v>
      </c>
      <c r="G7155" s="4" t="s">
        <v>3782</v>
      </c>
    </row>
    <row r="7156" spans="1:7" x14ac:dyDescent="0.3">
      <c r="A7156" s="4" t="s">
        <v>29</v>
      </c>
      <c r="B7156" s="4" t="str">
        <f t="shared" si="111"/>
        <v xml:space="preserve">CARE </v>
      </c>
      <c r="C7156" s="4" t="s">
        <v>53</v>
      </c>
      <c r="D7156">
        <v>93845</v>
      </c>
      <c r="E7156" s="4" t="s">
        <v>6204</v>
      </c>
      <c r="F7156" s="4" t="s">
        <v>6191</v>
      </c>
      <c r="G7156" s="4" t="s">
        <v>6192</v>
      </c>
    </row>
    <row r="7157" spans="1:7" x14ac:dyDescent="0.3">
      <c r="A7157" s="4" t="s">
        <v>29</v>
      </c>
      <c r="B7157" s="4" t="str">
        <f t="shared" si="111"/>
        <v xml:space="preserve">CARE </v>
      </c>
      <c r="C7157" s="4" t="s">
        <v>53</v>
      </c>
      <c r="D7157">
        <v>66073</v>
      </c>
      <c r="E7157" s="4" t="s">
        <v>6276</v>
      </c>
      <c r="F7157" s="4" t="s">
        <v>534</v>
      </c>
      <c r="G7157" s="4" t="s">
        <v>603</v>
      </c>
    </row>
    <row r="7158" spans="1:7" x14ac:dyDescent="0.3">
      <c r="A7158" s="4" t="s">
        <v>29</v>
      </c>
      <c r="B7158" s="4" t="str">
        <f t="shared" si="111"/>
        <v xml:space="preserve">CARE </v>
      </c>
      <c r="C7158" s="4" t="s">
        <v>53</v>
      </c>
      <c r="D7158">
        <v>50851</v>
      </c>
      <c r="E7158" s="4" t="s">
        <v>6314</v>
      </c>
      <c r="F7158" s="4" t="s">
        <v>4661</v>
      </c>
      <c r="G7158" s="4" t="s">
        <v>4662</v>
      </c>
    </row>
    <row r="7159" spans="1:7" x14ac:dyDescent="0.3">
      <c r="A7159" s="4" t="s">
        <v>29</v>
      </c>
      <c r="B7159" s="4" t="str">
        <f t="shared" si="111"/>
        <v xml:space="preserve">CARE </v>
      </c>
      <c r="C7159" s="4" t="s">
        <v>53</v>
      </c>
      <c r="D7159">
        <v>110458</v>
      </c>
      <c r="E7159" s="4" t="s">
        <v>6486</v>
      </c>
      <c r="F7159" s="4" t="s">
        <v>3293</v>
      </c>
      <c r="G7159" s="4" t="s">
        <v>6433</v>
      </c>
    </row>
    <row r="7160" spans="1:7" x14ac:dyDescent="0.3">
      <c r="A7160" s="4" t="s">
        <v>29</v>
      </c>
      <c r="B7160" s="4" t="str">
        <f t="shared" si="111"/>
        <v xml:space="preserve">CARE </v>
      </c>
      <c r="C7160" s="4" t="s">
        <v>53</v>
      </c>
      <c r="D7160">
        <v>79648</v>
      </c>
      <c r="E7160" s="4" t="s">
        <v>6554</v>
      </c>
      <c r="F7160" s="4" t="s">
        <v>1905</v>
      </c>
      <c r="G7160" s="4" t="s">
        <v>1906</v>
      </c>
    </row>
    <row r="7161" spans="1:7" x14ac:dyDescent="0.3">
      <c r="A7161" s="4" t="s">
        <v>29</v>
      </c>
      <c r="B7161" s="4" t="str">
        <f t="shared" si="111"/>
        <v xml:space="preserve">CARE </v>
      </c>
      <c r="C7161" s="4" t="s">
        <v>53</v>
      </c>
      <c r="D7161">
        <v>65131</v>
      </c>
      <c r="E7161" s="4" t="s">
        <v>6590</v>
      </c>
      <c r="F7161" s="4" t="s">
        <v>2420</v>
      </c>
      <c r="G7161" s="4" t="s">
        <v>3313</v>
      </c>
    </row>
    <row r="7162" spans="1:7" x14ac:dyDescent="0.3">
      <c r="A7162" s="4" t="s">
        <v>29</v>
      </c>
      <c r="B7162" s="4" t="str">
        <f t="shared" si="111"/>
        <v xml:space="preserve">CARE </v>
      </c>
      <c r="C7162" s="4" t="s">
        <v>53</v>
      </c>
      <c r="D7162">
        <v>50696</v>
      </c>
      <c r="E7162" s="4" t="s">
        <v>6626</v>
      </c>
      <c r="F7162" s="4" t="s">
        <v>2420</v>
      </c>
      <c r="G7162" s="4" t="s">
        <v>3313</v>
      </c>
    </row>
    <row r="7163" spans="1:7" x14ac:dyDescent="0.3">
      <c r="A7163" s="4" t="s">
        <v>29</v>
      </c>
      <c r="B7163" s="4" t="str">
        <f t="shared" si="111"/>
        <v xml:space="preserve">CARE </v>
      </c>
      <c r="C7163" s="4" t="s">
        <v>53</v>
      </c>
      <c r="D7163">
        <v>76139</v>
      </c>
      <c r="E7163" s="4" t="s">
        <v>6627</v>
      </c>
      <c r="F7163" s="4" t="s">
        <v>2420</v>
      </c>
      <c r="G7163" s="4" t="s">
        <v>3313</v>
      </c>
    </row>
    <row r="7164" spans="1:7" x14ac:dyDescent="0.3">
      <c r="A7164" s="4" t="s">
        <v>29</v>
      </c>
      <c r="B7164" s="4" t="str">
        <f t="shared" si="111"/>
        <v xml:space="preserve">CARE </v>
      </c>
      <c r="C7164" s="4" t="s">
        <v>54</v>
      </c>
      <c r="D7164">
        <v>111322</v>
      </c>
      <c r="E7164" s="4" t="s">
        <v>5964</v>
      </c>
      <c r="F7164" s="4" t="s">
        <v>2420</v>
      </c>
      <c r="G7164" s="4" t="s">
        <v>877</v>
      </c>
    </row>
    <row r="7165" spans="1:7" x14ac:dyDescent="0.3">
      <c r="A7165" s="4" t="s">
        <v>29</v>
      </c>
      <c r="B7165" s="4" t="str">
        <f t="shared" si="111"/>
        <v xml:space="preserve">COMMUNITY </v>
      </c>
      <c r="C7165" s="4" t="s">
        <v>2</v>
      </c>
      <c r="D7165">
        <v>51500</v>
      </c>
      <c r="E7165" s="4" t="s">
        <v>5942</v>
      </c>
      <c r="F7165" s="4" t="s">
        <v>2420</v>
      </c>
      <c r="G7165" s="4" t="s">
        <v>877</v>
      </c>
    </row>
    <row r="7166" spans="1:7" x14ac:dyDescent="0.3">
      <c r="A7166" s="4" t="s">
        <v>29</v>
      </c>
      <c r="B7166" s="4" t="str">
        <f t="shared" si="111"/>
        <v xml:space="preserve">COMMUNITY </v>
      </c>
      <c r="C7166" s="4" t="s">
        <v>2</v>
      </c>
      <c r="D7166">
        <v>47637</v>
      </c>
      <c r="E7166" s="4" t="s">
        <v>6030</v>
      </c>
      <c r="F7166" s="4" t="s">
        <v>5972</v>
      </c>
      <c r="G7166" s="4" t="s">
        <v>4844</v>
      </c>
    </row>
    <row r="7167" spans="1:7" x14ac:dyDescent="0.3">
      <c r="A7167" s="4" t="s">
        <v>29</v>
      </c>
      <c r="B7167" s="4" t="str">
        <f t="shared" si="111"/>
        <v xml:space="preserve">COMMUNITY </v>
      </c>
      <c r="C7167" s="4" t="s">
        <v>2</v>
      </c>
      <c r="D7167">
        <v>102380</v>
      </c>
      <c r="E7167" s="4" t="s">
        <v>6100</v>
      </c>
      <c r="F7167" s="4" t="s">
        <v>6015</v>
      </c>
      <c r="G7167" s="4" t="s">
        <v>6016</v>
      </c>
    </row>
    <row r="7168" spans="1:7" x14ac:dyDescent="0.3">
      <c r="A7168" s="4" t="s">
        <v>29</v>
      </c>
      <c r="B7168" s="4" t="str">
        <f t="shared" si="111"/>
        <v xml:space="preserve">COMMUNITY </v>
      </c>
      <c r="C7168" s="4" t="s">
        <v>2</v>
      </c>
      <c r="D7168">
        <v>183284</v>
      </c>
      <c r="E7168" s="4" t="s">
        <v>6162</v>
      </c>
      <c r="F7168" s="4" t="s">
        <v>2216</v>
      </c>
      <c r="G7168" s="4" t="s">
        <v>2217</v>
      </c>
    </row>
    <row r="7169" spans="1:7" x14ac:dyDescent="0.3">
      <c r="A7169" s="4" t="s">
        <v>29</v>
      </c>
      <c r="B7169" s="4" t="str">
        <f t="shared" si="111"/>
        <v xml:space="preserve">COMMUNITY </v>
      </c>
      <c r="C7169" s="4" t="s">
        <v>2</v>
      </c>
      <c r="D7169">
        <v>40566</v>
      </c>
      <c r="E7169" s="4" t="s">
        <v>6206</v>
      </c>
      <c r="F7169" s="4" t="s">
        <v>6191</v>
      </c>
      <c r="G7169" s="4" t="s">
        <v>6192</v>
      </c>
    </row>
    <row r="7170" spans="1:7" x14ac:dyDescent="0.3">
      <c r="A7170" s="4" t="s">
        <v>29</v>
      </c>
      <c r="B7170" s="4" t="str">
        <f t="shared" ref="B7170:B7233" si="112">LEFT(C7170,FIND(" ",C7170,1))</f>
        <v xml:space="preserve">COMMUNITY </v>
      </c>
      <c r="C7170" s="4" t="s">
        <v>2</v>
      </c>
      <c r="D7170">
        <v>43811</v>
      </c>
      <c r="E7170" s="4" t="s">
        <v>6216</v>
      </c>
      <c r="F7170" s="4" t="s">
        <v>6191</v>
      </c>
      <c r="G7170" s="4" t="s">
        <v>6192</v>
      </c>
    </row>
    <row r="7171" spans="1:7" x14ac:dyDescent="0.3">
      <c r="A7171" s="4" t="s">
        <v>29</v>
      </c>
      <c r="B7171" s="4" t="str">
        <f t="shared" si="112"/>
        <v xml:space="preserve">COMMUNITY </v>
      </c>
      <c r="C7171" s="4" t="s">
        <v>2</v>
      </c>
      <c r="D7171">
        <v>37070</v>
      </c>
      <c r="E7171" s="4" t="s">
        <v>6313</v>
      </c>
      <c r="F7171" s="4" t="s">
        <v>530</v>
      </c>
      <c r="G7171" s="4" t="s">
        <v>531</v>
      </c>
    </row>
    <row r="7172" spans="1:7" x14ac:dyDescent="0.3">
      <c r="A7172" s="4" t="s">
        <v>29</v>
      </c>
      <c r="B7172" s="4" t="str">
        <f t="shared" si="112"/>
        <v xml:space="preserve">COMMUNITY </v>
      </c>
      <c r="C7172" s="4" t="s">
        <v>2</v>
      </c>
      <c r="D7172">
        <v>39388</v>
      </c>
      <c r="E7172" s="4" t="s">
        <v>6321</v>
      </c>
      <c r="F7172" s="4" t="s">
        <v>5972</v>
      </c>
      <c r="G7172" s="4" t="s">
        <v>4844</v>
      </c>
    </row>
    <row r="7173" spans="1:7" x14ac:dyDescent="0.3">
      <c r="A7173" s="4" t="s">
        <v>29</v>
      </c>
      <c r="B7173" s="4" t="str">
        <f t="shared" si="112"/>
        <v xml:space="preserve">COMMUNITY </v>
      </c>
      <c r="C7173" s="4" t="s">
        <v>2</v>
      </c>
      <c r="D7173">
        <v>68713</v>
      </c>
      <c r="E7173" s="4" t="s">
        <v>6338</v>
      </c>
      <c r="F7173" s="4" t="s">
        <v>530</v>
      </c>
      <c r="G7173" s="4" t="s">
        <v>531</v>
      </c>
    </row>
    <row r="7174" spans="1:7" x14ac:dyDescent="0.3">
      <c r="A7174" s="4" t="s">
        <v>29</v>
      </c>
      <c r="B7174" s="4" t="str">
        <f t="shared" si="112"/>
        <v xml:space="preserve">COMMUNITY </v>
      </c>
      <c r="C7174" s="4" t="s">
        <v>2</v>
      </c>
      <c r="D7174">
        <v>46707</v>
      </c>
      <c r="E7174" s="4" t="s">
        <v>6368</v>
      </c>
      <c r="F7174" s="4" t="s">
        <v>2420</v>
      </c>
      <c r="G7174" s="4" t="s">
        <v>877</v>
      </c>
    </row>
    <row r="7175" spans="1:7" x14ac:dyDescent="0.3">
      <c r="A7175" s="4" t="s">
        <v>29</v>
      </c>
      <c r="B7175" s="4" t="str">
        <f t="shared" si="112"/>
        <v xml:space="preserve">COMMUNITY </v>
      </c>
      <c r="C7175" s="4" t="s">
        <v>2</v>
      </c>
      <c r="D7175">
        <v>116577</v>
      </c>
      <c r="E7175" s="4" t="s">
        <v>6470</v>
      </c>
      <c r="F7175" s="4" t="s">
        <v>2420</v>
      </c>
      <c r="G7175" s="4" t="s">
        <v>877</v>
      </c>
    </row>
    <row r="7176" spans="1:7" x14ac:dyDescent="0.3">
      <c r="A7176" s="4" t="s">
        <v>29</v>
      </c>
      <c r="B7176" s="4" t="str">
        <f t="shared" si="112"/>
        <v xml:space="preserve">COMMUNITY </v>
      </c>
      <c r="C7176" s="4" t="s">
        <v>2</v>
      </c>
      <c r="D7176">
        <v>38896</v>
      </c>
      <c r="E7176" s="4" t="s">
        <v>6482</v>
      </c>
      <c r="F7176" s="4" t="s">
        <v>3293</v>
      </c>
      <c r="G7176" s="4" t="s">
        <v>6433</v>
      </c>
    </row>
    <row r="7177" spans="1:7" x14ac:dyDescent="0.3">
      <c r="A7177" s="4" t="s">
        <v>29</v>
      </c>
      <c r="B7177" s="4" t="str">
        <f t="shared" si="112"/>
        <v xml:space="preserve">COMMUNITY </v>
      </c>
      <c r="C7177" s="4" t="s">
        <v>2</v>
      </c>
      <c r="D7177">
        <v>86072</v>
      </c>
      <c r="E7177" s="4" t="s">
        <v>6533</v>
      </c>
      <c r="F7177" s="4" t="s">
        <v>4060</v>
      </c>
      <c r="G7177" s="4" t="s">
        <v>4061</v>
      </c>
    </row>
    <row r="7178" spans="1:7" x14ac:dyDescent="0.3">
      <c r="A7178" s="4" t="s">
        <v>29</v>
      </c>
      <c r="B7178" s="4" t="str">
        <f t="shared" si="112"/>
        <v xml:space="preserve">COMMUNITY </v>
      </c>
      <c r="C7178" s="4" t="s">
        <v>2</v>
      </c>
      <c r="D7178">
        <v>88945</v>
      </c>
      <c r="E7178" s="4" t="s">
        <v>6555</v>
      </c>
      <c r="F7178" s="4" t="s">
        <v>6540</v>
      </c>
      <c r="G7178" s="4" t="s">
        <v>6541</v>
      </c>
    </row>
    <row r="7179" spans="1:7" x14ac:dyDescent="0.3">
      <c r="A7179" s="4" t="s">
        <v>29</v>
      </c>
      <c r="B7179" s="4" t="str">
        <f t="shared" si="112"/>
        <v xml:space="preserve">COMMUNITY </v>
      </c>
      <c r="C7179" s="4" t="s">
        <v>2</v>
      </c>
      <c r="D7179">
        <v>44345</v>
      </c>
      <c r="E7179" s="4" t="s">
        <v>6567</v>
      </c>
      <c r="F7179" s="4" t="s">
        <v>2216</v>
      </c>
      <c r="G7179" s="4" t="s">
        <v>3341</v>
      </c>
    </row>
    <row r="7180" spans="1:7" x14ac:dyDescent="0.3">
      <c r="A7180" s="4" t="s">
        <v>29</v>
      </c>
      <c r="B7180" s="4" t="str">
        <f t="shared" si="112"/>
        <v xml:space="preserve">COMMUNITY </v>
      </c>
      <c r="C7180" s="4" t="s">
        <v>2</v>
      </c>
      <c r="D7180">
        <v>46647</v>
      </c>
      <c r="E7180" s="4" t="s">
        <v>6574</v>
      </c>
      <c r="F7180" s="4" t="s">
        <v>2216</v>
      </c>
      <c r="G7180" s="4" t="s">
        <v>3341</v>
      </c>
    </row>
    <row r="7181" spans="1:7" x14ac:dyDescent="0.3">
      <c r="A7181" s="4" t="s">
        <v>29</v>
      </c>
      <c r="B7181" s="4" t="str">
        <f t="shared" si="112"/>
        <v xml:space="preserve">COMMUNITY </v>
      </c>
      <c r="C7181" s="4" t="s">
        <v>2</v>
      </c>
      <c r="D7181">
        <v>89420</v>
      </c>
      <c r="E7181" s="4" t="s">
        <v>6594</v>
      </c>
      <c r="F7181" s="4" t="s">
        <v>5672</v>
      </c>
      <c r="G7181" s="4" t="s">
        <v>5933</v>
      </c>
    </row>
    <row r="7182" spans="1:7" x14ac:dyDescent="0.3">
      <c r="A7182" s="4" t="s">
        <v>29</v>
      </c>
      <c r="B7182" s="4" t="str">
        <f t="shared" si="112"/>
        <v xml:space="preserve">COMMUNITY </v>
      </c>
      <c r="C7182" s="4" t="s">
        <v>2</v>
      </c>
      <c r="D7182">
        <v>38622</v>
      </c>
      <c r="E7182" s="4" t="s">
        <v>6602</v>
      </c>
      <c r="F7182" s="4" t="s">
        <v>2420</v>
      </c>
      <c r="G7182" s="4" t="s">
        <v>3313</v>
      </c>
    </row>
    <row r="7183" spans="1:7" x14ac:dyDescent="0.3">
      <c r="A7183" s="4" t="s">
        <v>29</v>
      </c>
      <c r="B7183" s="4" t="str">
        <f t="shared" si="112"/>
        <v xml:space="preserve">COMMUNITY </v>
      </c>
      <c r="C7183" s="4" t="s">
        <v>2</v>
      </c>
      <c r="D7183">
        <v>162150</v>
      </c>
      <c r="E7183" s="4" t="s">
        <v>6614</v>
      </c>
      <c r="F7183" s="4" t="s">
        <v>229</v>
      </c>
      <c r="G7183" s="4" t="s">
        <v>5175</v>
      </c>
    </row>
    <row r="7184" spans="1:7" x14ac:dyDescent="0.3">
      <c r="A7184" s="4" t="s">
        <v>29</v>
      </c>
      <c r="B7184" s="4" t="str">
        <f t="shared" si="112"/>
        <v xml:space="preserve">COMMUNITY </v>
      </c>
      <c r="C7184" s="4" t="s">
        <v>2</v>
      </c>
      <c r="D7184">
        <v>51250</v>
      </c>
      <c r="E7184" s="4" t="s">
        <v>6653</v>
      </c>
      <c r="F7184" s="4" t="s">
        <v>4060</v>
      </c>
      <c r="G7184" s="4" t="s">
        <v>4061</v>
      </c>
    </row>
    <row r="7185" spans="1:7" x14ac:dyDescent="0.3">
      <c r="A7185" s="4" t="s">
        <v>29</v>
      </c>
      <c r="B7185" s="4" t="str">
        <f t="shared" si="112"/>
        <v xml:space="preserve">COMMUNITY </v>
      </c>
      <c r="C7185" s="4" t="s">
        <v>2</v>
      </c>
      <c r="D7185">
        <v>50781</v>
      </c>
      <c r="E7185" s="4" t="s">
        <v>6666</v>
      </c>
      <c r="F7185" s="4" t="s">
        <v>4604</v>
      </c>
      <c r="G7185" s="4" t="s">
        <v>5934</v>
      </c>
    </row>
    <row r="7186" spans="1:7" x14ac:dyDescent="0.3">
      <c r="A7186" s="4" t="s">
        <v>29</v>
      </c>
      <c r="B7186" s="4" t="str">
        <f t="shared" si="112"/>
        <v xml:space="preserve">COMMUNITY </v>
      </c>
      <c r="C7186" s="4" t="s">
        <v>2</v>
      </c>
      <c r="D7186">
        <v>43186</v>
      </c>
      <c r="E7186" s="4" t="s">
        <v>6669</v>
      </c>
      <c r="F7186" s="4" t="s">
        <v>4604</v>
      </c>
      <c r="G7186" s="4" t="s">
        <v>5934</v>
      </c>
    </row>
    <row r="7187" spans="1:7" x14ac:dyDescent="0.3">
      <c r="A7187" s="4" t="s">
        <v>29</v>
      </c>
      <c r="B7187" s="4" t="str">
        <f t="shared" si="112"/>
        <v xml:space="preserve">COMMUNITY </v>
      </c>
      <c r="C7187" s="4" t="s">
        <v>2</v>
      </c>
      <c r="D7187">
        <v>39093</v>
      </c>
      <c r="E7187" s="4" t="s">
        <v>6671</v>
      </c>
      <c r="F7187" s="4" t="s">
        <v>4604</v>
      </c>
      <c r="G7187" s="4" t="s">
        <v>5934</v>
      </c>
    </row>
    <row r="7188" spans="1:7" x14ac:dyDescent="0.3">
      <c r="A7188" s="4" t="s">
        <v>29</v>
      </c>
      <c r="B7188" s="4" t="str">
        <f t="shared" si="112"/>
        <v xml:space="preserve">COMMUNITY </v>
      </c>
      <c r="C7188" s="4" t="s">
        <v>2</v>
      </c>
      <c r="D7188">
        <v>60600</v>
      </c>
      <c r="E7188" s="4" t="s">
        <v>6712</v>
      </c>
      <c r="F7188" s="4" t="s">
        <v>2420</v>
      </c>
      <c r="G7188" s="4" t="s">
        <v>877</v>
      </c>
    </row>
    <row r="7189" spans="1:7" x14ac:dyDescent="0.3">
      <c r="A7189" s="4" t="s">
        <v>29</v>
      </c>
      <c r="B7189" s="4" t="str">
        <f t="shared" si="112"/>
        <v xml:space="preserve">COMMUNITY </v>
      </c>
      <c r="C7189" s="4" t="s">
        <v>2</v>
      </c>
      <c r="D7189">
        <v>43832</v>
      </c>
      <c r="E7189" s="4" t="s">
        <v>6761</v>
      </c>
      <c r="F7189" s="4" t="s">
        <v>1905</v>
      </c>
      <c r="G7189" s="4" t="s">
        <v>1906</v>
      </c>
    </row>
    <row r="7190" spans="1:7" x14ac:dyDescent="0.3">
      <c r="A7190" s="4" t="s">
        <v>29</v>
      </c>
      <c r="B7190" s="4" t="str">
        <f t="shared" si="112"/>
        <v xml:space="preserve">COMMUNITY </v>
      </c>
      <c r="C7190" s="4" t="s">
        <v>3</v>
      </c>
      <c r="D7190">
        <v>37661</v>
      </c>
      <c r="E7190" s="4" t="s">
        <v>5856</v>
      </c>
      <c r="F7190" s="4" t="s">
        <v>478</v>
      </c>
      <c r="G7190" s="4" t="s">
        <v>479</v>
      </c>
    </row>
    <row r="7191" spans="1:7" x14ac:dyDescent="0.3">
      <c r="A7191" s="4" t="s">
        <v>29</v>
      </c>
      <c r="B7191" s="4" t="str">
        <f t="shared" si="112"/>
        <v xml:space="preserve">COMMUNITY </v>
      </c>
      <c r="C7191" s="4" t="s">
        <v>3</v>
      </c>
      <c r="D7191">
        <v>36407</v>
      </c>
      <c r="E7191" s="4" t="s">
        <v>6312</v>
      </c>
      <c r="F7191" s="4" t="s">
        <v>4661</v>
      </c>
      <c r="G7191" s="4" t="s">
        <v>4662</v>
      </c>
    </row>
    <row r="7192" spans="1:7" x14ac:dyDescent="0.3">
      <c r="A7192" s="4" t="s">
        <v>29</v>
      </c>
      <c r="B7192" s="4" t="str">
        <f t="shared" si="112"/>
        <v xml:space="preserve">COMMUNITY </v>
      </c>
      <c r="C7192" s="4" t="s">
        <v>3</v>
      </c>
      <c r="D7192">
        <v>50367</v>
      </c>
      <c r="E7192" s="4" t="s">
        <v>6365</v>
      </c>
      <c r="F7192" s="4" t="s">
        <v>2216</v>
      </c>
      <c r="G7192" s="4" t="s">
        <v>3341</v>
      </c>
    </row>
    <row r="7193" spans="1:7" x14ac:dyDescent="0.3">
      <c r="A7193" s="4" t="s">
        <v>29</v>
      </c>
      <c r="B7193" s="4" t="str">
        <f t="shared" si="112"/>
        <v xml:space="preserve">COMMUNITY </v>
      </c>
      <c r="C7193" s="4" t="s">
        <v>3</v>
      </c>
      <c r="D7193">
        <v>70358</v>
      </c>
      <c r="E7193" s="4" t="s">
        <v>6617</v>
      </c>
      <c r="F7193" s="4" t="s">
        <v>2420</v>
      </c>
      <c r="G7193" s="4" t="s">
        <v>3313</v>
      </c>
    </row>
    <row r="7194" spans="1:7" x14ac:dyDescent="0.3">
      <c r="A7194" s="4" t="s">
        <v>29</v>
      </c>
      <c r="B7194" s="4" t="str">
        <f t="shared" si="112"/>
        <v xml:space="preserve">COMMUNITY </v>
      </c>
      <c r="C7194" s="4" t="s">
        <v>56</v>
      </c>
      <c r="D7194">
        <v>366790</v>
      </c>
      <c r="E7194" s="4" t="s">
        <v>6465</v>
      </c>
      <c r="F7194" s="4" t="s">
        <v>4060</v>
      </c>
      <c r="G7194" s="4" t="s">
        <v>4061</v>
      </c>
    </row>
    <row r="7195" spans="1:7" x14ac:dyDescent="0.3">
      <c r="A7195" s="4" t="s">
        <v>29</v>
      </c>
      <c r="B7195" s="4" t="str">
        <f t="shared" si="112"/>
        <v xml:space="preserve">COMMUNITY </v>
      </c>
      <c r="C7195" s="4" t="s">
        <v>56</v>
      </c>
      <c r="D7195">
        <v>104465</v>
      </c>
      <c r="E7195" s="4" t="s">
        <v>6672</v>
      </c>
      <c r="F7195" s="4" t="s">
        <v>4604</v>
      </c>
      <c r="G7195" s="4" t="s">
        <v>5934</v>
      </c>
    </row>
    <row r="7196" spans="1:7" x14ac:dyDescent="0.3">
      <c r="A7196" s="4" t="s">
        <v>29</v>
      </c>
      <c r="B7196" s="4" t="str">
        <f t="shared" si="112"/>
        <v xml:space="preserve">DWEL </v>
      </c>
      <c r="C7196" s="4" t="s">
        <v>60</v>
      </c>
      <c r="D7196">
        <v>36537</v>
      </c>
      <c r="E7196" s="4" t="s">
        <v>3292</v>
      </c>
      <c r="F7196" s="4" t="s">
        <v>2216</v>
      </c>
      <c r="G7196" s="4" t="s">
        <v>2217</v>
      </c>
    </row>
    <row r="7197" spans="1:7" x14ac:dyDescent="0.3">
      <c r="A7197" s="4" t="s">
        <v>29</v>
      </c>
      <c r="B7197" s="4" t="str">
        <f t="shared" si="112"/>
        <v xml:space="preserve">DWEL </v>
      </c>
      <c r="C7197" s="4" t="s">
        <v>60</v>
      </c>
      <c r="D7197">
        <v>54730</v>
      </c>
      <c r="E7197" s="4" t="s">
        <v>3781</v>
      </c>
      <c r="F7197" s="4" t="s">
        <v>3293</v>
      </c>
      <c r="G7197" s="4" t="s">
        <v>3782</v>
      </c>
    </row>
    <row r="7198" spans="1:7" x14ac:dyDescent="0.3">
      <c r="A7198" s="4" t="s">
        <v>29</v>
      </c>
      <c r="B7198" s="4" t="str">
        <f t="shared" si="112"/>
        <v xml:space="preserve">DWEL </v>
      </c>
      <c r="C7198" s="4" t="s">
        <v>60</v>
      </c>
      <c r="D7198">
        <v>44138</v>
      </c>
      <c r="E7198" s="4" t="s">
        <v>4059</v>
      </c>
      <c r="F7198" s="4" t="s">
        <v>4060</v>
      </c>
      <c r="G7198" s="4" t="s">
        <v>4061</v>
      </c>
    </row>
    <row r="7199" spans="1:7" x14ac:dyDescent="0.3">
      <c r="A7199" s="4" t="s">
        <v>29</v>
      </c>
      <c r="B7199" s="4" t="str">
        <f t="shared" si="112"/>
        <v xml:space="preserve">DWEL </v>
      </c>
      <c r="C7199" s="4" t="s">
        <v>60</v>
      </c>
      <c r="D7199">
        <v>42595</v>
      </c>
      <c r="E7199" s="4" t="s">
        <v>4066</v>
      </c>
      <c r="F7199" s="4" t="s">
        <v>4060</v>
      </c>
      <c r="G7199" s="4" t="s">
        <v>4061</v>
      </c>
    </row>
    <row r="7200" spans="1:7" x14ac:dyDescent="0.3">
      <c r="A7200" s="4" t="s">
        <v>29</v>
      </c>
      <c r="B7200" s="4" t="str">
        <f t="shared" si="112"/>
        <v xml:space="preserve">DWEL </v>
      </c>
      <c r="C7200" s="4" t="s">
        <v>60</v>
      </c>
      <c r="D7200">
        <v>36708</v>
      </c>
      <c r="E7200" s="4" t="s">
        <v>4068</v>
      </c>
      <c r="F7200" s="4" t="s">
        <v>2216</v>
      </c>
      <c r="G7200" s="4" t="s">
        <v>2217</v>
      </c>
    </row>
    <row r="7201" spans="1:7" x14ac:dyDescent="0.3">
      <c r="A7201" s="4" t="s">
        <v>29</v>
      </c>
      <c r="B7201" s="4" t="str">
        <f t="shared" si="112"/>
        <v xml:space="preserve">DWEL </v>
      </c>
      <c r="C7201" s="4" t="s">
        <v>60</v>
      </c>
      <c r="D7201">
        <v>38080</v>
      </c>
      <c r="E7201" s="4" t="s">
        <v>4072</v>
      </c>
      <c r="F7201" s="4" t="s">
        <v>4060</v>
      </c>
      <c r="G7201" s="4" t="s">
        <v>4061</v>
      </c>
    </row>
    <row r="7202" spans="1:7" x14ac:dyDescent="0.3">
      <c r="A7202" s="4" t="s">
        <v>29</v>
      </c>
      <c r="B7202" s="4" t="str">
        <f t="shared" si="112"/>
        <v xml:space="preserve">DWEL </v>
      </c>
      <c r="C7202" s="4" t="s">
        <v>60</v>
      </c>
      <c r="D7202">
        <v>49987</v>
      </c>
      <c r="E7202" s="4" t="s">
        <v>4076</v>
      </c>
      <c r="F7202" s="4" t="s">
        <v>534</v>
      </c>
      <c r="G7202" s="4" t="s">
        <v>603</v>
      </c>
    </row>
    <row r="7203" spans="1:7" x14ac:dyDescent="0.3">
      <c r="A7203" s="4" t="s">
        <v>29</v>
      </c>
      <c r="B7203" s="4" t="str">
        <f t="shared" si="112"/>
        <v xml:space="preserve">DWEL </v>
      </c>
      <c r="C7203" s="4" t="s">
        <v>60</v>
      </c>
      <c r="D7203">
        <v>50368</v>
      </c>
      <c r="E7203" s="4" t="s">
        <v>4077</v>
      </c>
      <c r="F7203" s="4" t="s">
        <v>534</v>
      </c>
      <c r="G7203" s="4" t="s">
        <v>603</v>
      </c>
    </row>
    <row r="7204" spans="1:7" x14ac:dyDescent="0.3">
      <c r="A7204" s="4" t="s">
        <v>29</v>
      </c>
      <c r="B7204" s="4" t="str">
        <f t="shared" si="112"/>
        <v xml:space="preserve">DWEL </v>
      </c>
      <c r="C7204" s="4" t="s">
        <v>60</v>
      </c>
      <c r="D7204">
        <v>50370</v>
      </c>
      <c r="E7204" s="4" t="s">
        <v>4079</v>
      </c>
      <c r="F7204" s="4" t="s">
        <v>534</v>
      </c>
      <c r="G7204" s="4" t="s">
        <v>603</v>
      </c>
    </row>
    <row r="7205" spans="1:7" x14ac:dyDescent="0.3">
      <c r="A7205" s="4" t="s">
        <v>29</v>
      </c>
      <c r="B7205" s="4" t="str">
        <f t="shared" si="112"/>
        <v xml:space="preserve">DWEL </v>
      </c>
      <c r="C7205" s="4" t="s">
        <v>60</v>
      </c>
      <c r="D7205">
        <v>50007</v>
      </c>
      <c r="E7205" s="4" t="s">
        <v>4080</v>
      </c>
      <c r="F7205" s="4" t="s">
        <v>534</v>
      </c>
      <c r="G7205" s="4" t="s">
        <v>603</v>
      </c>
    </row>
    <row r="7206" spans="1:7" x14ac:dyDescent="0.3">
      <c r="A7206" s="4" t="s">
        <v>29</v>
      </c>
      <c r="B7206" s="4" t="str">
        <f t="shared" si="112"/>
        <v xml:space="preserve">DWEL </v>
      </c>
      <c r="C7206" s="4" t="s">
        <v>60</v>
      </c>
      <c r="D7206">
        <v>40043</v>
      </c>
      <c r="E7206" s="4" t="s">
        <v>4088</v>
      </c>
      <c r="F7206" s="4" t="s">
        <v>2216</v>
      </c>
      <c r="G7206" s="4" t="s">
        <v>2217</v>
      </c>
    </row>
    <row r="7207" spans="1:7" x14ac:dyDescent="0.3">
      <c r="A7207" s="4" t="s">
        <v>29</v>
      </c>
      <c r="B7207" s="4" t="str">
        <f t="shared" si="112"/>
        <v xml:space="preserve">DWEL </v>
      </c>
      <c r="C7207" s="4" t="s">
        <v>60</v>
      </c>
      <c r="D7207">
        <v>40134</v>
      </c>
      <c r="E7207" s="4" t="s">
        <v>4267</v>
      </c>
      <c r="F7207" s="4" t="s">
        <v>2216</v>
      </c>
      <c r="G7207" s="4" t="s">
        <v>2217</v>
      </c>
    </row>
    <row r="7208" spans="1:7" x14ac:dyDescent="0.3">
      <c r="A7208" s="4" t="s">
        <v>29</v>
      </c>
      <c r="B7208" s="4" t="str">
        <f t="shared" si="112"/>
        <v xml:space="preserve">DWEL </v>
      </c>
      <c r="C7208" s="4" t="s">
        <v>60</v>
      </c>
      <c r="D7208">
        <v>36644</v>
      </c>
      <c r="E7208" s="4" t="s">
        <v>6978</v>
      </c>
      <c r="F7208" s="4" t="s">
        <v>2216</v>
      </c>
      <c r="G7208" s="4" t="s">
        <v>2217</v>
      </c>
    </row>
    <row r="7209" spans="1:7" x14ac:dyDescent="0.3">
      <c r="A7209" s="4" t="s">
        <v>29</v>
      </c>
      <c r="B7209" s="4" t="str">
        <f t="shared" si="112"/>
        <v xml:space="preserve">DWEL </v>
      </c>
      <c r="C7209" s="4" t="s">
        <v>60</v>
      </c>
      <c r="D7209">
        <v>79327</v>
      </c>
      <c r="E7209" s="4" t="s">
        <v>7621</v>
      </c>
      <c r="F7209" s="4" t="s">
        <v>348</v>
      </c>
      <c r="G7209" s="4" t="s">
        <v>349</v>
      </c>
    </row>
    <row r="7210" spans="1:7" x14ac:dyDescent="0.3">
      <c r="A7210" s="4" t="s">
        <v>29</v>
      </c>
      <c r="B7210" s="4" t="str">
        <f t="shared" si="112"/>
        <v xml:space="preserve">DWEL </v>
      </c>
      <c r="C7210" s="4" t="s">
        <v>60</v>
      </c>
      <c r="D7210">
        <v>73862</v>
      </c>
      <c r="E7210" s="4" t="s">
        <v>7623</v>
      </c>
      <c r="F7210" s="4" t="s">
        <v>348</v>
      </c>
      <c r="G7210" s="4" t="s">
        <v>349</v>
      </c>
    </row>
    <row r="7211" spans="1:7" x14ac:dyDescent="0.3">
      <c r="A7211" s="4" t="s">
        <v>29</v>
      </c>
      <c r="B7211" s="4" t="str">
        <f t="shared" si="112"/>
        <v xml:space="preserve">DWEL </v>
      </c>
      <c r="C7211" s="4" t="s">
        <v>60</v>
      </c>
      <c r="D7211">
        <v>39801</v>
      </c>
      <c r="E7211" s="4" t="s">
        <v>6865</v>
      </c>
      <c r="F7211" s="4" t="s">
        <v>534</v>
      </c>
      <c r="G7211" s="4" t="s">
        <v>603</v>
      </c>
    </row>
    <row r="7212" spans="1:7" x14ac:dyDescent="0.3">
      <c r="A7212" s="4" t="s">
        <v>29</v>
      </c>
      <c r="B7212" s="4" t="str">
        <f t="shared" si="112"/>
        <v xml:space="preserve">DWEL </v>
      </c>
      <c r="C7212" s="4" t="s">
        <v>60</v>
      </c>
      <c r="D7212">
        <v>116996</v>
      </c>
      <c r="E7212" s="4" t="s">
        <v>7821</v>
      </c>
      <c r="F7212" s="4" t="s">
        <v>348</v>
      </c>
      <c r="G7212" s="4" t="s">
        <v>349</v>
      </c>
    </row>
    <row r="7213" spans="1:7" x14ac:dyDescent="0.3">
      <c r="A7213" s="4" t="s">
        <v>29</v>
      </c>
      <c r="B7213" s="4" t="str">
        <f t="shared" si="112"/>
        <v xml:space="preserve">DWEL </v>
      </c>
      <c r="C7213" s="4" t="s">
        <v>61</v>
      </c>
      <c r="D7213">
        <v>56155</v>
      </c>
      <c r="E7213" s="4" t="s">
        <v>3312</v>
      </c>
      <c r="F7213" s="4" t="s">
        <v>2420</v>
      </c>
      <c r="G7213" s="4" t="s">
        <v>3313</v>
      </c>
    </row>
    <row r="7214" spans="1:7" x14ac:dyDescent="0.3">
      <c r="A7214" s="4" t="s">
        <v>29</v>
      </c>
      <c r="B7214" s="4" t="str">
        <f t="shared" si="112"/>
        <v xml:space="preserve">DWEL </v>
      </c>
      <c r="C7214" s="4" t="s">
        <v>61</v>
      </c>
      <c r="D7214">
        <v>55959</v>
      </c>
      <c r="E7214" s="4" t="s">
        <v>3318</v>
      </c>
      <c r="F7214" s="4" t="s">
        <v>2420</v>
      </c>
      <c r="G7214" s="4" t="s">
        <v>3313</v>
      </c>
    </row>
    <row r="7215" spans="1:7" x14ac:dyDescent="0.3">
      <c r="A7215" s="4" t="s">
        <v>29</v>
      </c>
      <c r="B7215" s="4" t="str">
        <f t="shared" si="112"/>
        <v xml:space="preserve">DWEL </v>
      </c>
      <c r="C7215" s="4" t="s">
        <v>61</v>
      </c>
      <c r="D7215">
        <v>56129</v>
      </c>
      <c r="E7215" s="4" t="s">
        <v>3347</v>
      </c>
      <c r="F7215" s="4" t="s">
        <v>2420</v>
      </c>
      <c r="G7215" s="4" t="s">
        <v>3313</v>
      </c>
    </row>
    <row r="7216" spans="1:7" x14ac:dyDescent="0.3">
      <c r="A7216" s="4" t="s">
        <v>29</v>
      </c>
      <c r="B7216" s="4" t="str">
        <f t="shared" si="112"/>
        <v xml:space="preserve">DWEL </v>
      </c>
      <c r="C7216" s="4" t="s">
        <v>61</v>
      </c>
      <c r="D7216">
        <v>73127</v>
      </c>
      <c r="E7216" s="4" t="s">
        <v>3790</v>
      </c>
      <c r="F7216" s="4" t="s">
        <v>3293</v>
      </c>
      <c r="G7216" s="4" t="s">
        <v>3294</v>
      </c>
    </row>
    <row r="7217" spans="1:7" x14ac:dyDescent="0.3">
      <c r="A7217" s="4" t="s">
        <v>29</v>
      </c>
      <c r="B7217" s="4" t="str">
        <f t="shared" si="112"/>
        <v xml:space="preserve">DWEL </v>
      </c>
      <c r="C7217" s="4" t="s">
        <v>61</v>
      </c>
      <c r="D7217">
        <v>40043</v>
      </c>
      <c r="E7217" s="4" t="s">
        <v>3793</v>
      </c>
      <c r="F7217" s="4" t="s">
        <v>2216</v>
      </c>
      <c r="G7217" s="4" t="s">
        <v>2217</v>
      </c>
    </row>
    <row r="7218" spans="1:7" x14ac:dyDescent="0.3">
      <c r="A7218" s="4" t="s">
        <v>29</v>
      </c>
      <c r="B7218" s="4" t="str">
        <f t="shared" si="112"/>
        <v xml:space="preserve">DWEL </v>
      </c>
      <c r="C7218" s="4" t="s">
        <v>61</v>
      </c>
      <c r="D7218">
        <v>40043</v>
      </c>
      <c r="E7218" s="4" t="s">
        <v>3794</v>
      </c>
      <c r="F7218" s="4" t="s">
        <v>2216</v>
      </c>
      <c r="G7218" s="4" t="s">
        <v>2217</v>
      </c>
    </row>
    <row r="7219" spans="1:7" x14ac:dyDescent="0.3">
      <c r="A7219" s="4" t="s">
        <v>29</v>
      </c>
      <c r="B7219" s="4" t="str">
        <f t="shared" si="112"/>
        <v xml:space="preserve">DWEL </v>
      </c>
      <c r="C7219" s="4" t="s">
        <v>61</v>
      </c>
      <c r="D7219">
        <v>40043</v>
      </c>
      <c r="E7219" s="4" t="s">
        <v>4067</v>
      </c>
      <c r="F7219" s="4" t="s">
        <v>2216</v>
      </c>
      <c r="G7219" s="4" t="s">
        <v>2217</v>
      </c>
    </row>
    <row r="7220" spans="1:7" x14ac:dyDescent="0.3">
      <c r="A7220" s="4" t="s">
        <v>29</v>
      </c>
      <c r="B7220" s="4" t="str">
        <f t="shared" si="112"/>
        <v xml:space="preserve">DWEL </v>
      </c>
      <c r="C7220" s="4" t="s">
        <v>61</v>
      </c>
      <c r="D7220">
        <v>50007</v>
      </c>
      <c r="E7220" s="4" t="s">
        <v>4070</v>
      </c>
      <c r="F7220" s="4" t="s">
        <v>534</v>
      </c>
      <c r="G7220" s="4" t="s">
        <v>603</v>
      </c>
    </row>
    <row r="7221" spans="1:7" x14ac:dyDescent="0.3">
      <c r="A7221" s="4" t="s">
        <v>29</v>
      </c>
      <c r="B7221" s="4" t="str">
        <f t="shared" si="112"/>
        <v xml:space="preserve">DWEL </v>
      </c>
      <c r="C7221" s="4" t="s">
        <v>61</v>
      </c>
      <c r="D7221">
        <v>50241</v>
      </c>
      <c r="E7221" s="4" t="s">
        <v>4075</v>
      </c>
      <c r="F7221" s="4" t="s">
        <v>534</v>
      </c>
      <c r="G7221" s="4" t="s">
        <v>603</v>
      </c>
    </row>
    <row r="7222" spans="1:7" x14ac:dyDescent="0.3">
      <c r="A7222" s="4" t="s">
        <v>29</v>
      </c>
      <c r="B7222" s="4" t="str">
        <f t="shared" si="112"/>
        <v xml:space="preserve">DWEL </v>
      </c>
      <c r="C7222" s="4" t="s">
        <v>61</v>
      </c>
      <c r="D7222">
        <v>50269</v>
      </c>
      <c r="E7222" s="4" t="s">
        <v>4081</v>
      </c>
      <c r="F7222" s="4" t="s">
        <v>534</v>
      </c>
      <c r="G7222" s="4" t="s">
        <v>603</v>
      </c>
    </row>
    <row r="7223" spans="1:7" x14ac:dyDescent="0.3">
      <c r="A7223" s="4" t="s">
        <v>29</v>
      </c>
      <c r="B7223" s="4" t="str">
        <f t="shared" si="112"/>
        <v xml:space="preserve">DWEL </v>
      </c>
      <c r="C7223" s="4" t="s">
        <v>61</v>
      </c>
      <c r="D7223">
        <v>222854</v>
      </c>
      <c r="E7223" s="4" t="s">
        <v>4695</v>
      </c>
      <c r="F7223" s="4" t="s">
        <v>4661</v>
      </c>
      <c r="G7223" s="4" t="s">
        <v>4662</v>
      </c>
    </row>
    <row r="7224" spans="1:7" x14ac:dyDescent="0.3">
      <c r="A7224" s="4" t="s">
        <v>29</v>
      </c>
      <c r="B7224" s="4" t="str">
        <f t="shared" si="112"/>
        <v xml:space="preserve">DWEL </v>
      </c>
      <c r="C7224" s="4" t="s">
        <v>61</v>
      </c>
      <c r="D7224">
        <v>149842</v>
      </c>
      <c r="E7224" s="4" t="s">
        <v>4697</v>
      </c>
      <c r="F7224" s="4" t="s">
        <v>4661</v>
      </c>
      <c r="G7224" s="4" t="s">
        <v>4662</v>
      </c>
    </row>
    <row r="7225" spans="1:7" x14ac:dyDescent="0.3">
      <c r="A7225" s="4" t="s">
        <v>29</v>
      </c>
      <c r="B7225" s="4" t="str">
        <f t="shared" si="112"/>
        <v xml:space="preserve">DWEL </v>
      </c>
      <c r="C7225" s="4" t="s">
        <v>61</v>
      </c>
      <c r="D7225">
        <v>36129</v>
      </c>
      <c r="E7225" s="4" t="s">
        <v>6836</v>
      </c>
      <c r="F7225" s="4" t="s">
        <v>2420</v>
      </c>
      <c r="G7225" s="4" t="s">
        <v>1286</v>
      </c>
    </row>
    <row r="7226" spans="1:7" x14ac:dyDescent="0.3">
      <c r="A7226" s="4" t="s">
        <v>29</v>
      </c>
      <c r="B7226" s="4" t="str">
        <f t="shared" si="112"/>
        <v xml:space="preserve">DWEL </v>
      </c>
      <c r="C7226" s="4" t="s">
        <v>61</v>
      </c>
      <c r="D7226">
        <v>137076</v>
      </c>
      <c r="E7226" s="4" t="s">
        <v>6837</v>
      </c>
      <c r="F7226" s="4" t="s">
        <v>530</v>
      </c>
      <c r="G7226" s="4" t="s">
        <v>531</v>
      </c>
    </row>
    <row r="7227" spans="1:7" x14ac:dyDescent="0.3">
      <c r="A7227" s="4" t="s">
        <v>29</v>
      </c>
      <c r="B7227" s="4" t="str">
        <f t="shared" si="112"/>
        <v xml:space="preserve">DWEL </v>
      </c>
      <c r="C7227" s="4" t="s">
        <v>61</v>
      </c>
      <c r="D7227">
        <v>36157</v>
      </c>
      <c r="E7227" s="4" t="s">
        <v>6845</v>
      </c>
      <c r="F7227" s="4" t="s">
        <v>2420</v>
      </c>
      <c r="G7227" s="4" t="s">
        <v>1286</v>
      </c>
    </row>
    <row r="7228" spans="1:7" x14ac:dyDescent="0.3">
      <c r="A7228" s="4" t="s">
        <v>29</v>
      </c>
      <c r="B7228" s="4" t="str">
        <f t="shared" si="112"/>
        <v xml:space="preserve">DWEL </v>
      </c>
      <c r="C7228" s="4" t="s">
        <v>61</v>
      </c>
      <c r="D7228">
        <v>36157</v>
      </c>
      <c r="E7228" s="4" t="s">
        <v>6857</v>
      </c>
      <c r="F7228" s="4" t="s">
        <v>2420</v>
      </c>
      <c r="G7228" s="4" t="s">
        <v>1286</v>
      </c>
    </row>
    <row r="7229" spans="1:7" x14ac:dyDescent="0.3">
      <c r="A7229" s="4" t="s">
        <v>29</v>
      </c>
      <c r="B7229" s="4" t="str">
        <f t="shared" si="112"/>
        <v xml:space="preserve">DWEL </v>
      </c>
      <c r="C7229" s="4" t="s">
        <v>61</v>
      </c>
      <c r="D7229">
        <v>41511</v>
      </c>
      <c r="E7229" s="4" t="s">
        <v>6882</v>
      </c>
      <c r="F7229" s="4" t="s">
        <v>2420</v>
      </c>
      <c r="G7229" s="4" t="s">
        <v>1286</v>
      </c>
    </row>
    <row r="7230" spans="1:7" x14ac:dyDescent="0.3">
      <c r="A7230" s="4" t="s">
        <v>29</v>
      </c>
      <c r="B7230" s="4" t="str">
        <f t="shared" si="112"/>
        <v xml:space="preserve">DWEL </v>
      </c>
      <c r="C7230" s="4" t="s">
        <v>61</v>
      </c>
      <c r="D7230">
        <v>39011</v>
      </c>
      <c r="E7230" s="4" t="s">
        <v>6884</v>
      </c>
      <c r="F7230" s="4" t="s">
        <v>2420</v>
      </c>
      <c r="G7230" s="4" t="s">
        <v>1286</v>
      </c>
    </row>
    <row r="7231" spans="1:7" x14ac:dyDescent="0.3">
      <c r="A7231" s="4" t="s">
        <v>29</v>
      </c>
      <c r="B7231" s="4" t="str">
        <f t="shared" si="112"/>
        <v xml:space="preserve">DWEL </v>
      </c>
      <c r="C7231" s="4" t="s">
        <v>61</v>
      </c>
      <c r="D7231">
        <v>38025</v>
      </c>
      <c r="E7231" s="4" t="s">
        <v>6885</v>
      </c>
      <c r="F7231" s="4" t="s">
        <v>2420</v>
      </c>
      <c r="G7231" s="4" t="s">
        <v>1286</v>
      </c>
    </row>
    <row r="7232" spans="1:7" x14ac:dyDescent="0.3">
      <c r="A7232" s="4" t="s">
        <v>29</v>
      </c>
      <c r="B7232" s="4" t="str">
        <f t="shared" si="112"/>
        <v xml:space="preserve">DWEL </v>
      </c>
      <c r="C7232" s="4" t="s">
        <v>61</v>
      </c>
      <c r="D7232">
        <v>36129</v>
      </c>
      <c r="E7232" s="4" t="s">
        <v>6886</v>
      </c>
      <c r="F7232" s="4" t="s">
        <v>2420</v>
      </c>
      <c r="G7232" s="4" t="s">
        <v>1286</v>
      </c>
    </row>
    <row r="7233" spans="1:7" x14ac:dyDescent="0.3">
      <c r="A7233" s="4" t="s">
        <v>29</v>
      </c>
      <c r="B7233" s="4" t="str">
        <f t="shared" si="112"/>
        <v xml:space="preserve">DWEL </v>
      </c>
      <c r="C7233" s="4" t="s">
        <v>61</v>
      </c>
      <c r="D7233">
        <v>39011</v>
      </c>
      <c r="E7233" s="4" t="s">
        <v>6887</v>
      </c>
      <c r="F7233" s="4" t="s">
        <v>2420</v>
      </c>
      <c r="G7233" s="4" t="s">
        <v>1286</v>
      </c>
    </row>
    <row r="7234" spans="1:7" x14ac:dyDescent="0.3">
      <c r="A7234" s="4" t="s">
        <v>29</v>
      </c>
      <c r="B7234" s="4" t="str">
        <f t="shared" ref="B7234:B7297" si="113">LEFT(C7234,FIND(" ",C7234,1))</f>
        <v xml:space="preserve">DWEL </v>
      </c>
      <c r="C7234" s="4" t="s">
        <v>61</v>
      </c>
      <c r="D7234">
        <v>528739</v>
      </c>
      <c r="E7234" s="4" t="s">
        <v>6888</v>
      </c>
      <c r="F7234" s="4" t="s">
        <v>2420</v>
      </c>
      <c r="G7234" s="4" t="s">
        <v>1286</v>
      </c>
    </row>
    <row r="7235" spans="1:7" x14ac:dyDescent="0.3">
      <c r="A7235" s="4" t="s">
        <v>29</v>
      </c>
      <c r="B7235" s="4" t="str">
        <f t="shared" si="113"/>
        <v xml:space="preserve">DWEL </v>
      </c>
      <c r="C7235" s="4" t="s">
        <v>61</v>
      </c>
      <c r="D7235">
        <v>150812</v>
      </c>
      <c r="E7235" s="4" t="s">
        <v>7588</v>
      </c>
      <c r="F7235" s="4" t="s">
        <v>2420</v>
      </c>
      <c r="G7235" s="4" t="s">
        <v>3313</v>
      </c>
    </row>
    <row r="7236" spans="1:7" x14ac:dyDescent="0.3">
      <c r="A7236" s="4" t="s">
        <v>29</v>
      </c>
      <c r="B7236" s="4" t="str">
        <f t="shared" si="113"/>
        <v xml:space="preserve">DWEL </v>
      </c>
      <c r="C7236" s="4" t="s">
        <v>61</v>
      </c>
      <c r="D7236">
        <v>67615</v>
      </c>
      <c r="E7236" s="4" t="s">
        <v>7617</v>
      </c>
      <c r="F7236" s="4" t="s">
        <v>6015</v>
      </c>
      <c r="G7236" s="4" t="s">
        <v>6016</v>
      </c>
    </row>
    <row r="7237" spans="1:7" x14ac:dyDescent="0.3">
      <c r="A7237" s="4" t="s">
        <v>29</v>
      </c>
      <c r="B7237" s="4" t="str">
        <f t="shared" si="113"/>
        <v xml:space="preserve">DWEL </v>
      </c>
      <c r="C7237" s="4" t="s">
        <v>61</v>
      </c>
      <c r="D7237">
        <v>55678</v>
      </c>
      <c r="E7237" s="4" t="s">
        <v>7618</v>
      </c>
      <c r="F7237" s="4" t="s">
        <v>6015</v>
      </c>
      <c r="G7237" s="4" t="s">
        <v>6016</v>
      </c>
    </row>
    <row r="7238" spans="1:7" x14ac:dyDescent="0.3">
      <c r="A7238" s="4" t="s">
        <v>29</v>
      </c>
      <c r="B7238" s="4" t="str">
        <f t="shared" si="113"/>
        <v xml:space="preserve">DWEL </v>
      </c>
      <c r="C7238" s="4" t="s">
        <v>61</v>
      </c>
      <c r="D7238">
        <v>56725</v>
      </c>
      <c r="E7238" s="4" t="s">
        <v>7619</v>
      </c>
      <c r="F7238" s="4" t="s">
        <v>6015</v>
      </c>
      <c r="G7238" s="4" t="s">
        <v>6016</v>
      </c>
    </row>
    <row r="7239" spans="1:7" x14ac:dyDescent="0.3">
      <c r="A7239" s="4" t="s">
        <v>29</v>
      </c>
      <c r="B7239" s="4" t="str">
        <f t="shared" si="113"/>
        <v xml:space="preserve">DWEL </v>
      </c>
      <c r="C7239" s="4" t="s">
        <v>61</v>
      </c>
      <c r="D7239">
        <v>43945</v>
      </c>
      <c r="E7239" s="4" t="s">
        <v>7620</v>
      </c>
      <c r="F7239" s="4" t="s">
        <v>6015</v>
      </c>
      <c r="G7239" s="4" t="s">
        <v>6016</v>
      </c>
    </row>
    <row r="7240" spans="1:7" x14ac:dyDescent="0.3">
      <c r="A7240" s="4" t="s">
        <v>29</v>
      </c>
      <c r="B7240" s="4" t="str">
        <f t="shared" si="113"/>
        <v xml:space="preserve">DWEL </v>
      </c>
      <c r="C7240" s="4" t="s">
        <v>61</v>
      </c>
      <c r="D7240">
        <v>121044</v>
      </c>
      <c r="E7240" s="4" t="s">
        <v>7626</v>
      </c>
      <c r="F7240" s="4" t="s">
        <v>2420</v>
      </c>
      <c r="G7240" s="4" t="s">
        <v>5930</v>
      </c>
    </row>
    <row r="7241" spans="1:7" x14ac:dyDescent="0.3">
      <c r="A7241" s="4" t="s">
        <v>29</v>
      </c>
      <c r="B7241" s="4" t="str">
        <f t="shared" si="113"/>
        <v xml:space="preserve">DWEL </v>
      </c>
      <c r="C7241" s="4" t="s">
        <v>61</v>
      </c>
      <c r="D7241">
        <v>44078</v>
      </c>
      <c r="E7241" s="4" t="s">
        <v>7639</v>
      </c>
      <c r="F7241" s="4" t="s">
        <v>6015</v>
      </c>
      <c r="G7241" s="4" t="s">
        <v>6016</v>
      </c>
    </row>
    <row r="7242" spans="1:7" x14ac:dyDescent="0.3">
      <c r="A7242" s="4" t="s">
        <v>29</v>
      </c>
      <c r="B7242" s="4" t="str">
        <f t="shared" si="113"/>
        <v xml:space="preserve">DWEL </v>
      </c>
      <c r="C7242" s="4" t="s">
        <v>61</v>
      </c>
      <c r="D7242">
        <v>43677</v>
      </c>
      <c r="E7242" s="4" t="s">
        <v>7640</v>
      </c>
      <c r="F7242" s="4" t="s">
        <v>6015</v>
      </c>
      <c r="G7242" s="4" t="s">
        <v>6016</v>
      </c>
    </row>
    <row r="7243" spans="1:7" x14ac:dyDescent="0.3">
      <c r="A7243" s="4" t="s">
        <v>29</v>
      </c>
      <c r="B7243" s="4" t="str">
        <f t="shared" si="113"/>
        <v xml:space="preserve">DWEL </v>
      </c>
      <c r="C7243" s="4" t="s">
        <v>61</v>
      </c>
      <c r="D7243">
        <v>65472</v>
      </c>
      <c r="E7243" s="4" t="s">
        <v>7694</v>
      </c>
      <c r="F7243" s="4" t="s">
        <v>6015</v>
      </c>
      <c r="G7243" s="4" t="s">
        <v>6016</v>
      </c>
    </row>
    <row r="7244" spans="1:7" x14ac:dyDescent="0.3">
      <c r="A7244" s="4" t="s">
        <v>29</v>
      </c>
      <c r="B7244" s="4" t="str">
        <f t="shared" si="113"/>
        <v xml:space="preserve">DWEL </v>
      </c>
      <c r="C7244" s="4" t="s">
        <v>61</v>
      </c>
      <c r="D7244">
        <v>42537</v>
      </c>
      <c r="E7244" s="4" t="s">
        <v>7696</v>
      </c>
      <c r="F7244" s="4" t="s">
        <v>6015</v>
      </c>
      <c r="G7244" s="4" t="s">
        <v>6016</v>
      </c>
    </row>
    <row r="7245" spans="1:7" x14ac:dyDescent="0.3">
      <c r="A7245" s="4" t="s">
        <v>29</v>
      </c>
      <c r="B7245" s="4" t="str">
        <f t="shared" si="113"/>
        <v xml:space="preserve">DWEL </v>
      </c>
      <c r="C7245" s="4" t="s">
        <v>61</v>
      </c>
      <c r="D7245">
        <v>43825</v>
      </c>
      <c r="E7245" s="4" t="s">
        <v>7697</v>
      </c>
      <c r="F7245" s="4" t="s">
        <v>6015</v>
      </c>
      <c r="G7245" s="4" t="s">
        <v>6016</v>
      </c>
    </row>
    <row r="7246" spans="1:7" x14ac:dyDescent="0.3">
      <c r="A7246" s="4" t="s">
        <v>29</v>
      </c>
      <c r="B7246" s="4" t="str">
        <f t="shared" si="113"/>
        <v xml:space="preserve">DWEL </v>
      </c>
      <c r="C7246" s="4" t="s">
        <v>61</v>
      </c>
      <c r="D7246">
        <v>104121</v>
      </c>
      <c r="E7246" s="4" t="s">
        <v>7699</v>
      </c>
      <c r="F7246" s="4" t="s">
        <v>6015</v>
      </c>
      <c r="G7246" s="4" t="s">
        <v>6016</v>
      </c>
    </row>
    <row r="7247" spans="1:7" x14ac:dyDescent="0.3">
      <c r="A7247" s="4" t="s">
        <v>29</v>
      </c>
      <c r="B7247" s="4" t="str">
        <f t="shared" si="113"/>
        <v xml:space="preserve">DWEL </v>
      </c>
      <c r="C7247" s="4" t="s">
        <v>61</v>
      </c>
      <c r="D7247">
        <v>55415</v>
      </c>
      <c r="E7247" s="4" t="s">
        <v>7706</v>
      </c>
      <c r="F7247" s="4" t="s">
        <v>2420</v>
      </c>
      <c r="G7247" s="4" t="s">
        <v>3313</v>
      </c>
    </row>
    <row r="7248" spans="1:7" x14ac:dyDescent="0.3">
      <c r="A7248" s="4" t="s">
        <v>29</v>
      </c>
      <c r="B7248" s="4" t="str">
        <f t="shared" si="113"/>
        <v xml:space="preserve">DWEL </v>
      </c>
      <c r="C7248" s="4" t="s">
        <v>61</v>
      </c>
      <c r="D7248">
        <v>88719</v>
      </c>
      <c r="E7248" s="4" t="s">
        <v>7733</v>
      </c>
      <c r="F7248" s="4" t="s">
        <v>5937</v>
      </c>
      <c r="G7248" s="4" t="s">
        <v>5936</v>
      </c>
    </row>
    <row r="7249" spans="1:7" x14ac:dyDescent="0.3">
      <c r="A7249" s="4" t="s">
        <v>29</v>
      </c>
      <c r="B7249" s="4" t="str">
        <f t="shared" si="113"/>
        <v xml:space="preserve">DWEL </v>
      </c>
      <c r="C7249" s="4" t="s">
        <v>61</v>
      </c>
      <c r="D7249">
        <v>334053</v>
      </c>
      <c r="E7249" s="4" t="s">
        <v>7740</v>
      </c>
      <c r="F7249" s="4" t="s">
        <v>348</v>
      </c>
      <c r="G7249" s="4" t="s">
        <v>349</v>
      </c>
    </row>
    <row r="7250" spans="1:7" x14ac:dyDescent="0.3">
      <c r="A7250" s="4" t="s">
        <v>29</v>
      </c>
      <c r="B7250" s="4" t="str">
        <f t="shared" si="113"/>
        <v xml:space="preserve">DWEL </v>
      </c>
      <c r="C7250" s="4" t="s">
        <v>61</v>
      </c>
      <c r="D7250">
        <v>102024</v>
      </c>
      <c r="E7250" s="4" t="s">
        <v>7754</v>
      </c>
      <c r="F7250" s="4" t="s">
        <v>2420</v>
      </c>
      <c r="G7250" s="4" t="s">
        <v>3313</v>
      </c>
    </row>
    <row r="7251" spans="1:7" x14ac:dyDescent="0.3">
      <c r="A7251" s="4" t="s">
        <v>29</v>
      </c>
      <c r="B7251" s="4" t="str">
        <f t="shared" si="113"/>
        <v xml:space="preserve">DWEL </v>
      </c>
      <c r="C7251" s="4" t="s">
        <v>61</v>
      </c>
      <c r="D7251">
        <v>96966</v>
      </c>
      <c r="E7251" s="4" t="s">
        <v>7858</v>
      </c>
      <c r="F7251" s="4" t="s">
        <v>2216</v>
      </c>
      <c r="G7251" s="4" t="s">
        <v>2217</v>
      </c>
    </row>
    <row r="7252" spans="1:7" x14ac:dyDescent="0.3">
      <c r="A7252" s="4" t="s">
        <v>29</v>
      </c>
      <c r="B7252" s="4" t="str">
        <f t="shared" si="113"/>
        <v xml:space="preserve">DWEL </v>
      </c>
      <c r="C7252" s="4" t="s">
        <v>61</v>
      </c>
      <c r="D7252">
        <v>55371</v>
      </c>
      <c r="E7252" s="4" t="s">
        <v>7860</v>
      </c>
      <c r="F7252" s="4" t="s">
        <v>2216</v>
      </c>
      <c r="G7252" s="4" t="s">
        <v>2217</v>
      </c>
    </row>
    <row r="7253" spans="1:7" x14ac:dyDescent="0.3">
      <c r="A7253" s="4" t="s">
        <v>29</v>
      </c>
      <c r="B7253" s="4" t="str">
        <f t="shared" si="113"/>
        <v xml:space="preserve">DWEL </v>
      </c>
      <c r="C7253" s="4" t="s">
        <v>61</v>
      </c>
      <c r="D7253">
        <v>74683</v>
      </c>
      <c r="E7253" s="4" t="s">
        <v>7862</v>
      </c>
      <c r="F7253" s="4" t="s">
        <v>2216</v>
      </c>
      <c r="G7253" s="4" t="s">
        <v>2217</v>
      </c>
    </row>
    <row r="7254" spans="1:7" x14ac:dyDescent="0.3">
      <c r="A7254" s="4" t="s">
        <v>29</v>
      </c>
      <c r="B7254" s="4" t="str">
        <f t="shared" si="113"/>
        <v xml:space="preserve">DWEL </v>
      </c>
      <c r="C7254" s="4" t="s">
        <v>61</v>
      </c>
      <c r="D7254">
        <v>215460</v>
      </c>
      <c r="E7254" s="4" t="s">
        <v>7871</v>
      </c>
      <c r="F7254" s="4" t="s">
        <v>2420</v>
      </c>
      <c r="G7254" s="4" t="s">
        <v>1286</v>
      </c>
    </row>
    <row r="7255" spans="1:7" x14ac:dyDescent="0.3">
      <c r="A7255" s="4" t="s">
        <v>29</v>
      </c>
      <c r="B7255" s="4" t="str">
        <f t="shared" si="113"/>
        <v xml:space="preserve">DWEL </v>
      </c>
      <c r="C7255" s="4" t="s">
        <v>61</v>
      </c>
      <c r="D7255">
        <v>37529</v>
      </c>
      <c r="E7255" s="4" t="s">
        <v>7872</v>
      </c>
      <c r="F7255" s="4" t="s">
        <v>229</v>
      </c>
      <c r="G7255" s="4" t="s">
        <v>5175</v>
      </c>
    </row>
    <row r="7256" spans="1:7" x14ac:dyDescent="0.3">
      <c r="A7256" s="4" t="s">
        <v>29</v>
      </c>
      <c r="B7256" s="4" t="str">
        <f t="shared" si="113"/>
        <v xml:space="preserve">DWEL </v>
      </c>
      <c r="C7256" s="4" t="s">
        <v>61</v>
      </c>
      <c r="D7256">
        <v>76112</v>
      </c>
      <c r="E7256" s="4" t="s">
        <v>7873</v>
      </c>
      <c r="F7256" s="4" t="s">
        <v>2420</v>
      </c>
      <c r="G7256" s="4" t="s">
        <v>1286</v>
      </c>
    </row>
    <row r="7257" spans="1:7" x14ac:dyDescent="0.3">
      <c r="A7257" s="4" t="s">
        <v>29</v>
      </c>
      <c r="B7257" s="4" t="str">
        <f t="shared" si="113"/>
        <v xml:space="preserve">DWEL </v>
      </c>
      <c r="C7257" s="4" t="s">
        <v>63</v>
      </c>
      <c r="D7257">
        <v>221776</v>
      </c>
      <c r="E7257" s="4" t="s">
        <v>4660</v>
      </c>
      <c r="F7257" s="4" t="s">
        <v>4661</v>
      </c>
      <c r="G7257" s="4" t="s">
        <v>4662</v>
      </c>
    </row>
    <row r="7258" spans="1:7" x14ac:dyDescent="0.3">
      <c r="A7258" s="4" t="s">
        <v>29</v>
      </c>
      <c r="B7258" s="4" t="str">
        <f t="shared" si="113"/>
        <v xml:space="preserve">DWEL </v>
      </c>
      <c r="C7258" s="4" t="s">
        <v>63</v>
      </c>
      <c r="D7258">
        <v>560000</v>
      </c>
      <c r="E7258" s="4"/>
      <c r="F7258" s="4" t="s">
        <v>4661</v>
      </c>
      <c r="G7258" s="4" t="s">
        <v>4662</v>
      </c>
    </row>
    <row r="7259" spans="1:7" x14ac:dyDescent="0.3">
      <c r="A7259" s="4" t="s">
        <v>29</v>
      </c>
      <c r="B7259" s="4" t="str">
        <f t="shared" si="113"/>
        <v xml:space="preserve">DWEL </v>
      </c>
      <c r="C7259" s="4" t="s">
        <v>63</v>
      </c>
      <c r="D7259">
        <v>750000</v>
      </c>
      <c r="E7259" s="4" t="s">
        <v>7809</v>
      </c>
      <c r="F7259" s="4" t="s">
        <v>4661</v>
      </c>
      <c r="G7259" s="4" t="s">
        <v>4662</v>
      </c>
    </row>
    <row r="7260" spans="1:7" x14ac:dyDescent="0.3">
      <c r="A7260" s="4" t="s">
        <v>29</v>
      </c>
      <c r="B7260" s="4" t="str">
        <f t="shared" si="113"/>
        <v xml:space="preserve">DWEL </v>
      </c>
      <c r="C7260" s="4" t="s">
        <v>63</v>
      </c>
      <c r="D7260">
        <v>750000</v>
      </c>
      <c r="E7260" s="4" t="s">
        <v>7822</v>
      </c>
      <c r="F7260" s="4" t="s">
        <v>4661</v>
      </c>
      <c r="G7260" s="4" t="s">
        <v>4662</v>
      </c>
    </row>
    <row r="7261" spans="1:7" x14ac:dyDescent="0.3">
      <c r="A7261" s="4" t="s">
        <v>29</v>
      </c>
      <c r="B7261" s="4" t="str">
        <f t="shared" si="113"/>
        <v xml:space="preserve">DWEL </v>
      </c>
      <c r="C7261" s="4" t="s">
        <v>63</v>
      </c>
      <c r="D7261">
        <v>560000</v>
      </c>
      <c r="E7261" s="4" t="s">
        <v>7823</v>
      </c>
      <c r="F7261" s="4" t="s">
        <v>4661</v>
      </c>
      <c r="G7261" s="4" t="s">
        <v>4662</v>
      </c>
    </row>
    <row r="7262" spans="1:7" x14ac:dyDescent="0.3">
      <c r="A7262" s="4" t="s">
        <v>29</v>
      </c>
      <c r="B7262" s="4" t="str">
        <f t="shared" si="113"/>
        <v xml:space="preserve">DWEL </v>
      </c>
      <c r="C7262" s="4" t="s">
        <v>63</v>
      </c>
      <c r="D7262">
        <v>560000</v>
      </c>
      <c r="E7262" s="4" t="s">
        <v>7824</v>
      </c>
      <c r="F7262" s="4" t="s">
        <v>4661</v>
      </c>
      <c r="G7262" s="4" t="s">
        <v>4662</v>
      </c>
    </row>
    <row r="7263" spans="1:7" x14ac:dyDescent="0.3">
      <c r="A7263" s="4" t="s">
        <v>29</v>
      </c>
      <c r="B7263" s="4" t="str">
        <f t="shared" si="113"/>
        <v xml:space="preserve">HOUSING </v>
      </c>
      <c r="C7263" s="4" t="s">
        <v>4</v>
      </c>
      <c r="D7263">
        <v>384180</v>
      </c>
      <c r="E7263" s="4" t="s">
        <v>5914</v>
      </c>
      <c r="F7263" s="4" t="s">
        <v>348</v>
      </c>
      <c r="G7263" s="4" t="s">
        <v>349</v>
      </c>
    </row>
    <row r="7264" spans="1:7" x14ac:dyDescent="0.3">
      <c r="A7264" s="4" t="s">
        <v>29</v>
      </c>
      <c r="B7264" s="4" t="str">
        <f t="shared" si="113"/>
        <v xml:space="preserve">HOUSING </v>
      </c>
      <c r="C7264" s="4" t="s">
        <v>4</v>
      </c>
      <c r="D7264">
        <v>145020</v>
      </c>
      <c r="E7264" s="4" t="s">
        <v>5923</v>
      </c>
      <c r="F7264" s="4" t="s">
        <v>229</v>
      </c>
      <c r="G7264" s="4" t="s">
        <v>430</v>
      </c>
    </row>
    <row r="7265" spans="1:7" x14ac:dyDescent="0.3">
      <c r="A7265" s="4" t="s">
        <v>29</v>
      </c>
      <c r="B7265" s="4" t="str">
        <f t="shared" si="113"/>
        <v xml:space="preserve">HOUSING </v>
      </c>
      <c r="C7265" s="4" t="s">
        <v>4</v>
      </c>
      <c r="D7265">
        <v>177972</v>
      </c>
      <c r="E7265" s="4" t="s">
        <v>5923</v>
      </c>
      <c r="F7265" s="4" t="s">
        <v>229</v>
      </c>
      <c r="G7265" s="4" t="s">
        <v>430</v>
      </c>
    </row>
    <row r="7266" spans="1:7" x14ac:dyDescent="0.3">
      <c r="A7266" s="4" t="s">
        <v>29</v>
      </c>
      <c r="B7266" s="4" t="str">
        <f t="shared" si="113"/>
        <v xml:space="preserve">HOUSING </v>
      </c>
      <c r="C7266" s="4" t="s">
        <v>4</v>
      </c>
      <c r="D7266">
        <v>124436</v>
      </c>
      <c r="E7266" s="4" t="s">
        <v>5923</v>
      </c>
      <c r="F7266" s="4" t="s">
        <v>229</v>
      </c>
      <c r="G7266" s="4" t="s">
        <v>430</v>
      </c>
    </row>
    <row r="7267" spans="1:7" x14ac:dyDescent="0.3">
      <c r="A7267" s="4" t="s">
        <v>29</v>
      </c>
      <c r="B7267" s="4" t="str">
        <f t="shared" si="113"/>
        <v xml:space="preserve">HOUSING </v>
      </c>
      <c r="C7267" s="4" t="s">
        <v>4</v>
      </c>
      <c r="D7267">
        <v>94184</v>
      </c>
      <c r="E7267" s="4" t="s">
        <v>5923</v>
      </c>
      <c r="F7267" s="4" t="s">
        <v>229</v>
      </c>
      <c r="G7267" s="4" t="s">
        <v>430</v>
      </c>
    </row>
    <row r="7268" spans="1:7" x14ac:dyDescent="0.3">
      <c r="A7268" s="4" t="s">
        <v>29</v>
      </c>
      <c r="B7268" s="4" t="str">
        <f t="shared" si="113"/>
        <v xml:space="preserve">HOUSING </v>
      </c>
      <c r="C7268" s="4" t="s">
        <v>4</v>
      </c>
      <c r="D7268">
        <v>160860</v>
      </c>
      <c r="E7268" s="4" t="s">
        <v>5923</v>
      </c>
      <c r="F7268" s="4" t="s">
        <v>229</v>
      </c>
      <c r="G7268" s="4" t="s">
        <v>430</v>
      </c>
    </row>
    <row r="7269" spans="1:7" x14ac:dyDescent="0.3">
      <c r="A7269" s="4" t="s">
        <v>29</v>
      </c>
      <c r="B7269" s="4" t="str">
        <f t="shared" si="113"/>
        <v xml:space="preserve">HOUSING </v>
      </c>
      <c r="C7269" s="4" t="s">
        <v>4</v>
      </c>
      <c r="D7269">
        <v>87040</v>
      </c>
      <c r="E7269" s="4" t="s">
        <v>5923</v>
      </c>
      <c r="F7269" s="4" t="s">
        <v>229</v>
      </c>
      <c r="G7269" s="4" t="s">
        <v>430</v>
      </c>
    </row>
    <row r="7270" spans="1:7" x14ac:dyDescent="0.3">
      <c r="A7270" s="4" t="s">
        <v>29</v>
      </c>
      <c r="B7270" s="4" t="str">
        <f t="shared" si="113"/>
        <v xml:space="preserve">HOUSING </v>
      </c>
      <c r="C7270" s="4" t="s">
        <v>4</v>
      </c>
      <c r="D7270">
        <v>136238</v>
      </c>
      <c r="E7270" s="4" t="s">
        <v>5923</v>
      </c>
      <c r="F7270" s="4" t="s">
        <v>229</v>
      </c>
      <c r="G7270" s="4" t="s">
        <v>430</v>
      </c>
    </row>
    <row r="7271" spans="1:7" x14ac:dyDescent="0.3">
      <c r="A7271" s="4" t="s">
        <v>29</v>
      </c>
      <c r="B7271" s="4" t="str">
        <f t="shared" si="113"/>
        <v xml:space="preserve">HOUSING </v>
      </c>
      <c r="C7271" s="4" t="s">
        <v>4</v>
      </c>
      <c r="D7271">
        <v>117151</v>
      </c>
      <c r="E7271" s="4" t="s">
        <v>5923</v>
      </c>
      <c r="F7271" s="4" t="s">
        <v>229</v>
      </c>
      <c r="G7271" s="4" t="s">
        <v>430</v>
      </c>
    </row>
    <row r="7272" spans="1:7" x14ac:dyDescent="0.3">
      <c r="A7272" s="4" t="s">
        <v>29</v>
      </c>
      <c r="B7272" s="4" t="str">
        <f t="shared" si="113"/>
        <v xml:space="preserve">HOUSING </v>
      </c>
      <c r="C7272" s="4" t="s">
        <v>4</v>
      </c>
      <c r="D7272">
        <v>53891</v>
      </c>
      <c r="E7272" s="4" t="s">
        <v>5966</v>
      </c>
      <c r="F7272" s="4" t="s">
        <v>2420</v>
      </c>
      <c r="G7272" s="4" t="s">
        <v>5935</v>
      </c>
    </row>
    <row r="7273" spans="1:7" x14ac:dyDescent="0.3">
      <c r="A7273" s="4" t="s">
        <v>29</v>
      </c>
      <c r="B7273" s="4" t="str">
        <f t="shared" si="113"/>
        <v xml:space="preserve">HOUSING </v>
      </c>
      <c r="C7273" s="4" t="s">
        <v>4</v>
      </c>
      <c r="D7273">
        <v>87906</v>
      </c>
      <c r="E7273" s="4" t="s">
        <v>5984</v>
      </c>
      <c r="F7273" s="4" t="s">
        <v>2216</v>
      </c>
      <c r="G7273" s="4" t="s">
        <v>3341</v>
      </c>
    </row>
    <row r="7274" spans="1:7" x14ac:dyDescent="0.3">
      <c r="A7274" s="4" t="s">
        <v>29</v>
      </c>
      <c r="B7274" s="4" t="str">
        <f t="shared" si="113"/>
        <v xml:space="preserve">HOUSING </v>
      </c>
      <c r="C7274" s="4" t="s">
        <v>4</v>
      </c>
      <c r="D7274">
        <v>147395</v>
      </c>
      <c r="E7274" s="4" t="s">
        <v>5987</v>
      </c>
      <c r="F7274" s="4" t="s">
        <v>2216</v>
      </c>
      <c r="G7274" s="4" t="s">
        <v>3341</v>
      </c>
    </row>
    <row r="7275" spans="1:7" x14ac:dyDescent="0.3">
      <c r="A7275" s="4" t="s">
        <v>29</v>
      </c>
      <c r="B7275" s="4" t="str">
        <f t="shared" si="113"/>
        <v xml:space="preserve">HOUSING </v>
      </c>
      <c r="C7275" s="4" t="s">
        <v>4</v>
      </c>
      <c r="D7275">
        <v>36444</v>
      </c>
      <c r="E7275" s="4" t="s">
        <v>6010</v>
      </c>
      <c r="F7275" s="4" t="s">
        <v>530</v>
      </c>
      <c r="G7275" s="4" t="s">
        <v>531</v>
      </c>
    </row>
    <row r="7276" spans="1:7" x14ac:dyDescent="0.3">
      <c r="A7276" s="4" t="s">
        <v>29</v>
      </c>
      <c r="B7276" s="4" t="str">
        <f t="shared" si="113"/>
        <v xml:space="preserve">HOUSING </v>
      </c>
      <c r="C7276" s="4" t="s">
        <v>4</v>
      </c>
      <c r="D7276">
        <v>70816</v>
      </c>
      <c r="E7276" s="4" t="s">
        <v>6012</v>
      </c>
      <c r="F7276" s="4" t="s">
        <v>530</v>
      </c>
      <c r="G7276" s="4" t="s">
        <v>531</v>
      </c>
    </row>
    <row r="7277" spans="1:7" x14ac:dyDescent="0.3">
      <c r="A7277" s="4" t="s">
        <v>29</v>
      </c>
      <c r="B7277" s="4" t="str">
        <f t="shared" si="113"/>
        <v xml:space="preserve">HOUSING </v>
      </c>
      <c r="C7277" s="4" t="s">
        <v>4</v>
      </c>
      <c r="D7277">
        <v>60678</v>
      </c>
      <c r="E7277" s="4" t="s">
        <v>6013</v>
      </c>
      <c r="F7277" s="4" t="s">
        <v>530</v>
      </c>
      <c r="G7277" s="4" t="s">
        <v>531</v>
      </c>
    </row>
    <row r="7278" spans="1:7" x14ac:dyDescent="0.3">
      <c r="A7278" s="4" t="s">
        <v>29</v>
      </c>
      <c r="B7278" s="4" t="str">
        <f t="shared" si="113"/>
        <v xml:space="preserve">HOUSING </v>
      </c>
      <c r="C7278" s="4" t="s">
        <v>4</v>
      </c>
      <c r="D7278">
        <v>62376</v>
      </c>
      <c r="E7278" s="4" t="s">
        <v>6014</v>
      </c>
      <c r="F7278" s="4" t="s">
        <v>6015</v>
      </c>
      <c r="G7278" s="4" t="s">
        <v>6016</v>
      </c>
    </row>
    <row r="7279" spans="1:7" x14ac:dyDescent="0.3">
      <c r="A7279" s="4" t="s">
        <v>29</v>
      </c>
      <c r="B7279" s="4" t="str">
        <f t="shared" si="113"/>
        <v xml:space="preserve">HOUSING </v>
      </c>
      <c r="C7279" s="4" t="s">
        <v>4</v>
      </c>
      <c r="D7279">
        <v>107840</v>
      </c>
      <c r="E7279" s="4" t="s">
        <v>6109</v>
      </c>
      <c r="F7279" s="4" t="s">
        <v>6022</v>
      </c>
      <c r="G7279" s="4" t="s">
        <v>4061</v>
      </c>
    </row>
    <row r="7280" spans="1:7" x14ac:dyDescent="0.3">
      <c r="A7280" s="4" t="s">
        <v>29</v>
      </c>
      <c r="B7280" s="4" t="str">
        <f t="shared" si="113"/>
        <v xml:space="preserve">HOUSING </v>
      </c>
      <c r="C7280" s="4" t="s">
        <v>4</v>
      </c>
      <c r="D7280">
        <v>118422</v>
      </c>
      <c r="E7280" s="4"/>
      <c r="F7280" s="4"/>
      <c r="G7280" s="4"/>
    </row>
    <row r="7281" spans="1:7" x14ac:dyDescent="0.3">
      <c r="A7281" s="4" t="s">
        <v>29</v>
      </c>
      <c r="B7281" s="4" t="str">
        <f t="shared" si="113"/>
        <v xml:space="preserve">HOUSING </v>
      </c>
      <c r="C7281" s="4" t="s">
        <v>4</v>
      </c>
      <c r="D7281">
        <v>78063</v>
      </c>
      <c r="E7281" s="4" t="s">
        <v>6115</v>
      </c>
      <c r="F7281" s="4" t="s">
        <v>3293</v>
      </c>
      <c r="G7281" s="4" t="s">
        <v>6114</v>
      </c>
    </row>
    <row r="7282" spans="1:7" x14ac:dyDescent="0.3">
      <c r="A7282" s="4" t="s">
        <v>29</v>
      </c>
      <c r="B7282" s="4" t="str">
        <f t="shared" si="113"/>
        <v xml:space="preserve">HOUSING </v>
      </c>
      <c r="C7282" s="4" t="s">
        <v>4</v>
      </c>
      <c r="D7282">
        <v>204340</v>
      </c>
      <c r="E7282" s="4" t="s">
        <v>6118</v>
      </c>
      <c r="F7282" s="4" t="s">
        <v>3293</v>
      </c>
      <c r="G7282" s="4" t="s">
        <v>6114</v>
      </c>
    </row>
    <row r="7283" spans="1:7" x14ac:dyDescent="0.3">
      <c r="A7283" s="4" t="s">
        <v>29</v>
      </c>
      <c r="B7283" s="4" t="str">
        <f t="shared" si="113"/>
        <v xml:space="preserve">HOUSING </v>
      </c>
      <c r="C7283" s="4" t="s">
        <v>4</v>
      </c>
      <c r="D7283">
        <v>74642</v>
      </c>
      <c r="E7283" s="4" t="s">
        <v>6118</v>
      </c>
      <c r="F7283" s="4" t="s">
        <v>3293</v>
      </c>
      <c r="G7283" s="4" t="s">
        <v>6114</v>
      </c>
    </row>
    <row r="7284" spans="1:7" x14ac:dyDescent="0.3">
      <c r="A7284" s="4" t="s">
        <v>29</v>
      </c>
      <c r="B7284" s="4" t="str">
        <f t="shared" si="113"/>
        <v xml:space="preserve">HOUSING </v>
      </c>
      <c r="C7284" s="4" t="s">
        <v>4</v>
      </c>
      <c r="D7284">
        <v>106568</v>
      </c>
      <c r="E7284" s="4" t="s">
        <v>6144</v>
      </c>
      <c r="F7284" s="4" t="s">
        <v>3293</v>
      </c>
      <c r="G7284" s="4" t="s">
        <v>6114</v>
      </c>
    </row>
    <row r="7285" spans="1:7" x14ac:dyDescent="0.3">
      <c r="A7285" s="4" t="s">
        <v>29</v>
      </c>
      <c r="B7285" s="4" t="str">
        <f t="shared" si="113"/>
        <v xml:space="preserve">HOUSING </v>
      </c>
      <c r="C7285" s="4" t="s">
        <v>4</v>
      </c>
      <c r="D7285">
        <v>106130</v>
      </c>
      <c r="E7285" s="4" t="s">
        <v>6148</v>
      </c>
      <c r="F7285" s="4" t="s">
        <v>3293</v>
      </c>
      <c r="G7285" s="4" t="s">
        <v>6114</v>
      </c>
    </row>
    <row r="7286" spans="1:7" x14ac:dyDescent="0.3">
      <c r="A7286" s="4" t="s">
        <v>29</v>
      </c>
      <c r="B7286" s="4" t="str">
        <f t="shared" si="113"/>
        <v xml:space="preserve">HOUSING </v>
      </c>
      <c r="C7286" s="4" t="s">
        <v>4</v>
      </c>
      <c r="D7286">
        <v>160870</v>
      </c>
      <c r="E7286" s="4" t="s">
        <v>6197</v>
      </c>
      <c r="F7286" s="4" t="s">
        <v>6191</v>
      </c>
      <c r="G7286" s="4" t="s">
        <v>6192</v>
      </c>
    </row>
    <row r="7287" spans="1:7" x14ac:dyDescent="0.3">
      <c r="A7287" s="4" t="s">
        <v>29</v>
      </c>
      <c r="B7287" s="4" t="str">
        <f t="shared" si="113"/>
        <v xml:space="preserve">HOUSING </v>
      </c>
      <c r="C7287" s="4" t="s">
        <v>4</v>
      </c>
      <c r="D7287">
        <v>92509</v>
      </c>
      <c r="E7287" s="4" t="s">
        <v>6210</v>
      </c>
      <c r="F7287" s="4" t="s">
        <v>6191</v>
      </c>
      <c r="G7287" s="4" t="s">
        <v>6192</v>
      </c>
    </row>
    <row r="7288" spans="1:7" x14ac:dyDescent="0.3">
      <c r="A7288" s="4" t="s">
        <v>29</v>
      </c>
      <c r="B7288" s="4" t="str">
        <f t="shared" si="113"/>
        <v xml:space="preserve">HOUSING </v>
      </c>
      <c r="C7288" s="4" t="s">
        <v>4</v>
      </c>
      <c r="D7288">
        <v>228552</v>
      </c>
      <c r="E7288" s="4" t="s">
        <v>6251</v>
      </c>
      <c r="F7288" s="4" t="s">
        <v>534</v>
      </c>
      <c r="G7288" s="4" t="s">
        <v>603</v>
      </c>
    </row>
    <row r="7289" spans="1:7" x14ac:dyDescent="0.3">
      <c r="A7289" s="4" t="s">
        <v>29</v>
      </c>
      <c r="B7289" s="4" t="str">
        <f t="shared" si="113"/>
        <v xml:space="preserve">HOUSING </v>
      </c>
      <c r="C7289" s="4" t="s">
        <v>4</v>
      </c>
      <c r="D7289">
        <v>158650</v>
      </c>
      <c r="E7289" s="4" t="s">
        <v>6251</v>
      </c>
      <c r="F7289" s="4" t="s">
        <v>534</v>
      </c>
      <c r="G7289" s="4" t="s">
        <v>603</v>
      </c>
    </row>
    <row r="7290" spans="1:7" x14ac:dyDescent="0.3">
      <c r="A7290" s="4" t="s">
        <v>29</v>
      </c>
      <c r="B7290" s="4" t="str">
        <f t="shared" si="113"/>
        <v xml:space="preserve">HOUSING </v>
      </c>
      <c r="C7290" s="4" t="s">
        <v>4</v>
      </c>
      <c r="D7290">
        <v>218598</v>
      </c>
      <c r="E7290" s="4" t="s">
        <v>6251</v>
      </c>
      <c r="F7290" s="4" t="s">
        <v>534</v>
      </c>
      <c r="G7290" s="4" t="s">
        <v>603</v>
      </c>
    </row>
    <row r="7291" spans="1:7" x14ac:dyDescent="0.3">
      <c r="A7291" s="4" t="s">
        <v>29</v>
      </c>
      <c r="B7291" s="4" t="str">
        <f t="shared" si="113"/>
        <v xml:space="preserve">HOUSING </v>
      </c>
      <c r="C7291" s="4" t="s">
        <v>4</v>
      </c>
      <c r="D7291">
        <v>108573</v>
      </c>
      <c r="E7291" s="4" t="s">
        <v>6277</v>
      </c>
      <c r="F7291" s="4" t="s">
        <v>534</v>
      </c>
      <c r="G7291" s="4" t="s">
        <v>6223</v>
      </c>
    </row>
    <row r="7292" spans="1:7" x14ac:dyDescent="0.3">
      <c r="A7292" s="4" t="s">
        <v>29</v>
      </c>
      <c r="B7292" s="4" t="str">
        <f t="shared" si="113"/>
        <v xml:space="preserve">HOUSING </v>
      </c>
      <c r="C7292" s="4" t="s">
        <v>4</v>
      </c>
      <c r="D7292">
        <v>90488</v>
      </c>
      <c r="E7292" s="4" t="s">
        <v>6278</v>
      </c>
      <c r="F7292" s="4" t="s">
        <v>534</v>
      </c>
      <c r="G7292" s="4" t="s">
        <v>6223</v>
      </c>
    </row>
    <row r="7293" spans="1:7" x14ac:dyDescent="0.3">
      <c r="A7293" s="4" t="s">
        <v>29</v>
      </c>
      <c r="B7293" s="4" t="str">
        <f t="shared" si="113"/>
        <v xml:space="preserve">HOUSING </v>
      </c>
      <c r="C7293" s="4" t="s">
        <v>4</v>
      </c>
      <c r="D7293">
        <v>97385</v>
      </c>
      <c r="E7293" s="4" t="s">
        <v>5577</v>
      </c>
      <c r="F7293" s="4" t="s">
        <v>534</v>
      </c>
      <c r="G7293" s="4" t="s">
        <v>603</v>
      </c>
    </row>
    <row r="7294" spans="1:7" x14ac:dyDescent="0.3">
      <c r="A7294" s="4" t="s">
        <v>29</v>
      </c>
      <c r="B7294" s="4" t="str">
        <f t="shared" si="113"/>
        <v xml:space="preserve">HOUSING </v>
      </c>
      <c r="C7294" s="4" t="s">
        <v>4</v>
      </c>
      <c r="D7294">
        <v>96476</v>
      </c>
      <c r="E7294" s="4" t="s">
        <v>6281</v>
      </c>
      <c r="F7294" s="4" t="s">
        <v>534</v>
      </c>
      <c r="G7294" s="4" t="s">
        <v>603</v>
      </c>
    </row>
    <row r="7295" spans="1:7" x14ac:dyDescent="0.3">
      <c r="A7295" s="4" t="s">
        <v>29</v>
      </c>
      <c r="B7295" s="4" t="str">
        <f t="shared" si="113"/>
        <v xml:space="preserve">HOUSING </v>
      </c>
      <c r="C7295" s="4" t="s">
        <v>4</v>
      </c>
      <c r="D7295">
        <v>115397</v>
      </c>
      <c r="E7295" s="4" t="s">
        <v>6288</v>
      </c>
      <c r="F7295" s="4" t="s">
        <v>534</v>
      </c>
      <c r="G7295" s="4" t="s">
        <v>603</v>
      </c>
    </row>
    <row r="7296" spans="1:7" x14ac:dyDescent="0.3">
      <c r="A7296" s="4" t="s">
        <v>29</v>
      </c>
      <c r="B7296" s="4" t="str">
        <f t="shared" si="113"/>
        <v xml:space="preserve">HOUSING </v>
      </c>
      <c r="C7296" s="4" t="s">
        <v>4</v>
      </c>
      <c r="D7296">
        <v>109592</v>
      </c>
      <c r="E7296" s="4" t="s">
        <v>6288</v>
      </c>
      <c r="F7296" s="4" t="s">
        <v>534</v>
      </c>
      <c r="G7296" s="4" t="s">
        <v>603</v>
      </c>
    </row>
    <row r="7297" spans="1:7" x14ac:dyDescent="0.3">
      <c r="A7297" s="4" t="s">
        <v>29</v>
      </c>
      <c r="B7297" s="4" t="str">
        <f t="shared" si="113"/>
        <v xml:space="preserve">HOUSING </v>
      </c>
      <c r="C7297" s="4" t="s">
        <v>4</v>
      </c>
      <c r="D7297">
        <v>81652</v>
      </c>
      <c r="E7297" s="4" t="s">
        <v>6288</v>
      </c>
      <c r="F7297" s="4" t="s">
        <v>534</v>
      </c>
      <c r="G7297" s="4" t="s">
        <v>603</v>
      </c>
    </row>
    <row r="7298" spans="1:7" x14ac:dyDescent="0.3">
      <c r="A7298" s="4" t="s">
        <v>29</v>
      </c>
      <c r="B7298" s="4" t="str">
        <f t="shared" ref="B7298:B7361" si="114">LEFT(C7298,FIND(" ",C7298,1))</f>
        <v xml:space="preserve">HOUSING </v>
      </c>
      <c r="C7298" s="4" t="s">
        <v>4</v>
      </c>
      <c r="D7298">
        <v>107332</v>
      </c>
      <c r="E7298" s="4" t="s">
        <v>6288</v>
      </c>
      <c r="F7298" s="4" t="s">
        <v>534</v>
      </c>
      <c r="G7298" s="4" t="s">
        <v>603</v>
      </c>
    </row>
    <row r="7299" spans="1:7" x14ac:dyDescent="0.3">
      <c r="A7299" s="4" t="s">
        <v>29</v>
      </c>
      <c r="B7299" s="4" t="str">
        <f t="shared" si="114"/>
        <v xml:space="preserve">HOUSING </v>
      </c>
      <c r="C7299" s="4" t="s">
        <v>4</v>
      </c>
      <c r="D7299">
        <v>102460</v>
      </c>
      <c r="E7299" s="4" t="s">
        <v>6288</v>
      </c>
      <c r="F7299" s="4" t="s">
        <v>534</v>
      </c>
      <c r="G7299" s="4" t="s">
        <v>603</v>
      </c>
    </row>
    <row r="7300" spans="1:7" x14ac:dyDescent="0.3">
      <c r="A7300" s="4" t="s">
        <v>29</v>
      </c>
      <c r="B7300" s="4" t="str">
        <f t="shared" si="114"/>
        <v xml:space="preserve">HOUSING </v>
      </c>
      <c r="C7300" s="4" t="s">
        <v>4</v>
      </c>
      <c r="D7300">
        <v>109056</v>
      </c>
      <c r="E7300" s="4" t="s">
        <v>6288</v>
      </c>
      <c r="F7300" s="4" t="s">
        <v>534</v>
      </c>
      <c r="G7300" s="4" t="s">
        <v>603</v>
      </c>
    </row>
    <row r="7301" spans="1:7" x14ac:dyDescent="0.3">
      <c r="A7301" s="4" t="s">
        <v>29</v>
      </c>
      <c r="B7301" s="4" t="str">
        <f t="shared" si="114"/>
        <v xml:space="preserve">HOUSING </v>
      </c>
      <c r="C7301" s="4" t="s">
        <v>4</v>
      </c>
      <c r="D7301">
        <v>514064</v>
      </c>
      <c r="E7301" s="4" t="s">
        <v>6296</v>
      </c>
      <c r="F7301" s="4" t="s">
        <v>478</v>
      </c>
      <c r="G7301" s="4" t="s">
        <v>479</v>
      </c>
    </row>
    <row r="7302" spans="1:7" x14ac:dyDescent="0.3">
      <c r="A7302" s="4" t="s">
        <v>29</v>
      </c>
      <c r="B7302" s="4" t="str">
        <f t="shared" si="114"/>
        <v xml:space="preserve">HOUSING </v>
      </c>
      <c r="C7302" s="4" t="s">
        <v>4</v>
      </c>
      <c r="D7302">
        <v>58095</v>
      </c>
      <c r="E7302" s="4" t="s">
        <v>6298</v>
      </c>
      <c r="F7302" s="4" t="s">
        <v>534</v>
      </c>
      <c r="G7302" s="4" t="s">
        <v>603</v>
      </c>
    </row>
    <row r="7303" spans="1:7" x14ac:dyDescent="0.3">
      <c r="A7303" s="4" t="s">
        <v>29</v>
      </c>
      <c r="B7303" s="4" t="str">
        <f t="shared" si="114"/>
        <v xml:space="preserve">HOUSING </v>
      </c>
      <c r="C7303" s="4" t="s">
        <v>4</v>
      </c>
      <c r="D7303">
        <v>51108</v>
      </c>
      <c r="E7303" s="4" t="s">
        <v>6298</v>
      </c>
      <c r="F7303" s="4" t="s">
        <v>534</v>
      </c>
      <c r="G7303" s="4" t="s">
        <v>603</v>
      </c>
    </row>
    <row r="7304" spans="1:7" x14ac:dyDescent="0.3">
      <c r="A7304" s="4" t="s">
        <v>29</v>
      </c>
      <c r="B7304" s="4" t="str">
        <f t="shared" si="114"/>
        <v xml:space="preserve">HOUSING </v>
      </c>
      <c r="C7304" s="4" t="s">
        <v>4</v>
      </c>
      <c r="D7304">
        <v>58095</v>
      </c>
      <c r="E7304" s="4" t="s">
        <v>6298</v>
      </c>
      <c r="F7304" s="4" t="s">
        <v>534</v>
      </c>
      <c r="G7304" s="4" t="s">
        <v>603</v>
      </c>
    </row>
    <row r="7305" spans="1:7" x14ac:dyDescent="0.3">
      <c r="A7305" s="4" t="s">
        <v>29</v>
      </c>
      <c r="B7305" s="4" t="str">
        <f t="shared" si="114"/>
        <v xml:space="preserve">HOUSING </v>
      </c>
      <c r="C7305" s="4" t="s">
        <v>4</v>
      </c>
      <c r="D7305">
        <v>51108</v>
      </c>
      <c r="E7305" s="4" t="s">
        <v>6298</v>
      </c>
      <c r="F7305" s="4" t="s">
        <v>534</v>
      </c>
      <c r="G7305" s="4" t="s">
        <v>603</v>
      </c>
    </row>
    <row r="7306" spans="1:7" x14ac:dyDescent="0.3">
      <c r="A7306" s="4" t="s">
        <v>29</v>
      </c>
      <c r="B7306" s="4" t="str">
        <f t="shared" si="114"/>
        <v xml:space="preserve">HOUSING </v>
      </c>
      <c r="C7306" s="4" t="s">
        <v>4</v>
      </c>
      <c r="D7306">
        <v>57749</v>
      </c>
      <c r="E7306" s="4" t="s">
        <v>6299</v>
      </c>
      <c r="F7306" s="4" t="s">
        <v>534</v>
      </c>
      <c r="G7306" s="4" t="s">
        <v>6223</v>
      </c>
    </row>
    <row r="7307" spans="1:7" x14ac:dyDescent="0.3">
      <c r="A7307" s="4" t="s">
        <v>29</v>
      </c>
      <c r="B7307" s="4" t="str">
        <f t="shared" si="114"/>
        <v xml:space="preserve">HOUSING </v>
      </c>
      <c r="C7307" s="4" t="s">
        <v>4</v>
      </c>
      <c r="D7307">
        <v>45148</v>
      </c>
      <c r="E7307" s="4" t="s">
        <v>6300</v>
      </c>
      <c r="F7307" s="4" t="s">
        <v>534</v>
      </c>
      <c r="G7307" s="4" t="s">
        <v>603</v>
      </c>
    </row>
    <row r="7308" spans="1:7" x14ac:dyDescent="0.3">
      <c r="A7308" s="4" t="s">
        <v>29</v>
      </c>
      <c r="B7308" s="4" t="str">
        <f t="shared" si="114"/>
        <v xml:space="preserve">HOUSING </v>
      </c>
      <c r="C7308" s="4" t="s">
        <v>4</v>
      </c>
      <c r="D7308">
        <v>44452</v>
      </c>
      <c r="E7308" s="4" t="s">
        <v>6300</v>
      </c>
      <c r="F7308" s="4" t="s">
        <v>534</v>
      </c>
      <c r="G7308" s="4" t="s">
        <v>603</v>
      </c>
    </row>
    <row r="7309" spans="1:7" x14ac:dyDescent="0.3">
      <c r="A7309" s="4" t="s">
        <v>29</v>
      </c>
      <c r="B7309" s="4" t="str">
        <f t="shared" si="114"/>
        <v xml:space="preserve">HOUSING </v>
      </c>
      <c r="C7309" s="4" t="s">
        <v>4</v>
      </c>
      <c r="D7309">
        <v>44452</v>
      </c>
      <c r="E7309" s="4" t="s">
        <v>6300</v>
      </c>
      <c r="F7309" s="4" t="s">
        <v>534</v>
      </c>
      <c r="G7309" s="4" t="s">
        <v>603</v>
      </c>
    </row>
    <row r="7310" spans="1:7" x14ac:dyDescent="0.3">
      <c r="A7310" s="4" t="s">
        <v>29</v>
      </c>
      <c r="B7310" s="4" t="str">
        <f t="shared" si="114"/>
        <v xml:space="preserve">HOUSING </v>
      </c>
      <c r="C7310" s="4" t="s">
        <v>4</v>
      </c>
      <c r="D7310">
        <v>48244</v>
      </c>
      <c r="E7310" s="4" t="s">
        <v>6300</v>
      </c>
      <c r="F7310" s="4" t="s">
        <v>534</v>
      </c>
      <c r="G7310" s="4" t="s">
        <v>603</v>
      </c>
    </row>
    <row r="7311" spans="1:7" x14ac:dyDescent="0.3">
      <c r="A7311" s="4" t="s">
        <v>29</v>
      </c>
      <c r="B7311" s="4" t="str">
        <f t="shared" si="114"/>
        <v xml:space="preserve">HOUSING </v>
      </c>
      <c r="C7311" s="4" t="s">
        <v>4</v>
      </c>
      <c r="D7311">
        <v>45148</v>
      </c>
      <c r="E7311" s="4" t="s">
        <v>6300</v>
      </c>
      <c r="F7311" s="4" t="s">
        <v>534</v>
      </c>
      <c r="G7311" s="4" t="s">
        <v>603</v>
      </c>
    </row>
    <row r="7312" spans="1:7" x14ac:dyDescent="0.3">
      <c r="A7312" s="4" t="s">
        <v>29</v>
      </c>
      <c r="B7312" s="4" t="str">
        <f t="shared" si="114"/>
        <v xml:space="preserve">HOUSING </v>
      </c>
      <c r="C7312" s="4" t="s">
        <v>4</v>
      </c>
      <c r="D7312">
        <v>48224</v>
      </c>
      <c r="E7312" s="4" t="s">
        <v>6300</v>
      </c>
      <c r="F7312" s="4" t="s">
        <v>534</v>
      </c>
      <c r="G7312" s="4" t="s">
        <v>603</v>
      </c>
    </row>
    <row r="7313" spans="1:7" x14ac:dyDescent="0.3">
      <c r="A7313" s="4" t="s">
        <v>29</v>
      </c>
      <c r="B7313" s="4" t="str">
        <f t="shared" si="114"/>
        <v xml:space="preserve">HOUSING </v>
      </c>
      <c r="C7313" s="4" t="s">
        <v>4</v>
      </c>
      <c r="D7313">
        <v>197350</v>
      </c>
      <c r="E7313" s="4" t="s">
        <v>6319</v>
      </c>
      <c r="F7313" s="4" t="s">
        <v>4661</v>
      </c>
      <c r="G7313" s="4" t="s">
        <v>4662</v>
      </c>
    </row>
    <row r="7314" spans="1:7" x14ac:dyDescent="0.3">
      <c r="A7314" s="4" t="s">
        <v>29</v>
      </c>
      <c r="B7314" s="4" t="str">
        <f t="shared" si="114"/>
        <v xml:space="preserve">HOUSING </v>
      </c>
      <c r="C7314" s="4" t="s">
        <v>4</v>
      </c>
      <c r="D7314">
        <v>59981</v>
      </c>
      <c r="E7314" s="4" t="s">
        <v>6339</v>
      </c>
      <c r="F7314" s="4" t="s">
        <v>5972</v>
      </c>
      <c r="G7314" s="4" t="s">
        <v>4844</v>
      </c>
    </row>
    <row r="7315" spans="1:7" x14ac:dyDescent="0.3">
      <c r="A7315" s="4" t="s">
        <v>29</v>
      </c>
      <c r="B7315" s="4" t="str">
        <f t="shared" si="114"/>
        <v xml:space="preserve">HOUSING </v>
      </c>
      <c r="C7315" s="4" t="s">
        <v>4</v>
      </c>
      <c r="D7315">
        <v>387972</v>
      </c>
      <c r="E7315" s="4" t="s">
        <v>6351</v>
      </c>
      <c r="F7315" s="4" t="s">
        <v>4661</v>
      </c>
      <c r="G7315" s="4" t="s">
        <v>4662</v>
      </c>
    </row>
    <row r="7316" spans="1:7" x14ac:dyDescent="0.3">
      <c r="A7316" s="4" t="s">
        <v>29</v>
      </c>
      <c r="B7316" s="4" t="str">
        <f t="shared" si="114"/>
        <v xml:space="preserve">HOUSING </v>
      </c>
      <c r="C7316" s="4" t="s">
        <v>4</v>
      </c>
      <c r="D7316">
        <v>90504</v>
      </c>
      <c r="E7316" s="4" t="s">
        <v>6469</v>
      </c>
      <c r="F7316" s="4" t="s">
        <v>2216</v>
      </c>
      <c r="G7316" s="4" t="s">
        <v>2217</v>
      </c>
    </row>
    <row r="7317" spans="1:7" x14ac:dyDescent="0.3">
      <c r="A7317" s="4" t="s">
        <v>29</v>
      </c>
      <c r="B7317" s="4" t="str">
        <f t="shared" si="114"/>
        <v xml:space="preserve">HOUSING </v>
      </c>
      <c r="C7317" s="4" t="s">
        <v>4</v>
      </c>
      <c r="D7317">
        <v>209871</v>
      </c>
      <c r="E7317" s="4" t="s">
        <v>6486</v>
      </c>
      <c r="F7317" s="4" t="s">
        <v>3293</v>
      </c>
      <c r="G7317" s="4" t="s">
        <v>6433</v>
      </c>
    </row>
    <row r="7318" spans="1:7" x14ac:dyDescent="0.3">
      <c r="A7318" s="4" t="s">
        <v>29</v>
      </c>
      <c r="B7318" s="4" t="str">
        <f t="shared" si="114"/>
        <v xml:space="preserve">HOUSING </v>
      </c>
      <c r="C7318" s="4" t="s">
        <v>4</v>
      </c>
      <c r="D7318">
        <v>63350</v>
      </c>
      <c r="E7318" s="4" t="s">
        <v>6489</v>
      </c>
      <c r="F7318" s="4" t="s">
        <v>2420</v>
      </c>
      <c r="G7318" s="4" t="s">
        <v>877</v>
      </c>
    </row>
    <row r="7319" spans="1:7" x14ac:dyDescent="0.3">
      <c r="A7319" s="4" t="s">
        <v>29</v>
      </c>
      <c r="B7319" s="4" t="str">
        <f t="shared" si="114"/>
        <v xml:space="preserve">HOUSING </v>
      </c>
      <c r="C7319" s="4" t="s">
        <v>4</v>
      </c>
      <c r="D7319">
        <v>106182</v>
      </c>
      <c r="E7319" s="4"/>
      <c r="F7319" s="4" t="s">
        <v>2216</v>
      </c>
      <c r="G7319" s="4" t="s">
        <v>3341</v>
      </c>
    </row>
    <row r="7320" spans="1:7" x14ac:dyDescent="0.3">
      <c r="A7320" s="4" t="s">
        <v>29</v>
      </c>
      <c r="B7320" s="4" t="str">
        <f t="shared" si="114"/>
        <v xml:space="preserve">HOUSING </v>
      </c>
      <c r="C7320" s="4" t="s">
        <v>4</v>
      </c>
      <c r="D7320">
        <v>190603</v>
      </c>
      <c r="E7320" s="4" t="s">
        <v>6570</v>
      </c>
      <c r="F7320" s="4" t="s">
        <v>2216</v>
      </c>
      <c r="G7320" s="4" t="s">
        <v>3341</v>
      </c>
    </row>
    <row r="7321" spans="1:7" x14ac:dyDescent="0.3">
      <c r="A7321" s="4" t="s">
        <v>29</v>
      </c>
      <c r="B7321" s="4" t="str">
        <f t="shared" si="114"/>
        <v xml:space="preserve">HOUSING </v>
      </c>
      <c r="C7321" s="4" t="s">
        <v>4</v>
      </c>
      <c r="D7321">
        <v>47622</v>
      </c>
      <c r="E7321" s="4" t="s">
        <v>6591</v>
      </c>
      <c r="F7321" s="4" t="s">
        <v>2420</v>
      </c>
      <c r="G7321" s="4" t="s">
        <v>5930</v>
      </c>
    </row>
    <row r="7322" spans="1:7" x14ac:dyDescent="0.3">
      <c r="A7322" s="4" t="s">
        <v>29</v>
      </c>
      <c r="B7322" s="4" t="str">
        <f t="shared" si="114"/>
        <v xml:space="preserve">HOUSING </v>
      </c>
      <c r="C7322" s="4" t="s">
        <v>4</v>
      </c>
      <c r="D7322">
        <v>46080</v>
      </c>
      <c r="E7322" s="4" t="s">
        <v>6592</v>
      </c>
      <c r="F7322" s="4" t="s">
        <v>2420</v>
      </c>
      <c r="G7322" s="4" t="s">
        <v>5930</v>
      </c>
    </row>
    <row r="7323" spans="1:7" x14ac:dyDescent="0.3">
      <c r="A7323" s="4" t="s">
        <v>29</v>
      </c>
      <c r="B7323" s="4" t="str">
        <f t="shared" si="114"/>
        <v xml:space="preserve">HOUSING </v>
      </c>
      <c r="C7323" s="4" t="s">
        <v>4</v>
      </c>
      <c r="D7323">
        <v>219525</v>
      </c>
      <c r="E7323" s="4" t="s">
        <v>6593</v>
      </c>
      <c r="F7323" s="4" t="s">
        <v>2420</v>
      </c>
      <c r="G7323" s="4" t="s">
        <v>5930</v>
      </c>
    </row>
    <row r="7324" spans="1:7" x14ac:dyDescent="0.3">
      <c r="A7324" s="4" t="s">
        <v>29</v>
      </c>
      <c r="B7324" s="4" t="str">
        <f t="shared" si="114"/>
        <v xml:space="preserve">HOUSING </v>
      </c>
      <c r="C7324" s="4" t="s">
        <v>4</v>
      </c>
      <c r="D7324">
        <v>429924</v>
      </c>
      <c r="E7324" s="4" t="s">
        <v>6637</v>
      </c>
      <c r="F7324" s="4" t="s">
        <v>2420</v>
      </c>
      <c r="G7324" s="4" t="s">
        <v>3313</v>
      </c>
    </row>
    <row r="7325" spans="1:7" x14ac:dyDescent="0.3">
      <c r="A7325" s="4" t="s">
        <v>29</v>
      </c>
      <c r="B7325" s="4" t="str">
        <f t="shared" si="114"/>
        <v xml:space="preserve">HOUSING </v>
      </c>
      <c r="C7325" s="4" t="s">
        <v>4</v>
      </c>
      <c r="D7325">
        <v>52319</v>
      </c>
      <c r="E7325" s="4" t="s">
        <v>6639</v>
      </c>
      <c r="F7325" s="4" t="s">
        <v>2420</v>
      </c>
      <c r="G7325" s="4" t="s">
        <v>3313</v>
      </c>
    </row>
    <row r="7326" spans="1:7" x14ac:dyDescent="0.3">
      <c r="A7326" s="4" t="s">
        <v>29</v>
      </c>
      <c r="B7326" s="4" t="str">
        <f t="shared" si="114"/>
        <v xml:space="preserve">HOUSING </v>
      </c>
      <c r="C7326" s="4" t="s">
        <v>4</v>
      </c>
      <c r="D7326">
        <v>46891</v>
      </c>
      <c r="E7326" s="4" t="s">
        <v>6639</v>
      </c>
      <c r="F7326" s="4" t="s">
        <v>2420</v>
      </c>
      <c r="G7326" s="4" t="s">
        <v>3313</v>
      </c>
    </row>
    <row r="7327" spans="1:7" x14ac:dyDescent="0.3">
      <c r="A7327" s="4" t="s">
        <v>29</v>
      </c>
      <c r="B7327" s="4" t="str">
        <f t="shared" si="114"/>
        <v xml:space="preserve">HOUSING </v>
      </c>
      <c r="C7327" s="4" t="s">
        <v>4</v>
      </c>
      <c r="D7327">
        <v>78597</v>
      </c>
      <c r="E7327" s="4" t="s">
        <v>6639</v>
      </c>
      <c r="F7327" s="4" t="s">
        <v>2420</v>
      </c>
      <c r="G7327" s="4" t="s">
        <v>3313</v>
      </c>
    </row>
    <row r="7328" spans="1:7" x14ac:dyDescent="0.3">
      <c r="A7328" s="4" t="s">
        <v>29</v>
      </c>
      <c r="B7328" s="4" t="str">
        <f t="shared" si="114"/>
        <v xml:space="preserve">HOUSING </v>
      </c>
      <c r="C7328" s="4" t="s">
        <v>4</v>
      </c>
      <c r="D7328">
        <v>46282</v>
      </c>
      <c r="E7328" s="4" t="s">
        <v>6639</v>
      </c>
      <c r="F7328" s="4" t="s">
        <v>2420</v>
      </c>
      <c r="G7328" s="4" t="s">
        <v>3313</v>
      </c>
    </row>
    <row r="7329" spans="1:7" x14ac:dyDescent="0.3">
      <c r="A7329" s="4" t="s">
        <v>29</v>
      </c>
      <c r="B7329" s="4" t="str">
        <f t="shared" si="114"/>
        <v xml:space="preserve">HOUSING </v>
      </c>
      <c r="C7329" s="4" t="s">
        <v>4</v>
      </c>
      <c r="D7329">
        <v>47524</v>
      </c>
      <c r="E7329" s="4" t="s">
        <v>6639</v>
      </c>
      <c r="F7329" s="4" t="s">
        <v>2420</v>
      </c>
      <c r="G7329" s="4" t="s">
        <v>3313</v>
      </c>
    </row>
    <row r="7330" spans="1:7" x14ac:dyDescent="0.3">
      <c r="A7330" s="4" t="s">
        <v>29</v>
      </c>
      <c r="B7330" s="4" t="str">
        <f t="shared" si="114"/>
        <v xml:space="preserve">HOUSING </v>
      </c>
      <c r="C7330" s="4" t="s">
        <v>4</v>
      </c>
      <c r="D7330">
        <v>389030</v>
      </c>
      <c r="E7330" s="4" t="s">
        <v>6641</v>
      </c>
      <c r="F7330" s="4" t="s">
        <v>2420</v>
      </c>
      <c r="G7330" s="4" t="s">
        <v>3313</v>
      </c>
    </row>
    <row r="7331" spans="1:7" x14ac:dyDescent="0.3">
      <c r="A7331" s="4" t="s">
        <v>29</v>
      </c>
      <c r="B7331" s="4" t="str">
        <f t="shared" si="114"/>
        <v xml:space="preserve">HOUSING </v>
      </c>
      <c r="C7331" s="4" t="s">
        <v>4</v>
      </c>
      <c r="D7331">
        <v>140688</v>
      </c>
      <c r="E7331" s="4" t="s">
        <v>6656</v>
      </c>
      <c r="F7331" s="4" t="s">
        <v>4060</v>
      </c>
      <c r="G7331" s="4" t="s">
        <v>4061</v>
      </c>
    </row>
    <row r="7332" spans="1:7" x14ac:dyDescent="0.3">
      <c r="A7332" s="4" t="s">
        <v>29</v>
      </c>
      <c r="B7332" s="4" t="str">
        <f t="shared" si="114"/>
        <v xml:space="preserve">HOUSING </v>
      </c>
      <c r="C7332" s="4" t="s">
        <v>4</v>
      </c>
      <c r="D7332">
        <v>300000</v>
      </c>
      <c r="E7332" s="4" t="s">
        <v>6769</v>
      </c>
      <c r="F7332" s="4" t="s">
        <v>1905</v>
      </c>
      <c r="G7332" s="4" t="s">
        <v>1906</v>
      </c>
    </row>
    <row r="7333" spans="1:7" x14ac:dyDescent="0.3">
      <c r="A7333" s="4" t="s">
        <v>29</v>
      </c>
      <c r="B7333" s="4" t="str">
        <f t="shared" si="114"/>
        <v xml:space="preserve">HOUSING </v>
      </c>
      <c r="C7333" s="4" t="s">
        <v>4</v>
      </c>
      <c r="D7333">
        <v>330555</v>
      </c>
      <c r="E7333" s="4" t="s">
        <v>6772</v>
      </c>
      <c r="F7333" s="4" t="s">
        <v>348</v>
      </c>
      <c r="G7333" s="4" t="s">
        <v>349</v>
      </c>
    </row>
    <row r="7334" spans="1:7" x14ac:dyDescent="0.3">
      <c r="A7334" s="4" t="s">
        <v>29</v>
      </c>
      <c r="B7334" s="4" t="str">
        <f t="shared" si="114"/>
        <v xml:space="preserve">HOUSING </v>
      </c>
      <c r="C7334" s="4" t="s">
        <v>4</v>
      </c>
      <c r="D7334">
        <v>152929</v>
      </c>
      <c r="E7334" s="4" t="s">
        <v>6773</v>
      </c>
      <c r="F7334" s="4" t="s">
        <v>348</v>
      </c>
      <c r="G7334" s="4" t="s">
        <v>349</v>
      </c>
    </row>
    <row r="7335" spans="1:7" x14ac:dyDescent="0.3">
      <c r="A7335" s="4" t="s">
        <v>29</v>
      </c>
      <c r="B7335" s="4" t="str">
        <f t="shared" si="114"/>
        <v xml:space="preserve">HOUSING </v>
      </c>
      <c r="C7335" s="4" t="s">
        <v>4</v>
      </c>
      <c r="D7335">
        <v>210180</v>
      </c>
      <c r="E7335" s="4" t="s">
        <v>6817</v>
      </c>
      <c r="F7335" s="4" t="s">
        <v>348</v>
      </c>
      <c r="G7335" s="4" t="s">
        <v>349</v>
      </c>
    </row>
    <row r="7336" spans="1:7" x14ac:dyDescent="0.3">
      <c r="A7336" s="4" t="s">
        <v>29</v>
      </c>
      <c r="B7336" s="4" t="str">
        <f t="shared" si="114"/>
        <v xml:space="preserve">HOUSING </v>
      </c>
      <c r="C7336" s="4" t="s">
        <v>4</v>
      </c>
      <c r="D7336">
        <v>452490</v>
      </c>
      <c r="E7336" s="4" t="s">
        <v>6823</v>
      </c>
      <c r="F7336" s="4" t="s">
        <v>348</v>
      </c>
      <c r="G7336" s="4" t="s">
        <v>349</v>
      </c>
    </row>
    <row r="7337" spans="1:7" x14ac:dyDescent="0.3">
      <c r="A7337" s="4" t="s">
        <v>29</v>
      </c>
      <c r="B7337" s="4" t="str">
        <f t="shared" si="114"/>
        <v xml:space="preserve">HOUSING </v>
      </c>
      <c r="C7337" s="4" t="s">
        <v>4</v>
      </c>
      <c r="D7337">
        <v>398693</v>
      </c>
      <c r="E7337" s="4" t="s">
        <v>6828</v>
      </c>
      <c r="F7337" s="4" t="s">
        <v>348</v>
      </c>
      <c r="G7337" s="4" t="s">
        <v>349</v>
      </c>
    </row>
    <row r="7338" spans="1:7" x14ac:dyDescent="0.3">
      <c r="A7338" s="4" t="s">
        <v>29</v>
      </c>
      <c r="B7338" s="4" t="str">
        <f t="shared" si="114"/>
        <v xml:space="preserve">HOUSING </v>
      </c>
      <c r="C7338" s="4" t="s">
        <v>4</v>
      </c>
      <c r="D7338">
        <v>330003</v>
      </c>
      <c r="E7338" s="4" t="s">
        <v>6830</v>
      </c>
      <c r="F7338" s="4" t="s">
        <v>348</v>
      </c>
      <c r="G7338" s="4" t="s">
        <v>349</v>
      </c>
    </row>
    <row r="7339" spans="1:7" x14ac:dyDescent="0.3">
      <c r="A7339" s="4" t="s">
        <v>29</v>
      </c>
      <c r="B7339" s="4" t="str">
        <f t="shared" si="114"/>
        <v xml:space="preserve">HOUSING </v>
      </c>
      <c r="C7339" s="4" t="s">
        <v>4</v>
      </c>
      <c r="D7339">
        <v>165357</v>
      </c>
      <c r="E7339" s="4" t="s">
        <v>6831</v>
      </c>
      <c r="F7339" s="4" t="s">
        <v>348</v>
      </c>
      <c r="G7339" s="4" t="s">
        <v>349</v>
      </c>
    </row>
    <row r="7340" spans="1:7" x14ac:dyDescent="0.3">
      <c r="A7340" s="4" t="s">
        <v>29</v>
      </c>
      <c r="B7340" s="4" t="str">
        <f t="shared" si="114"/>
        <v xml:space="preserve">HOUSING </v>
      </c>
      <c r="C7340" s="4" t="s">
        <v>4</v>
      </c>
      <c r="D7340">
        <v>83847</v>
      </c>
      <c r="E7340" s="4" t="s">
        <v>6832</v>
      </c>
      <c r="F7340" s="4" t="s">
        <v>348</v>
      </c>
      <c r="G7340" s="4" t="s">
        <v>349</v>
      </c>
    </row>
    <row r="7341" spans="1:7" x14ac:dyDescent="0.3">
      <c r="A7341" s="4" t="s">
        <v>29</v>
      </c>
      <c r="B7341" s="4" t="str">
        <f t="shared" si="114"/>
        <v xml:space="preserve">HOUSING </v>
      </c>
      <c r="C7341" s="4" t="s">
        <v>70</v>
      </c>
      <c r="D7341">
        <v>239547</v>
      </c>
      <c r="E7341" s="4" t="s">
        <v>5851</v>
      </c>
      <c r="F7341" s="4" t="s">
        <v>478</v>
      </c>
      <c r="G7341" s="4" t="s">
        <v>479</v>
      </c>
    </row>
    <row r="7342" spans="1:7" x14ac:dyDescent="0.3">
      <c r="A7342" s="4" t="s">
        <v>29</v>
      </c>
      <c r="B7342" s="4" t="str">
        <f t="shared" si="114"/>
        <v xml:space="preserve">HOUSING </v>
      </c>
      <c r="C7342" s="4" t="s">
        <v>70</v>
      </c>
      <c r="D7342">
        <v>84891</v>
      </c>
      <c r="E7342" s="4" t="s">
        <v>5976</v>
      </c>
      <c r="F7342" s="4" t="s">
        <v>5937</v>
      </c>
      <c r="G7342" s="4" t="s">
        <v>5936</v>
      </c>
    </row>
    <row r="7343" spans="1:7" x14ac:dyDescent="0.3">
      <c r="A7343" s="4" t="s">
        <v>29</v>
      </c>
      <c r="B7343" s="4" t="str">
        <f t="shared" si="114"/>
        <v xml:space="preserve">HOUSING </v>
      </c>
      <c r="C7343" s="4" t="s">
        <v>70</v>
      </c>
      <c r="D7343">
        <v>98400</v>
      </c>
      <c r="E7343" s="4" t="s">
        <v>5977</v>
      </c>
      <c r="F7343" s="4" t="s">
        <v>5937</v>
      </c>
      <c r="G7343" s="4" t="s">
        <v>5936</v>
      </c>
    </row>
    <row r="7344" spans="1:7" x14ac:dyDescent="0.3">
      <c r="A7344" s="4" t="s">
        <v>29</v>
      </c>
      <c r="B7344" s="4" t="str">
        <f t="shared" si="114"/>
        <v xml:space="preserve">HOUSING </v>
      </c>
      <c r="C7344" s="4" t="s">
        <v>70</v>
      </c>
      <c r="D7344">
        <v>104067</v>
      </c>
      <c r="E7344" s="4"/>
      <c r="F7344" s="4" t="s">
        <v>534</v>
      </c>
      <c r="G7344" s="4" t="s">
        <v>603</v>
      </c>
    </row>
    <row r="7345" spans="1:7" x14ac:dyDescent="0.3">
      <c r="A7345" s="4" t="s">
        <v>29</v>
      </c>
      <c r="B7345" s="4" t="str">
        <f t="shared" si="114"/>
        <v xml:space="preserve">HOUSING </v>
      </c>
      <c r="C7345" s="4" t="s">
        <v>70</v>
      </c>
      <c r="D7345">
        <v>52320</v>
      </c>
      <c r="E7345" s="4"/>
      <c r="F7345" s="4" t="s">
        <v>534</v>
      </c>
      <c r="G7345" s="4" t="s">
        <v>603</v>
      </c>
    </row>
    <row r="7346" spans="1:7" x14ac:dyDescent="0.3">
      <c r="A7346" s="4" t="s">
        <v>29</v>
      </c>
      <c r="B7346" s="4" t="str">
        <f t="shared" si="114"/>
        <v xml:space="preserve">HOUSING </v>
      </c>
      <c r="C7346" s="4" t="s">
        <v>70</v>
      </c>
      <c r="D7346">
        <v>64422</v>
      </c>
      <c r="E7346" s="4"/>
      <c r="F7346" s="4" t="s">
        <v>534</v>
      </c>
      <c r="G7346" s="4" t="s">
        <v>603</v>
      </c>
    </row>
    <row r="7347" spans="1:7" x14ac:dyDescent="0.3">
      <c r="A7347" s="4" t="s">
        <v>29</v>
      </c>
      <c r="B7347" s="4" t="str">
        <f t="shared" si="114"/>
        <v xml:space="preserve">HOUSING </v>
      </c>
      <c r="C7347" s="4" t="s">
        <v>70</v>
      </c>
      <c r="D7347">
        <v>71375</v>
      </c>
      <c r="E7347" s="4"/>
      <c r="F7347" s="4" t="s">
        <v>534</v>
      </c>
      <c r="G7347" s="4" t="s">
        <v>603</v>
      </c>
    </row>
    <row r="7348" spans="1:7" x14ac:dyDescent="0.3">
      <c r="A7348" s="4" t="s">
        <v>29</v>
      </c>
      <c r="B7348" s="4" t="str">
        <f t="shared" si="114"/>
        <v xml:space="preserve">HOUSING </v>
      </c>
      <c r="C7348" s="4" t="s">
        <v>70</v>
      </c>
      <c r="D7348">
        <v>71375</v>
      </c>
      <c r="E7348" s="4"/>
      <c r="F7348" s="4" t="s">
        <v>534</v>
      </c>
      <c r="G7348" s="4" t="s">
        <v>603</v>
      </c>
    </row>
    <row r="7349" spans="1:7" x14ac:dyDescent="0.3">
      <c r="A7349" s="4" t="s">
        <v>29</v>
      </c>
      <c r="B7349" s="4" t="str">
        <f t="shared" si="114"/>
        <v xml:space="preserve">HOUSING </v>
      </c>
      <c r="C7349" s="4" t="s">
        <v>70</v>
      </c>
      <c r="D7349">
        <v>85880</v>
      </c>
      <c r="E7349" s="4"/>
      <c r="F7349" s="4" t="s">
        <v>534</v>
      </c>
      <c r="G7349" s="4" t="s">
        <v>603</v>
      </c>
    </row>
    <row r="7350" spans="1:7" x14ac:dyDescent="0.3">
      <c r="A7350" s="4" t="s">
        <v>29</v>
      </c>
      <c r="B7350" s="4" t="str">
        <f t="shared" si="114"/>
        <v xml:space="preserve">HOUSING </v>
      </c>
      <c r="C7350" s="4" t="s">
        <v>70</v>
      </c>
      <c r="D7350">
        <v>47844</v>
      </c>
      <c r="E7350" s="4" t="s">
        <v>6267</v>
      </c>
      <c r="F7350" s="4" t="s">
        <v>534</v>
      </c>
      <c r="G7350" s="4" t="s">
        <v>6223</v>
      </c>
    </row>
    <row r="7351" spans="1:7" x14ac:dyDescent="0.3">
      <c r="A7351" s="4" t="s">
        <v>29</v>
      </c>
      <c r="B7351" s="4" t="str">
        <f t="shared" si="114"/>
        <v xml:space="preserve">HOUSING </v>
      </c>
      <c r="C7351" s="4" t="s">
        <v>70</v>
      </c>
      <c r="D7351">
        <v>45144</v>
      </c>
      <c r="E7351" s="4" t="s">
        <v>6267</v>
      </c>
      <c r="F7351" s="4" t="s">
        <v>534</v>
      </c>
      <c r="G7351" s="4" t="s">
        <v>6223</v>
      </c>
    </row>
    <row r="7352" spans="1:7" x14ac:dyDescent="0.3">
      <c r="A7352" s="4" t="s">
        <v>29</v>
      </c>
      <c r="B7352" s="4" t="str">
        <f t="shared" si="114"/>
        <v xml:space="preserve">HOUSING </v>
      </c>
      <c r="C7352" s="4" t="s">
        <v>70</v>
      </c>
      <c r="D7352">
        <v>36558</v>
      </c>
      <c r="E7352" s="4" t="s">
        <v>6267</v>
      </c>
      <c r="F7352" s="4" t="s">
        <v>534</v>
      </c>
      <c r="G7352" s="4" t="s">
        <v>6223</v>
      </c>
    </row>
    <row r="7353" spans="1:7" x14ac:dyDescent="0.3">
      <c r="A7353" s="4" t="s">
        <v>29</v>
      </c>
      <c r="B7353" s="4" t="str">
        <f t="shared" si="114"/>
        <v xml:space="preserve">HOUSING </v>
      </c>
      <c r="C7353" s="4" t="s">
        <v>70</v>
      </c>
      <c r="D7353">
        <v>61992</v>
      </c>
      <c r="E7353" s="4" t="s">
        <v>6267</v>
      </c>
      <c r="F7353" s="4" t="s">
        <v>534</v>
      </c>
      <c r="G7353" s="4" t="s">
        <v>6223</v>
      </c>
    </row>
    <row r="7354" spans="1:7" x14ac:dyDescent="0.3">
      <c r="A7354" s="4" t="s">
        <v>29</v>
      </c>
      <c r="B7354" s="4" t="str">
        <f t="shared" si="114"/>
        <v xml:space="preserve">HOUSING </v>
      </c>
      <c r="C7354" s="4" t="s">
        <v>70</v>
      </c>
      <c r="D7354">
        <v>35370</v>
      </c>
      <c r="E7354" s="4" t="s">
        <v>6282</v>
      </c>
      <c r="F7354" s="4" t="s">
        <v>6283</v>
      </c>
      <c r="G7354" s="4" t="s">
        <v>6223</v>
      </c>
    </row>
    <row r="7355" spans="1:7" x14ac:dyDescent="0.3">
      <c r="A7355" s="4" t="s">
        <v>29</v>
      </c>
      <c r="B7355" s="4" t="str">
        <f t="shared" si="114"/>
        <v xml:space="preserve">HOUSING </v>
      </c>
      <c r="C7355" s="4" t="s">
        <v>70</v>
      </c>
      <c r="D7355">
        <v>89507</v>
      </c>
      <c r="E7355" s="4" t="s">
        <v>6600</v>
      </c>
      <c r="F7355" s="4" t="s">
        <v>6598</v>
      </c>
      <c r="G7355" s="4" t="s">
        <v>6599</v>
      </c>
    </row>
    <row r="7356" spans="1:7" x14ac:dyDescent="0.3">
      <c r="A7356" s="4" t="s">
        <v>29</v>
      </c>
      <c r="B7356" s="4" t="str">
        <f t="shared" si="114"/>
        <v xml:space="preserve">HOUSING </v>
      </c>
      <c r="C7356" s="4" t="s">
        <v>70</v>
      </c>
      <c r="D7356">
        <v>68441</v>
      </c>
      <c r="E7356" s="4" t="s">
        <v>6632</v>
      </c>
      <c r="F7356" s="4" t="s">
        <v>6598</v>
      </c>
      <c r="G7356" s="4" t="s">
        <v>6599</v>
      </c>
    </row>
    <row r="7357" spans="1:7" x14ac:dyDescent="0.3">
      <c r="A7357" s="4" t="s">
        <v>29</v>
      </c>
      <c r="B7357" s="4" t="str">
        <f t="shared" si="114"/>
        <v xml:space="preserve">HOUSING </v>
      </c>
      <c r="C7357" s="4" t="s">
        <v>70</v>
      </c>
      <c r="D7357">
        <v>49989</v>
      </c>
      <c r="E7357" s="4" t="s">
        <v>6643</v>
      </c>
      <c r="F7357" s="4" t="s">
        <v>2420</v>
      </c>
      <c r="G7357" s="4" t="s">
        <v>3313</v>
      </c>
    </row>
    <row r="7358" spans="1:7" x14ac:dyDescent="0.3">
      <c r="A7358" s="4" t="s">
        <v>29</v>
      </c>
      <c r="B7358" s="4" t="str">
        <f t="shared" si="114"/>
        <v xml:space="preserve">HOUSING </v>
      </c>
      <c r="C7358" s="4" t="s">
        <v>70</v>
      </c>
      <c r="D7358">
        <v>229210</v>
      </c>
      <c r="E7358" s="4" t="s">
        <v>6775</v>
      </c>
      <c r="F7358" s="4" t="s">
        <v>383</v>
      </c>
      <c r="G7358" s="4" t="s">
        <v>384</v>
      </c>
    </row>
    <row r="7359" spans="1:7" x14ac:dyDescent="0.3">
      <c r="A7359" s="4" t="s">
        <v>29</v>
      </c>
      <c r="B7359" s="4" t="str">
        <f t="shared" si="114"/>
        <v xml:space="preserve">HOUSING </v>
      </c>
      <c r="C7359" s="4" t="s">
        <v>70</v>
      </c>
      <c r="D7359">
        <v>384750</v>
      </c>
      <c r="E7359" s="4" t="s">
        <v>6818</v>
      </c>
      <c r="F7359" s="4" t="s">
        <v>383</v>
      </c>
      <c r="G7359" s="4" t="s">
        <v>384</v>
      </c>
    </row>
    <row r="7360" spans="1:7" x14ac:dyDescent="0.3">
      <c r="A7360" s="4" t="s">
        <v>29</v>
      </c>
      <c r="B7360" s="4" t="str">
        <f t="shared" si="114"/>
        <v xml:space="preserve">OFFICE </v>
      </c>
      <c r="C7360" s="4" t="s">
        <v>72</v>
      </c>
      <c r="D7360">
        <v>40246</v>
      </c>
      <c r="E7360" s="4" t="s">
        <v>6066</v>
      </c>
      <c r="F7360" s="4" t="s">
        <v>6015</v>
      </c>
      <c r="G7360" s="4" t="s">
        <v>6016</v>
      </c>
    </row>
    <row r="7361" spans="1:7" x14ac:dyDescent="0.3">
      <c r="A7361" s="4" t="s">
        <v>29</v>
      </c>
      <c r="B7361" s="4" t="str">
        <f t="shared" si="114"/>
        <v xml:space="preserve">OFFICE </v>
      </c>
      <c r="C7361" s="4" t="s">
        <v>72</v>
      </c>
      <c r="D7361">
        <v>40464</v>
      </c>
      <c r="E7361" s="4" t="s">
        <v>6143</v>
      </c>
      <c r="F7361" s="4" t="s">
        <v>3293</v>
      </c>
      <c r="G7361" s="4" t="s">
        <v>6114</v>
      </c>
    </row>
    <row r="7362" spans="1:7" x14ac:dyDescent="0.3">
      <c r="A7362" s="4" t="s">
        <v>29</v>
      </c>
      <c r="B7362" s="4" t="str">
        <f t="shared" ref="B7362:B7425" si="115">LEFT(C7362,FIND(" ",C7362,1))</f>
        <v xml:space="preserve">OFFICE </v>
      </c>
      <c r="C7362" s="4" t="s">
        <v>72</v>
      </c>
      <c r="D7362">
        <v>50000</v>
      </c>
      <c r="E7362" s="4" t="s">
        <v>6153</v>
      </c>
      <c r="F7362" s="4" t="s">
        <v>3293</v>
      </c>
      <c r="G7362" s="4" t="s">
        <v>6114</v>
      </c>
    </row>
    <row r="7363" spans="1:7" x14ac:dyDescent="0.3">
      <c r="A7363" s="4" t="s">
        <v>29</v>
      </c>
      <c r="B7363" s="4" t="str">
        <f t="shared" si="115"/>
        <v xml:space="preserve">OFFICE </v>
      </c>
      <c r="C7363" s="4" t="s">
        <v>72</v>
      </c>
      <c r="D7363">
        <v>47132</v>
      </c>
      <c r="E7363" s="4" t="s">
        <v>6174</v>
      </c>
      <c r="F7363" s="4" t="s">
        <v>3293</v>
      </c>
      <c r="G7363" s="4" t="s">
        <v>3294</v>
      </c>
    </row>
    <row r="7364" spans="1:7" x14ac:dyDescent="0.3">
      <c r="A7364" s="4" t="s">
        <v>29</v>
      </c>
      <c r="B7364" s="4" t="str">
        <f t="shared" si="115"/>
        <v xml:space="preserve">OFFICE </v>
      </c>
      <c r="C7364" s="4" t="s">
        <v>72</v>
      </c>
      <c r="D7364">
        <v>40500</v>
      </c>
      <c r="E7364" s="4" t="s">
        <v>6208</v>
      </c>
      <c r="F7364" s="4" t="s">
        <v>6191</v>
      </c>
      <c r="G7364" s="4" t="s">
        <v>6192</v>
      </c>
    </row>
    <row r="7365" spans="1:7" x14ac:dyDescent="0.3">
      <c r="A7365" s="4" t="s">
        <v>29</v>
      </c>
      <c r="B7365" s="4" t="str">
        <f t="shared" si="115"/>
        <v xml:space="preserve">OFFICE </v>
      </c>
      <c r="C7365" s="4" t="s">
        <v>72</v>
      </c>
      <c r="D7365">
        <v>48146</v>
      </c>
      <c r="E7365" s="4" t="s">
        <v>6219</v>
      </c>
      <c r="F7365" s="4" t="s">
        <v>6191</v>
      </c>
      <c r="G7365" s="4" t="s">
        <v>6192</v>
      </c>
    </row>
    <row r="7366" spans="1:7" x14ac:dyDescent="0.3">
      <c r="A7366" s="4" t="s">
        <v>29</v>
      </c>
      <c r="B7366" s="4" t="str">
        <f t="shared" si="115"/>
        <v xml:space="preserve">OFFICE </v>
      </c>
      <c r="C7366" s="4" t="s">
        <v>72</v>
      </c>
      <c r="D7366">
        <v>43217</v>
      </c>
      <c r="E7366" s="4" t="s">
        <v>6232</v>
      </c>
      <c r="F7366" s="4" t="s">
        <v>534</v>
      </c>
      <c r="G7366" s="4" t="s">
        <v>603</v>
      </c>
    </row>
    <row r="7367" spans="1:7" x14ac:dyDescent="0.3">
      <c r="A7367" s="4" t="s">
        <v>29</v>
      </c>
      <c r="B7367" s="4" t="str">
        <f t="shared" si="115"/>
        <v xml:space="preserve">OFFICE </v>
      </c>
      <c r="C7367" s="4" t="s">
        <v>72</v>
      </c>
      <c r="D7367">
        <v>41584</v>
      </c>
      <c r="E7367" s="4" t="s">
        <v>6304</v>
      </c>
      <c r="F7367" s="4" t="s">
        <v>2053</v>
      </c>
      <c r="G7367" s="4" t="s">
        <v>2054</v>
      </c>
    </row>
    <row r="7368" spans="1:7" x14ac:dyDescent="0.3">
      <c r="A7368" s="4" t="s">
        <v>29</v>
      </c>
      <c r="B7368" s="4" t="str">
        <f t="shared" si="115"/>
        <v xml:space="preserve">OFFICE </v>
      </c>
      <c r="C7368" s="4" t="s">
        <v>72</v>
      </c>
      <c r="D7368">
        <v>67608</v>
      </c>
      <c r="E7368" s="4" t="s">
        <v>6308</v>
      </c>
      <c r="F7368" s="4" t="s">
        <v>2053</v>
      </c>
      <c r="G7368" s="4" t="s">
        <v>2054</v>
      </c>
    </row>
    <row r="7369" spans="1:7" x14ac:dyDescent="0.3">
      <c r="A7369" s="4" t="s">
        <v>29</v>
      </c>
      <c r="B7369" s="4" t="str">
        <f t="shared" si="115"/>
        <v xml:space="preserve">OFFICE </v>
      </c>
      <c r="C7369" s="4" t="s">
        <v>72</v>
      </c>
      <c r="D7369">
        <v>96015</v>
      </c>
      <c r="E7369" s="4" t="s">
        <v>6350</v>
      </c>
      <c r="F7369" s="4" t="s">
        <v>4661</v>
      </c>
      <c r="G7369" s="4" t="s">
        <v>4662</v>
      </c>
    </row>
    <row r="7370" spans="1:7" x14ac:dyDescent="0.3">
      <c r="A7370" s="4" t="s">
        <v>29</v>
      </c>
      <c r="B7370" s="4" t="str">
        <f t="shared" si="115"/>
        <v xml:space="preserve">OFFICE </v>
      </c>
      <c r="C7370" s="4" t="s">
        <v>72</v>
      </c>
      <c r="D7370">
        <v>106700</v>
      </c>
      <c r="E7370" s="4" t="s">
        <v>6378</v>
      </c>
      <c r="F7370" s="4" t="s">
        <v>2216</v>
      </c>
      <c r="G7370" s="4" t="s">
        <v>2217</v>
      </c>
    </row>
    <row r="7371" spans="1:7" x14ac:dyDescent="0.3">
      <c r="A7371" s="4" t="s">
        <v>29</v>
      </c>
      <c r="B7371" s="4" t="str">
        <f t="shared" si="115"/>
        <v xml:space="preserve">OFFICE </v>
      </c>
      <c r="C7371" s="4" t="s">
        <v>72</v>
      </c>
      <c r="D7371">
        <v>125957</v>
      </c>
      <c r="E7371" s="4" t="s">
        <v>6378</v>
      </c>
      <c r="F7371" s="4" t="s">
        <v>2216</v>
      </c>
      <c r="G7371" s="4" t="s">
        <v>2217</v>
      </c>
    </row>
    <row r="7372" spans="1:7" x14ac:dyDescent="0.3">
      <c r="A7372" s="4" t="s">
        <v>29</v>
      </c>
      <c r="B7372" s="4" t="str">
        <f t="shared" si="115"/>
        <v xml:space="preserve">OFFICE </v>
      </c>
      <c r="C7372" s="4" t="s">
        <v>72</v>
      </c>
      <c r="D7372">
        <v>57288</v>
      </c>
      <c r="E7372" s="4" t="s">
        <v>6518</v>
      </c>
      <c r="F7372" s="4" t="s">
        <v>1905</v>
      </c>
      <c r="G7372" s="4" t="s">
        <v>1906</v>
      </c>
    </row>
    <row r="7373" spans="1:7" x14ac:dyDescent="0.3">
      <c r="A7373" s="4" t="s">
        <v>29</v>
      </c>
      <c r="B7373" s="4" t="str">
        <f t="shared" si="115"/>
        <v xml:space="preserve">OFFICE </v>
      </c>
      <c r="C7373" s="4" t="s">
        <v>72</v>
      </c>
      <c r="D7373">
        <v>48596</v>
      </c>
      <c r="E7373" s="4" t="s">
        <v>6644</v>
      </c>
      <c r="F7373" s="4" t="s">
        <v>2420</v>
      </c>
      <c r="G7373" s="4" t="s">
        <v>3313</v>
      </c>
    </row>
    <row r="7374" spans="1:7" x14ac:dyDescent="0.3">
      <c r="A7374" s="4" t="s">
        <v>29</v>
      </c>
      <c r="B7374" s="4" t="str">
        <f t="shared" si="115"/>
        <v xml:space="preserve">OFFICE </v>
      </c>
      <c r="C7374" s="4" t="s">
        <v>72</v>
      </c>
      <c r="D7374">
        <v>38032</v>
      </c>
      <c r="E7374" s="4" t="s">
        <v>6794</v>
      </c>
      <c r="F7374" s="4" t="s">
        <v>348</v>
      </c>
      <c r="G7374" s="4" t="s">
        <v>349</v>
      </c>
    </row>
    <row r="7375" spans="1:7" x14ac:dyDescent="0.3">
      <c r="A7375" s="4" t="s">
        <v>29</v>
      </c>
      <c r="B7375" s="4" t="str">
        <f t="shared" si="115"/>
        <v xml:space="preserve">OFFICE </v>
      </c>
      <c r="C7375" s="4" t="s">
        <v>72</v>
      </c>
      <c r="D7375">
        <v>40493</v>
      </c>
      <c r="E7375" s="4"/>
      <c r="F7375" s="4" t="s">
        <v>1905</v>
      </c>
      <c r="G7375" s="4" t="s">
        <v>1906</v>
      </c>
    </row>
    <row r="7376" spans="1:7" x14ac:dyDescent="0.3">
      <c r="A7376" s="4" t="s">
        <v>29</v>
      </c>
      <c r="B7376" s="4" t="str">
        <f t="shared" si="115"/>
        <v xml:space="preserve">OFFICE </v>
      </c>
      <c r="C7376" s="4" t="s">
        <v>72</v>
      </c>
      <c r="D7376">
        <v>71904</v>
      </c>
      <c r="E7376" s="4"/>
      <c r="F7376" s="4" t="s">
        <v>1905</v>
      </c>
      <c r="G7376" s="4" t="s">
        <v>1906</v>
      </c>
    </row>
    <row r="7377" spans="1:7" x14ac:dyDescent="0.3">
      <c r="A7377" s="4" t="s">
        <v>29</v>
      </c>
      <c r="B7377" s="4" t="str">
        <f t="shared" si="115"/>
        <v xml:space="preserve">OFFICE </v>
      </c>
      <c r="C7377" s="4" t="s">
        <v>5</v>
      </c>
      <c r="D7377">
        <v>62390</v>
      </c>
      <c r="E7377" s="4" t="s">
        <v>5844</v>
      </c>
      <c r="F7377" s="4" t="s">
        <v>478</v>
      </c>
      <c r="G7377" s="4" t="s">
        <v>479</v>
      </c>
    </row>
    <row r="7378" spans="1:7" x14ac:dyDescent="0.3">
      <c r="A7378" s="4" t="s">
        <v>29</v>
      </c>
      <c r="B7378" s="4" t="str">
        <f t="shared" si="115"/>
        <v xml:space="preserve">OFFICE </v>
      </c>
      <c r="C7378" s="4" t="s">
        <v>5</v>
      </c>
      <c r="D7378">
        <v>52800</v>
      </c>
      <c r="E7378" s="4" t="s">
        <v>5845</v>
      </c>
      <c r="F7378" s="4" t="s">
        <v>478</v>
      </c>
      <c r="G7378" s="4" t="s">
        <v>479</v>
      </c>
    </row>
    <row r="7379" spans="1:7" x14ac:dyDescent="0.3">
      <c r="A7379" s="4" t="s">
        <v>29</v>
      </c>
      <c r="B7379" s="4" t="str">
        <f t="shared" si="115"/>
        <v xml:space="preserve">OFFICE </v>
      </c>
      <c r="C7379" s="4" t="s">
        <v>5</v>
      </c>
      <c r="D7379">
        <v>54000</v>
      </c>
      <c r="E7379" s="4" t="s">
        <v>5845</v>
      </c>
      <c r="F7379" s="4" t="s">
        <v>478</v>
      </c>
      <c r="G7379" s="4" t="s">
        <v>479</v>
      </c>
    </row>
    <row r="7380" spans="1:7" x14ac:dyDescent="0.3">
      <c r="A7380" s="4" t="s">
        <v>29</v>
      </c>
      <c r="B7380" s="4" t="str">
        <f t="shared" si="115"/>
        <v xml:space="preserve">OFFICE </v>
      </c>
      <c r="C7380" s="4" t="s">
        <v>5</v>
      </c>
      <c r="D7380">
        <v>78300</v>
      </c>
      <c r="E7380" s="4" t="s">
        <v>5846</v>
      </c>
      <c r="F7380" s="4" t="s">
        <v>478</v>
      </c>
      <c r="G7380" s="4" t="s">
        <v>479</v>
      </c>
    </row>
    <row r="7381" spans="1:7" x14ac:dyDescent="0.3">
      <c r="A7381" s="4" t="s">
        <v>29</v>
      </c>
      <c r="B7381" s="4" t="str">
        <f t="shared" si="115"/>
        <v xml:space="preserve">OFFICE </v>
      </c>
      <c r="C7381" s="4" t="s">
        <v>5</v>
      </c>
      <c r="D7381">
        <v>109895</v>
      </c>
      <c r="E7381" s="4" t="s">
        <v>5857</v>
      </c>
      <c r="F7381" s="4" t="s">
        <v>478</v>
      </c>
      <c r="G7381" s="4" t="s">
        <v>479</v>
      </c>
    </row>
    <row r="7382" spans="1:7" x14ac:dyDescent="0.3">
      <c r="A7382" s="4" t="s">
        <v>29</v>
      </c>
      <c r="B7382" s="4" t="str">
        <f t="shared" si="115"/>
        <v xml:space="preserve">OFFICE </v>
      </c>
      <c r="C7382" s="4" t="s">
        <v>5</v>
      </c>
      <c r="D7382">
        <v>42364</v>
      </c>
      <c r="E7382" s="4" t="s">
        <v>5872</v>
      </c>
      <c r="F7382" s="4" t="s">
        <v>348</v>
      </c>
      <c r="G7382" s="4" t="s">
        <v>349</v>
      </c>
    </row>
    <row r="7383" spans="1:7" x14ac:dyDescent="0.3">
      <c r="A7383" s="4" t="s">
        <v>29</v>
      </c>
      <c r="B7383" s="4" t="str">
        <f t="shared" si="115"/>
        <v xml:space="preserve">OFFICE </v>
      </c>
      <c r="C7383" s="4" t="s">
        <v>5</v>
      </c>
      <c r="D7383">
        <v>42800</v>
      </c>
      <c r="E7383" s="4" t="s">
        <v>5873</v>
      </c>
      <c r="F7383" s="4" t="s">
        <v>478</v>
      </c>
      <c r="G7383" s="4" t="s">
        <v>479</v>
      </c>
    </row>
    <row r="7384" spans="1:7" x14ac:dyDescent="0.3">
      <c r="A7384" s="4" t="s">
        <v>29</v>
      </c>
      <c r="B7384" s="4" t="str">
        <f t="shared" si="115"/>
        <v xml:space="preserve">OFFICE </v>
      </c>
      <c r="C7384" s="4" t="s">
        <v>5</v>
      </c>
      <c r="D7384">
        <v>43975</v>
      </c>
      <c r="E7384" s="4" t="s">
        <v>5873</v>
      </c>
      <c r="F7384" s="4" t="s">
        <v>478</v>
      </c>
      <c r="G7384" s="4" t="s">
        <v>479</v>
      </c>
    </row>
    <row r="7385" spans="1:7" x14ac:dyDescent="0.3">
      <c r="A7385" s="4" t="s">
        <v>29</v>
      </c>
      <c r="B7385" s="4" t="str">
        <f t="shared" si="115"/>
        <v xml:space="preserve">OFFICE </v>
      </c>
      <c r="C7385" s="4" t="s">
        <v>5</v>
      </c>
      <c r="D7385">
        <v>38408</v>
      </c>
      <c r="E7385" s="4" t="s">
        <v>5875</v>
      </c>
      <c r="F7385" s="4" t="s">
        <v>478</v>
      </c>
      <c r="G7385" s="4" t="s">
        <v>479</v>
      </c>
    </row>
    <row r="7386" spans="1:7" x14ac:dyDescent="0.3">
      <c r="A7386" s="4" t="s">
        <v>29</v>
      </c>
      <c r="B7386" s="4" t="str">
        <f t="shared" si="115"/>
        <v xml:space="preserve">OFFICE </v>
      </c>
      <c r="C7386" s="4" t="s">
        <v>5</v>
      </c>
      <c r="D7386">
        <v>64172</v>
      </c>
      <c r="E7386" s="4" t="s">
        <v>5890</v>
      </c>
      <c r="F7386" s="4" t="s">
        <v>478</v>
      </c>
      <c r="G7386" s="4" t="s">
        <v>479</v>
      </c>
    </row>
    <row r="7387" spans="1:7" x14ac:dyDescent="0.3">
      <c r="A7387" s="4" t="s">
        <v>29</v>
      </c>
      <c r="B7387" s="4" t="str">
        <f t="shared" si="115"/>
        <v xml:space="preserve">OFFICE </v>
      </c>
      <c r="C7387" s="4" t="s">
        <v>5</v>
      </c>
      <c r="D7387">
        <v>124491</v>
      </c>
      <c r="E7387" s="4" t="s">
        <v>5893</v>
      </c>
      <c r="F7387" s="4" t="s">
        <v>478</v>
      </c>
      <c r="G7387" s="4" t="s">
        <v>479</v>
      </c>
    </row>
    <row r="7388" spans="1:7" x14ac:dyDescent="0.3">
      <c r="A7388" s="4" t="s">
        <v>29</v>
      </c>
      <c r="B7388" s="4" t="str">
        <f t="shared" si="115"/>
        <v xml:space="preserve">OFFICE </v>
      </c>
      <c r="C7388" s="4" t="s">
        <v>5</v>
      </c>
      <c r="D7388">
        <v>124491</v>
      </c>
      <c r="E7388" s="4" t="s">
        <v>5894</v>
      </c>
      <c r="F7388" s="4" t="s">
        <v>478</v>
      </c>
      <c r="G7388" s="4" t="s">
        <v>479</v>
      </c>
    </row>
    <row r="7389" spans="1:7" x14ac:dyDescent="0.3">
      <c r="A7389" s="4" t="s">
        <v>29</v>
      </c>
      <c r="B7389" s="4" t="str">
        <f t="shared" si="115"/>
        <v xml:space="preserve">OFFICE </v>
      </c>
      <c r="C7389" s="4" t="s">
        <v>5</v>
      </c>
      <c r="D7389">
        <v>224000</v>
      </c>
      <c r="E7389" s="4" t="s">
        <v>2794</v>
      </c>
      <c r="F7389" s="4" t="s">
        <v>478</v>
      </c>
      <c r="G7389" s="4" t="s">
        <v>479</v>
      </c>
    </row>
    <row r="7390" spans="1:7" x14ac:dyDescent="0.3">
      <c r="A7390" s="4" t="s">
        <v>29</v>
      </c>
      <c r="B7390" s="4" t="str">
        <f t="shared" si="115"/>
        <v xml:space="preserve">OFFICE </v>
      </c>
      <c r="C7390" s="4" t="s">
        <v>5</v>
      </c>
      <c r="D7390">
        <v>124386</v>
      </c>
      <c r="E7390" s="4" t="s">
        <v>5909</v>
      </c>
      <c r="F7390" s="4" t="s">
        <v>478</v>
      </c>
      <c r="G7390" s="4" t="s">
        <v>479</v>
      </c>
    </row>
    <row r="7391" spans="1:7" x14ac:dyDescent="0.3">
      <c r="A7391" s="4" t="s">
        <v>29</v>
      </c>
      <c r="B7391" s="4" t="str">
        <f t="shared" si="115"/>
        <v xml:space="preserve">OFFICE </v>
      </c>
      <c r="C7391" s="4" t="s">
        <v>5</v>
      </c>
      <c r="D7391">
        <v>100470</v>
      </c>
      <c r="E7391" s="4" t="s">
        <v>5910</v>
      </c>
      <c r="F7391" s="4" t="s">
        <v>478</v>
      </c>
      <c r="G7391" s="4" t="s">
        <v>479</v>
      </c>
    </row>
    <row r="7392" spans="1:7" x14ac:dyDescent="0.3">
      <c r="A7392" s="4" t="s">
        <v>29</v>
      </c>
      <c r="B7392" s="4" t="str">
        <f t="shared" si="115"/>
        <v xml:space="preserve">OFFICE </v>
      </c>
      <c r="C7392" s="4" t="s">
        <v>5</v>
      </c>
      <c r="D7392">
        <v>83764</v>
      </c>
      <c r="E7392" s="4" t="s">
        <v>5911</v>
      </c>
      <c r="F7392" s="4" t="s">
        <v>478</v>
      </c>
      <c r="G7392" s="4" t="s">
        <v>479</v>
      </c>
    </row>
    <row r="7393" spans="1:7" x14ac:dyDescent="0.3">
      <c r="A7393" s="4" t="s">
        <v>29</v>
      </c>
      <c r="B7393" s="4" t="str">
        <f t="shared" si="115"/>
        <v xml:space="preserve">OFFICE </v>
      </c>
      <c r="C7393" s="4" t="s">
        <v>5</v>
      </c>
      <c r="D7393">
        <v>139866</v>
      </c>
      <c r="E7393" s="4" t="s">
        <v>5912</v>
      </c>
      <c r="F7393" s="4" t="s">
        <v>478</v>
      </c>
      <c r="G7393" s="4" t="s">
        <v>479</v>
      </c>
    </row>
    <row r="7394" spans="1:7" x14ac:dyDescent="0.3">
      <c r="A7394" s="4" t="s">
        <v>29</v>
      </c>
      <c r="B7394" s="4" t="str">
        <f t="shared" si="115"/>
        <v xml:space="preserve">OFFICE </v>
      </c>
      <c r="C7394" s="4" t="s">
        <v>5</v>
      </c>
      <c r="D7394">
        <v>64758</v>
      </c>
      <c r="E7394" s="4" t="s">
        <v>5926</v>
      </c>
      <c r="F7394" s="4" t="s">
        <v>478</v>
      </c>
      <c r="G7394" s="4" t="s">
        <v>603</v>
      </c>
    </row>
    <row r="7395" spans="1:7" x14ac:dyDescent="0.3">
      <c r="A7395" s="4" t="s">
        <v>29</v>
      </c>
      <c r="B7395" s="4" t="str">
        <f t="shared" si="115"/>
        <v xml:space="preserve">OFFICE </v>
      </c>
      <c r="C7395" s="4" t="s">
        <v>5</v>
      </c>
      <c r="D7395">
        <v>38144</v>
      </c>
      <c r="E7395" s="4" t="s">
        <v>5928</v>
      </c>
      <c r="F7395" s="4" t="s">
        <v>478</v>
      </c>
      <c r="G7395" s="4" t="s">
        <v>479</v>
      </c>
    </row>
    <row r="7396" spans="1:7" x14ac:dyDescent="0.3">
      <c r="A7396" s="4" t="s">
        <v>29</v>
      </c>
      <c r="B7396" s="4" t="str">
        <f t="shared" si="115"/>
        <v xml:space="preserve">OFFICE </v>
      </c>
      <c r="C7396" s="4" t="s">
        <v>5</v>
      </c>
      <c r="D7396">
        <v>40000</v>
      </c>
      <c r="E7396" s="4" t="s">
        <v>5955</v>
      </c>
      <c r="F7396" s="4" t="s">
        <v>2420</v>
      </c>
      <c r="G7396" s="4" t="s">
        <v>5930</v>
      </c>
    </row>
    <row r="7397" spans="1:7" x14ac:dyDescent="0.3">
      <c r="A7397" s="4" t="s">
        <v>29</v>
      </c>
      <c r="B7397" s="4" t="str">
        <f t="shared" si="115"/>
        <v xml:space="preserve">OFFICE </v>
      </c>
      <c r="C7397" s="4" t="s">
        <v>5</v>
      </c>
      <c r="D7397">
        <v>78260</v>
      </c>
      <c r="E7397" s="4" t="s">
        <v>5964</v>
      </c>
      <c r="F7397" s="4" t="s">
        <v>2420</v>
      </c>
      <c r="G7397" s="4" t="s">
        <v>877</v>
      </c>
    </row>
    <row r="7398" spans="1:7" x14ac:dyDescent="0.3">
      <c r="A7398" s="4" t="s">
        <v>29</v>
      </c>
      <c r="B7398" s="4" t="str">
        <f t="shared" si="115"/>
        <v xml:space="preserve">OFFICE </v>
      </c>
      <c r="C7398" s="4" t="s">
        <v>5</v>
      </c>
      <c r="D7398">
        <v>201975</v>
      </c>
      <c r="E7398" s="4" t="s">
        <v>5982</v>
      </c>
      <c r="F7398" s="4" t="s">
        <v>2216</v>
      </c>
      <c r="G7398" s="4" t="s">
        <v>3341</v>
      </c>
    </row>
    <row r="7399" spans="1:7" x14ac:dyDescent="0.3">
      <c r="A7399" s="4" t="s">
        <v>29</v>
      </c>
      <c r="B7399" s="4" t="str">
        <f t="shared" si="115"/>
        <v xml:space="preserve">OFFICE </v>
      </c>
      <c r="C7399" s="4" t="s">
        <v>5</v>
      </c>
      <c r="D7399">
        <v>36640</v>
      </c>
      <c r="E7399" s="4" t="s">
        <v>5983</v>
      </c>
      <c r="F7399" s="4" t="s">
        <v>2216</v>
      </c>
      <c r="G7399" s="4" t="s">
        <v>3341</v>
      </c>
    </row>
    <row r="7400" spans="1:7" x14ac:dyDescent="0.3">
      <c r="A7400" s="4" t="s">
        <v>29</v>
      </c>
      <c r="B7400" s="4" t="str">
        <f t="shared" si="115"/>
        <v xml:space="preserve">OFFICE </v>
      </c>
      <c r="C7400" s="4" t="s">
        <v>5</v>
      </c>
      <c r="D7400">
        <v>52000</v>
      </c>
      <c r="E7400" s="4" t="s">
        <v>6005</v>
      </c>
      <c r="F7400" s="4" t="s">
        <v>530</v>
      </c>
      <c r="G7400" s="4" t="s">
        <v>531</v>
      </c>
    </row>
    <row r="7401" spans="1:7" x14ac:dyDescent="0.3">
      <c r="A7401" s="4" t="s">
        <v>29</v>
      </c>
      <c r="B7401" s="4" t="str">
        <f t="shared" si="115"/>
        <v xml:space="preserve">OFFICE </v>
      </c>
      <c r="C7401" s="4" t="s">
        <v>5</v>
      </c>
      <c r="D7401">
        <v>94673</v>
      </c>
      <c r="E7401" s="4" t="s">
        <v>6017</v>
      </c>
      <c r="F7401" s="4" t="s">
        <v>6015</v>
      </c>
      <c r="G7401" s="4" t="s">
        <v>6016</v>
      </c>
    </row>
    <row r="7402" spans="1:7" x14ac:dyDescent="0.3">
      <c r="A7402" s="4" t="s">
        <v>29</v>
      </c>
      <c r="B7402" s="4" t="str">
        <f t="shared" si="115"/>
        <v xml:space="preserve">OFFICE </v>
      </c>
      <c r="C7402" s="4" t="s">
        <v>5</v>
      </c>
      <c r="D7402">
        <v>141512</v>
      </c>
      <c r="E7402" s="4" t="s">
        <v>6020</v>
      </c>
      <c r="F7402" s="4" t="s">
        <v>6015</v>
      </c>
      <c r="G7402" s="4" t="s">
        <v>6016</v>
      </c>
    </row>
    <row r="7403" spans="1:7" x14ac:dyDescent="0.3">
      <c r="A7403" s="4" t="s">
        <v>29</v>
      </c>
      <c r="B7403" s="4" t="str">
        <f t="shared" si="115"/>
        <v xml:space="preserve">OFFICE </v>
      </c>
      <c r="C7403" s="4" t="s">
        <v>5</v>
      </c>
      <c r="D7403">
        <v>83826</v>
      </c>
      <c r="E7403" s="4" t="s">
        <v>6038</v>
      </c>
      <c r="F7403" s="4" t="s">
        <v>6015</v>
      </c>
      <c r="G7403" s="4" t="s">
        <v>6016</v>
      </c>
    </row>
    <row r="7404" spans="1:7" x14ac:dyDescent="0.3">
      <c r="A7404" s="4" t="s">
        <v>29</v>
      </c>
      <c r="B7404" s="4" t="str">
        <f t="shared" si="115"/>
        <v xml:space="preserve">OFFICE </v>
      </c>
      <c r="C7404" s="4" t="s">
        <v>5</v>
      </c>
      <c r="D7404">
        <v>55830</v>
      </c>
      <c r="E7404" s="4" t="s">
        <v>6048</v>
      </c>
      <c r="F7404" s="4" t="s">
        <v>5972</v>
      </c>
      <c r="G7404" s="4" t="s">
        <v>4844</v>
      </c>
    </row>
    <row r="7405" spans="1:7" x14ac:dyDescent="0.3">
      <c r="A7405" s="4" t="s">
        <v>29</v>
      </c>
      <c r="B7405" s="4" t="str">
        <f t="shared" si="115"/>
        <v xml:space="preserve">OFFICE </v>
      </c>
      <c r="C7405" s="4" t="s">
        <v>5</v>
      </c>
      <c r="D7405">
        <v>39874</v>
      </c>
      <c r="E7405" s="4" t="s">
        <v>6058</v>
      </c>
      <c r="F7405" s="4" t="s">
        <v>6015</v>
      </c>
      <c r="G7405" s="4" t="s">
        <v>6016</v>
      </c>
    </row>
    <row r="7406" spans="1:7" x14ac:dyDescent="0.3">
      <c r="A7406" s="4" t="s">
        <v>29</v>
      </c>
      <c r="B7406" s="4" t="str">
        <f t="shared" si="115"/>
        <v xml:space="preserve">OFFICE </v>
      </c>
      <c r="C7406" s="4" t="s">
        <v>5</v>
      </c>
      <c r="D7406">
        <v>78180</v>
      </c>
      <c r="E7406" s="4" t="s">
        <v>6059</v>
      </c>
      <c r="F7406" s="4" t="s">
        <v>6015</v>
      </c>
      <c r="G7406" s="4" t="s">
        <v>6016</v>
      </c>
    </row>
    <row r="7407" spans="1:7" x14ac:dyDescent="0.3">
      <c r="A7407" s="4" t="s">
        <v>29</v>
      </c>
      <c r="B7407" s="4" t="str">
        <f t="shared" si="115"/>
        <v xml:space="preserve">OFFICE </v>
      </c>
      <c r="C7407" s="4" t="s">
        <v>5</v>
      </c>
      <c r="D7407">
        <v>100555</v>
      </c>
      <c r="E7407" s="4" t="s">
        <v>6073</v>
      </c>
      <c r="F7407" s="4" t="s">
        <v>5972</v>
      </c>
      <c r="G7407" s="4" t="s">
        <v>4844</v>
      </c>
    </row>
    <row r="7408" spans="1:7" x14ac:dyDescent="0.3">
      <c r="A7408" s="4" t="s">
        <v>29</v>
      </c>
      <c r="B7408" s="4" t="str">
        <f t="shared" si="115"/>
        <v xml:space="preserve">OFFICE </v>
      </c>
      <c r="C7408" s="4" t="s">
        <v>5</v>
      </c>
      <c r="D7408">
        <v>575000</v>
      </c>
      <c r="E7408" s="4" t="s">
        <v>6075</v>
      </c>
      <c r="F7408" s="4" t="s">
        <v>6015</v>
      </c>
      <c r="G7408" s="4" t="s">
        <v>6016</v>
      </c>
    </row>
    <row r="7409" spans="1:7" x14ac:dyDescent="0.3">
      <c r="A7409" s="4" t="s">
        <v>29</v>
      </c>
      <c r="B7409" s="4" t="str">
        <f t="shared" si="115"/>
        <v xml:space="preserve">OFFICE </v>
      </c>
      <c r="C7409" s="4" t="s">
        <v>5</v>
      </c>
      <c r="D7409">
        <v>40032</v>
      </c>
      <c r="E7409" s="4" t="s">
        <v>6076</v>
      </c>
      <c r="F7409" s="4" t="s">
        <v>6015</v>
      </c>
      <c r="G7409" s="4" t="s">
        <v>6016</v>
      </c>
    </row>
    <row r="7410" spans="1:7" x14ac:dyDescent="0.3">
      <c r="A7410" s="4" t="s">
        <v>29</v>
      </c>
      <c r="B7410" s="4" t="str">
        <f t="shared" si="115"/>
        <v xml:space="preserve">OFFICE </v>
      </c>
      <c r="C7410" s="4" t="s">
        <v>5</v>
      </c>
      <c r="D7410">
        <v>90969</v>
      </c>
      <c r="E7410" s="4" t="s">
        <v>6091</v>
      </c>
      <c r="F7410" s="4" t="s">
        <v>6015</v>
      </c>
      <c r="G7410" s="4" t="s">
        <v>6016</v>
      </c>
    </row>
    <row r="7411" spans="1:7" x14ac:dyDescent="0.3">
      <c r="A7411" s="4" t="s">
        <v>29</v>
      </c>
      <c r="B7411" s="4" t="str">
        <f t="shared" si="115"/>
        <v xml:space="preserve">OFFICE </v>
      </c>
      <c r="C7411" s="4" t="s">
        <v>5</v>
      </c>
      <c r="D7411">
        <v>36426</v>
      </c>
      <c r="E7411" s="4"/>
      <c r="F7411" s="4" t="s">
        <v>6015</v>
      </c>
      <c r="G7411" s="4" t="s">
        <v>6016</v>
      </c>
    </row>
    <row r="7412" spans="1:7" x14ac:dyDescent="0.3">
      <c r="A7412" s="4" t="s">
        <v>29</v>
      </c>
      <c r="B7412" s="4" t="str">
        <f t="shared" si="115"/>
        <v xml:space="preserve">OFFICE </v>
      </c>
      <c r="C7412" s="4" t="s">
        <v>5</v>
      </c>
      <c r="D7412">
        <v>120000</v>
      </c>
      <c r="E7412" s="4" t="s">
        <v>6119</v>
      </c>
      <c r="F7412" s="4" t="s">
        <v>3293</v>
      </c>
      <c r="G7412" s="4" t="s">
        <v>6114</v>
      </c>
    </row>
    <row r="7413" spans="1:7" x14ac:dyDescent="0.3">
      <c r="A7413" s="4" t="s">
        <v>29</v>
      </c>
      <c r="B7413" s="4" t="str">
        <f t="shared" si="115"/>
        <v xml:space="preserve">OFFICE </v>
      </c>
      <c r="C7413" s="4" t="s">
        <v>5</v>
      </c>
      <c r="D7413">
        <v>87500</v>
      </c>
      <c r="E7413" s="4" t="s">
        <v>6122</v>
      </c>
      <c r="F7413" s="4" t="s">
        <v>3293</v>
      </c>
      <c r="G7413" s="4" t="s">
        <v>3782</v>
      </c>
    </row>
    <row r="7414" spans="1:7" x14ac:dyDescent="0.3">
      <c r="A7414" s="4" t="s">
        <v>29</v>
      </c>
      <c r="B7414" s="4" t="str">
        <f t="shared" si="115"/>
        <v xml:space="preserve">OFFICE </v>
      </c>
      <c r="C7414" s="4" t="s">
        <v>5</v>
      </c>
      <c r="D7414">
        <v>35456</v>
      </c>
      <c r="E7414" s="4" t="s">
        <v>6126</v>
      </c>
      <c r="F7414" s="4" t="s">
        <v>2216</v>
      </c>
      <c r="G7414" s="4" t="s">
        <v>2217</v>
      </c>
    </row>
    <row r="7415" spans="1:7" x14ac:dyDescent="0.3">
      <c r="A7415" s="4" t="s">
        <v>29</v>
      </c>
      <c r="B7415" s="4" t="str">
        <f t="shared" si="115"/>
        <v xml:space="preserve">OFFICE </v>
      </c>
      <c r="C7415" s="4" t="s">
        <v>5</v>
      </c>
      <c r="D7415">
        <v>53176</v>
      </c>
      <c r="E7415" s="4" t="s">
        <v>6128</v>
      </c>
      <c r="F7415" s="4" t="s">
        <v>2216</v>
      </c>
      <c r="G7415" s="4" t="s">
        <v>2217</v>
      </c>
    </row>
    <row r="7416" spans="1:7" x14ac:dyDescent="0.3">
      <c r="A7416" s="4" t="s">
        <v>29</v>
      </c>
      <c r="B7416" s="4" t="str">
        <f t="shared" si="115"/>
        <v xml:space="preserve">OFFICE </v>
      </c>
      <c r="C7416" s="4" t="s">
        <v>5</v>
      </c>
      <c r="D7416">
        <v>55754</v>
      </c>
      <c r="E7416" s="4" t="s">
        <v>6142</v>
      </c>
      <c r="F7416" s="4" t="s">
        <v>3293</v>
      </c>
      <c r="G7416" s="4" t="s">
        <v>6114</v>
      </c>
    </row>
    <row r="7417" spans="1:7" x14ac:dyDescent="0.3">
      <c r="A7417" s="4" t="s">
        <v>29</v>
      </c>
      <c r="B7417" s="4" t="str">
        <f t="shared" si="115"/>
        <v xml:space="preserve">OFFICE </v>
      </c>
      <c r="C7417" s="4" t="s">
        <v>5</v>
      </c>
      <c r="D7417">
        <v>126500</v>
      </c>
      <c r="E7417" s="4" t="s">
        <v>6172</v>
      </c>
      <c r="F7417" s="4" t="s">
        <v>3293</v>
      </c>
      <c r="G7417" s="4" t="s">
        <v>6114</v>
      </c>
    </row>
    <row r="7418" spans="1:7" x14ac:dyDescent="0.3">
      <c r="A7418" s="4" t="s">
        <v>29</v>
      </c>
      <c r="B7418" s="4" t="str">
        <f t="shared" si="115"/>
        <v xml:space="preserve">OFFICE </v>
      </c>
      <c r="C7418" s="4" t="s">
        <v>5</v>
      </c>
      <c r="D7418">
        <v>166720</v>
      </c>
      <c r="E7418" s="4" t="s">
        <v>6175</v>
      </c>
      <c r="F7418" s="4" t="s">
        <v>3293</v>
      </c>
      <c r="G7418" s="4" t="s">
        <v>3782</v>
      </c>
    </row>
    <row r="7419" spans="1:7" x14ac:dyDescent="0.3">
      <c r="A7419" s="4" t="s">
        <v>29</v>
      </c>
      <c r="B7419" s="4" t="str">
        <f t="shared" si="115"/>
        <v xml:space="preserve">OFFICE </v>
      </c>
      <c r="C7419" s="4" t="s">
        <v>5</v>
      </c>
      <c r="D7419">
        <v>166720</v>
      </c>
      <c r="E7419" s="4" t="s">
        <v>6176</v>
      </c>
      <c r="F7419" s="4" t="s">
        <v>3293</v>
      </c>
      <c r="G7419" s="4" t="s">
        <v>3782</v>
      </c>
    </row>
    <row r="7420" spans="1:7" x14ac:dyDescent="0.3">
      <c r="A7420" s="4" t="s">
        <v>29</v>
      </c>
      <c r="B7420" s="4" t="str">
        <f t="shared" si="115"/>
        <v xml:space="preserve">OFFICE </v>
      </c>
      <c r="C7420" s="4" t="s">
        <v>5</v>
      </c>
      <c r="D7420">
        <v>41448</v>
      </c>
      <c r="E7420" s="4" t="s">
        <v>6177</v>
      </c>
      <c r="F7420" s="4" t="s">
        <v>3293</v>
      </c>
      <c r="G7420" s="4" t="s">
        <v>3782</v>
      </c>
    </row>
    <row r="7421" spans="1:7" x14ac:dyDescent="0.3">
      <c r="A7421" s="4" t="s">
        <v>29</v>
      </c>
      <c r="B7421" s="4" t="str">
        <f t="shared" si="115"/>
        <v xml:space="preserve">OFFICE </v>
      </c>
      <c r="C7421" s="4" t="s">
        <v>5</v>
      </c>
      <c r="D7421">
        <v>41448</v>
      </c>
      <c r="E7421" s="4" t="s">
        <v>6178</v>
      </c>
      <c r="F7421" s="4" t="s">
        <v>3293</v>
      </c>
      <c r="G7421" s="4" t="s">
        <v>3782</v>
      </c>
    </row>
    <row r="7422" spans="1:7" x14ac:dyDescent="0.3">
      <c r="A7422" s="4" t="s">
        <v>29</v>
      </c>
      <c r="B7422" s="4" t="str">
        <f t="shared" si="115"/>
        <v xml:space="preserve">OFFICE </v>
      </c>
      <c r="C7422" s="4" t="s">
        <v>5</v>
      </c>
      <c r="D7422">
        <v>52000</v>
      </c>
      <c r="E7422" s="4" t="s">
        <v>6190</v>
      </c>
      <c r="F7422" s="4" t="s">
        <v>6191</v>
      </c>
      <c r="G7422" s="4" t="s">
        <v>6192</v>
      </c>
    </row>
    <row r="7423" spans="1:7" x14ac:dyDescent="0.3">
      <c r="A7423" s="4" t="s">
        <v>29</v>
      </c>
      <c r="B7423" s="4" t="str">
        <f t="shared" si="115"/>
        <v xml:space="preserve">OFFICE </v>
      </c>
      <c r="C7423" s="4" t="s">
        <v>5</v>
      </c>
      <c r="D7423">
        <v>39744</v>
      </c>
      <c r="E7423" s="4" t="s">
        <v>6193</v>
      </c>
      <c r="F7423" s="4" t="s">
        <v>6191</v>
      </c>
      <c r="G7423" s="4" t="s">
        <v>6192</v>
      </c>
    </row>
    <row r="7424" spans="1:7" x14ac:dyDescent="0.3">
      <c r="A7424" s="4" t="s">
        <v>29</v>
      </c>
      <c r="B7424" s="4" t="str">
        <f t="shared" si="115"/>
        <v xml:space="preserve">OFFICE </v>
      </c>
      <c r="C7424" s="4" t="s">
        <v>5</v>
      </c>
      <c r="D7424">
        <v>39744</v>
      </c>
      <c r="E7424" s="4" t="s">
        <v>6193</v>
      </c>
      <c r="F7424" s="4" t="s">
        <v>6191</v>
      </c>
      <c r="G7424" s="4" t="s">
        <v>6192</v>
      </c>
    </row>
    <row r="7425" spans="1:7" x14ac:dyDescent="0.3">
      <c r="A7425" s="4" t="s">
        <v>29</v>
      </c>
      <c r="B7425" s="4" t="str">
        <f t="shared" si="115"/>
        <v xml:space="preserve">OFFICE </v>
      </c>
      <c r="C7425" s="4" t="s">
        <v>5</v>
      </c>
      <c r="D7425">
        <v>69216</v>
      </c>
      <c r="E7425" s="4" t="s">
        <v>6217</v>
      </c>
      <c r="F7425" s="4" t="s">
        <v>6191</v>
      </c>
      <c r="G7425" s="4" t="s">
        <v>6192</v>
      </c>
    </row>
    <row r="7426" spans="1:7" x14ac:dyDescent="0.3">
      <c r="A7426" s="4" t="s">
        <v>29</v>
      </c>
      <c r="B7426" s="4" t="str">
        <f t="shared" ref="B7426:B7489" si="116">LEFT(C7426,FIND(" ",C7426,1))</f>
        <v xml:space="preserve">OFFICE </v>
      </c>
      <c r="C7426" s="4" t="s">
        <v>5</v>
      </c>
      <c r="D7426">
        <v>129342</v>
      </c>
      <c r="E7426" s="4" t="s">
        <v>6221</v>
      </c>
      <c r="F7426" s="4" t="s">
        <v>534</v>
      </c>
      <c r="G7426" s="4" t="s">
        <v>603</v>
      </c>
    </row>
    <row r="7427" spans="1:7" x14ac:dyDescent="0.3">
      <c r="A7427" s="4" t="s">
        <v>29</v>
      </c>
      <c r="B7427" s="4" t="str">
        <f t="shared" si="116"/>
        <v xml:space="preserve">OFFICE </v>
      </c>
      <c r="C7427" s="4" t="s">
        <v>5</v>
      </c>
      <c r="D7427">
        <v>66500</v>
      </c>
      <c r="E7427" s="4" t="s">
        <v>6222</v>
      </c>
      <c r="F7427" s="4" t="s">
        <v>534</v>
      </c>
      <c r="G7427" s="4" t="s">
        <v>603</v>
      </c>
    </row>
    <row r="7428" spans="1:7" x14ac:dyDescent="0.3">
      <c r="A7428" s="4" t="s">
        <v>29</v>
      </c>
      <c r="B7428" s="4" t="str">
        <f t="shared" si="116"/>
        <v xml:space="preserve">OFFICE </v>
      </c>
      <c r="C7428" s="4" t="s">
        <v>5</v>
      </c>
      <c r="D7428">
        <v>70976</v>
      </c>
      <c r="E7428" s="4" t="s">
        <v>6224</v>
      </c>
      <c r="F7428" s="4" t="s">
        <v>534</v>
      </c>
      <c r="G7428" s="4" t="s">
        <v>603</v>
      </c>
    </row>
    <row r="7429" spans="1:7" x14ac:dyDescent="0.3">
      <c r="A7429" s="4" t="s">
        <v>29</v>
      </c>
      <c r="B7429" s="4" t="str">
        <f t="shared" si="116"/>
        <v xml:space="preserve">OFFICE </v>
      </c>
      <c r="C7429" s="4" t="s">
        <v>5</v>
      </c>
      <c r="D7429">
        <v>40127</v>
      </c>
      <c r="E7429" s="4" t="s">
        <v>6226</v>
      </c>
      <c r="F7429" s="4" t="s">
        <v>534</v>
      </c>
      <c r="G7429" s="4" t="s">
        <v>603</v>
      </c>
    </row>
    <row r="7430" spans="1:7" x14ac:dyDescent="0.3">
      <c r="A7430" s="4" t="s">
        <v>29</v>
      </c>
      <c r="B7430" s="4" t="str">
        <f t="shared" si="116"/>
        <v xml:space="preserve">OFFICE </v>
      </c>
      <c r="C7430" s="4" t="s">
        <v>5</v>
      </c>
      <c r="D7430">
        <v>140036</v>
      </c>
      <c r="E7430" s="4" t="s">
        <v>6234</v>
      </c>
      <c r="F7430" s="4" t="s">
        <v>534</v>
      </c>
      <c r="G7430" s="4" t="s">
        <v>603</v>
      </c>
    </row>
    <row r="7431" spans="1:7" x14ac:dyDescent="0.3">
      <c r="A7431" s="4" t="s">
        <v>29</v>
      </c>
      <c r="B7431" s="4" t="str">
        <f t="shared" si="116"/>
        <v xml:space="preserve">OFFICE </v>
      </c>
      <c r="C7431" s="4" t="s">
        <v>5</v>
      </c>
      <c r="D7431">
        <v>117241</v>
      </c>
      <c r="E7431" s="4" t="s">
        <v>6235</v>
      </c>
      <c r="F7431" s="4" t="s">
        <v>534</v>
      </c>
      <c r="G7431" s="4" t="s">
        <v>603</v>
      </c>
    </row>
    <row r="7432" spans="1:7" x14ac:dyDescent="0.3">
      <c r="A7432" s="4" t="s">
        <v>29</v>
      </c>
      <c r="B7432" s="4" t="str">
        <f t="shared" si="116"/>
        <v xml:space="preserve">OFFICE </v>
      </c>
      <c r="C7432" s="4" t="s">
        <v>5</v>
      </c>
      <c r="D7432">
        <v>41890</v>
      </c>
      <c r="E7432" s="4" t="s">
        <v>6236</v>
      </c>
      <c r="F7432" s="4" t="s">
        <v>534</v>
      </c>
      <c r="G7432" s="4" t="s">
        <v>603</v>
      </c>
    </row>
    <row r="7433" spans="1:7" x14ac:dyDescent="0.3">
      <c r="A7433" s="4" t="s">
        <v>29</v>
      </c>
      <c r="B7433" s="4" t="str">
        <f t="shared" si="116"/>
        <v xml:space="preserve">OFFICE </v>
      </c>
      <c r="C7433" s="4" t="s">
        <v>5</v>
      </c>
      <c r="D7433">
        <v>127725</v>
      </c>
      <c r="E7433" s="4" t="s">
        <v>6238</v>
      </c>
      <c r="F7433" s="4" t="s">
        <v>534</v>
      </c>
      <c r="G7433" s="4" t="s">
        <v>603</v>
      </c>
    </row>
    <row r="7434" spans="1:7" x14ac:dyDescent="0.3">
      <c r="A7434" s="4" t="s">
        <v>29</v>
      </c>
      <c r="B7434" s="4" t="str">
        <f t="shared" si="116"/>
        <v xml:space="preserve">OFFICE </v>
      </c>
      <c r="C7434" s="4" t="s">
        <v>5</v>
      </c>
      <c r="D7434">
        <v>35174</v>
      </c>
      <c r="E7434" s="4" t="s">
        <v>6241</v>
      </c>
      <c r="F7434" s="4" t="s">
        <v>534</v>
      </c>
      <c r="G7434" s="4" t="s">
        <v>603</v>
      </c>
    </row>
    <row r="7435" spans="1:7" x14ac:dyDescent="0.3">
      <c r="A7435" s="4" t="s">
        <v>29</v>
      </c>
      <c r="B7435" s="4" t="str">
        <f t="shared" si="116"/>
        <v xml:space="preserve">OFFICE </v>
      </c>
      <c r="C7435" s="4" t="s">
        <v>5</v>
      </c>
      <c r="D7435">
        <v>49721</v>
      </c>
      <c r="E7435" s="4" t="s">
        <v>6246</v>
      </c>
      <c r="F7435" s="4" t="s">
        <v>534</v>
      </c>
      <c r="G7435" s="4" t="s">
        <v>603</v>
      </c>
    </row>
    <row r="7436" spans="1:7" x14ac:dyDescent="0.3">
      <c r="A7436" s="4" t="s">
        <v>29</v>
      </c>
      <c r="B7436" s="4" t="str">
        <f t="shared" si="116"/>
        <v xml:space="preserve">OFFICE </v>
      </c>
      <c r="C7436" s="4" t="s">
        <v>5</v>
      </c>
      <c r="D7436">
        <v>41180</v>
      </c>
      <c r="E7436" s="4" t="s">
        <v>6250</v>
      </c>
      <c r="F7436" s="4" t="s">
        <v>534</v>
      </c>
      <c r="G7436" s="4" t="s">
        <v>603</v>
      </c>
    </row>
    <row r="7437" spans="1:7" x14ac:dyDescent="0.3">
      <c r="A7437" s="4" t="s">
        <v>29</v>
      </c>
      <c r="B7437" s="4" t="str">
        <f t="shared" si="116"/>
        <v xml:space="preserve">OFFICE </v>
      </c>
      <c r="C7437" s="4" t="s">
        <v>5</v>
      </c>
      <c r="D7437">
        <v>78066</v>
      </c>
      <c r="E7437" s="4" t="s">
        <v>6255</v>
      </c>
      <c r="F7437" s="4" t="s">
        <v>534</v>
      </c>
      <c r="G7437" s="4" t="s">
        <v>6223</v>
      </c>
    </row>
    <row r="7438" spans="1:7" x14ac:dyDescent="0.3">
      <c r="A7438" s="4" t="s">
        <v>29</v>
      </c>
      <c r="B7438" s="4" t="str">
        <f t="shared" si="116"/>
        <v xml:space="preserve">OFFICE </v>
      </c>
      <c r="C7438" s="4" t="s">
        <v>5</v>
      </c>
      <c r="D7438">
        <v>79584</v>
      </c>
      <c r="E7438" s="4" t="s">
        <v>6256</v>
      </c>
      <c r="F7438" s="4" t="s">
        <v>534</v>
      </c>
      <c r="G7438" s="4" t="s">
        <v>6223</v>
      </c>
    </row>
    <row r="7439" spans="1:7" x14ac:dyDescent="0.3">
      <c r="A7439" s="4" t="s">
        <v>29</v>
      </c>
      <c r="B7439" s="4" t="str">
        <f t="shared" si="116"/>
        <v xml:space="preserve">OFFICE </v>
      </c>
      <c r="C7439" s="4" t="s">
        <v>5</v>
      </c>
      <c r="D7439">
        <v>35253</v>
      </c>
      <c r="E7439" s="4" t="s">
        <v>6261</v>
      </c>
      <c r="F7439" s="4" t="s">
        <v>534</v>
      </c>
      <c r="G7439" s="4" t="s">
        <v>603</v>
      </c>
    </row>
    <row r="7440" spans="1:7" x14ac:dyDescent="0.3">
      <c r="A7440" s="4" t="s">
        <v>29</v>
      </c>
      <c r="B7440" s="4" t="str">
        <f t="shared" si="116"/>
        <v xml:space="preserve">OFFICE </v>
      </c>
      <c r="C7440" s="4" t="s">
        <v>5</v>
      </c>
      <c r="D7440">
        <v>320000</v>
      </c>
      <c r="E7440" s="4" t="s">
        <v>6265</v>
      </c>
      <c r="F7440" s="4" t="s">
        <v>534</v>
      </c>
      <c r="G7440" s="4" t="s">
        <v>603</v>
      </c>
    </row>
    <row r="7441" spans="1:7" x14ac:dyDescent="0.3">
      <c r="A7441" s="4" t="s">
        <v>29</v>
      </c>
      <c r="B7441" s="4" t="str">
        <f t="shared" si="116"/>
        <v xml:space="preserve">OFFICE </v>
      </c>
      <c r="C7441" s="4" t="s">
        <v>5</v>
      </c>
      <c r="D7441">
        <v>150020</v>
      </c>
      <c r="E7441" s="4" t="s">
        <v>6275</v>
      </c>
      <c r="F7441" s="4" t="s">
        <v>534</v>
      </c>
      <c r="G7441" s="4" t="s">
        <v>603</v>
      </c>
    </row>
    <row r="7442" spans="1:7" x14ac:dyDescent="0.3">
      <c r="A7442" s="4" t="s">
        <v>29</v>
      </c>
      <c r="B7442" s="4" t="str">
        <f t="shared" si="116"/>
        <v xml:space="preserve">OFFICE </v>
      </c>
      <c r="C7442" s="4" t="s">
        <v>5</v>
      </c>
      <c r="D7442">
        <v>127008</v>
      </c>
      <c r="E7442" s="4" t="s">
        <v>6285</v>
      </c>
      <c r="F7442" s="4" t="s">
        <v>534</v>
      </c>
      <c r="G7442" s="4" t="s">
        <v>603</v>
      </c>
    </row>
    <row r="7443" spans="1:7" x14ac:dyDescent="0.3">
      <c r="A7443" s="4" t="s">
        <v>29</v>
      </c>
      <c r="B7443" s="4" t="str">
        <f t="shared" si="116"/>
        <v xml:space="preserve">OFFICE </v>
      </c>
      <c r="C7443" s="4" t="s">
        <v>5</v>
      </c>
      <c r="D7443">
        <v>47800</v>
      </c>
      <c r="E7443" s="4" t="s">
        <v>6286</v>
      </c>
      <c r="F7443" s="4" t="s">
        <v>534</v>
      </c>
      <c r="G7443" s="4" t="s">
        <v>603</v>
      </c>
    </row>
    <row r="7444" spans="1:7" x14ac:dyDescent="0.3">
      <c r="A7444" s="4" t="s">
        <v>29</v>
      </c>
      <c r="B7444" s="4" t="str">
        <f t="shared" si="116"/>
        <v xml:space="preserve">OFFICE </v>
      </c>
      <c r="C7444" s="4" t="s">
        <v>5</v>
      </c>
      <c r="D7444">
        <v>65220</v>
      </c>
      <c r="E7444" s="4" t="s">
        <v>6287</v>
      </c>
      <c r="F7444" s="4" t="s">
        <v>534</v>
      </c>
      <c r="G7444" s="4" t="s">
        <v>603</v>
      </c>
    </row>
    <row r="7445" spans="1:7" x14ac:dyDescent="0.3">
      <c r="A7445" s="4" t="s">
        <v>29</v>
      </c>
      <c r="B7445" s="4" t="str">
        <f t="shared" si="116"/>
        <v xml:space="preserve">OFFICE </v>
      </c>
      <c r="C7445" s="4" t="s">
        <v>5</v>
      </c>
      <c r="D7445">
        <v>63344</v>
      </c>
      <c r="E7445" s="4" t="s">
        <v>6317</v>
      </c>
      <c r="F7445" s="4" t="s">
        <v>530</v>
      </c>
      <c r="G7445" s="4" t="s">
        <v>531</v>
      </c>
    </row>
    <row r="7446" spans="1:7" x14ac:dyDescent="0.3">
      <c r="A7446" s="4" t="s">
        <v>29</v>
      </c>
      <c r="B7446" s="4" t="str">
        <f t="shared" si="116"/>
        <v xml:space="preserve">OFFICE </v>
      </c>
      <c r="C7446" s="4" t="s">
        <v>5</v>
      </c>
      <c r="D7446">
        <v>39196</v>
      </c>
      <c r="E7446" s="4" t="s">
        <v>6322</v>
      </c>
      <c r="F7446" s="4" t="s">
        <v>530</v>
      </c>
      <c r="G7446" s="4" t="s">
        <v>531</v>
      </c>
    </row>
    <row r="7447" spans="1:7" x14ac:dyDescent="0.3">
      <c r="A7447" s="4" t="s">
        <v>29</v>
      </c>
      <c r="B7447" s="4" t="str">
        <f t="shared" si="116"/>
        <v xml:space="preserve">OFFICE </v>
      </c>
      <c r="C7447" s="4" t="s">
        <v>5</v>
      </c>
      <c r="D7447">
        <v>54600</v>
      </c>
      <c r="E7447" s="4" t="s">
        <v>6326</v>
      </c>
      <c r="F7447" s="4" t="s">
        <v>4661</v>
      </c>
      <c r="G7447" s="4" t="s">
        <v>4662</v>
      </c>
    </row>
    <row r="7448" spans="1:7" x14ac:dyDescent="0.3">
      <c r="A7448" s="4" t="s">
        <v>29</v>
      </c>
      <c r="B7448" s="4" t="str">
        <f t="shared" si="116"/>
        <v xml:space="preserve">OFFICE </v>
      </c>
      <c r="C7448" s="4" t="s">
        <v>5</v>
      </c>
      <c r="D7448">
        <v>66064</v>
      </c>
      <c r="E7448" s="4" t="s">
        <v>6332</v>
      </c>
      <c r="F7448" s="4" t="s">
        <v>4661</v>
      </c>
      <c r="G7448" s="4" t="s">
        <v>4662</v>
      </c>
    </row>
    <row r="7449" spans="1:7" x14ac:dyDescent="0.3">
      <c r="A7449" s="4" t="s">
        <v>29</v>
      </c>
      <c r="B7449" s="4" t="str">
        <f t="shared" si="116"/>
        <v xml:space="preserve">OFFICE </v>
      </c>
      <c r="C7449" s="4" t="s">
        <v>5</v>
      </c>
      <c r="D7449">
        <v>72816</v>
      </c>
      <c r="E7449" s="4" t="s">
        <v>6333</v>
      </c>
      <c r="F7449" s="4" t="s">
        <v>4661</v>
      </c>
      <c r="G7449" s="4" t="s">
        <v>4662</v>
      </c>
    </row>
    <row r="7450" spans="1:7" x14ac:dyDescent="0.3">
      <c r="A7450" s="4" t="s">
        <v>29</v>
      </c>
      <c r="B7450" s="4" t="str">
        <f t="shared" si="116"/>
        <v xml:space="preserve">OFFICE </v>
      </c>
      <c r="C7450" s="4" t="s">
        <v>5</v>
      </c>
      <c r="D7450">
        <v>44311</v>
      </c>
      <c r="E7450" s="4" t="s">
        <v>6344</v>
      </c>
      <c r="F7450" s="4" t="s">
        <v>4661</v>
      </c>
      <c r="G7450" s="4" t="s">
        <v>4662</v>
      </c>
    </row>
    <row r="7451" spans="1:7" x14ac:dyDescent="0.3">
      <c r="A7451" s="4" t="s">
        <v>29</v>
      </c>
      <c r="B7451" s="4" t="str">
        <f t="shared" si="116"/>
        <v xml:space="preserve">OFFICE </v>
      </c>
      <c r="C7451" s="4" t="s">
        <v>5</v>
      </c>
      <c r="D7451">
        <v>79090</v>
      </c>
      <c r="E7451" s="4" t="s">
        <v>6345</v>
      </c>
      <c r="F7451" s="4" t="s">
        <v>4661</v>
      </c>
      <c r="G7451" s="4" t="s">
        <v>4662</v>
      </c>
    </row>
    <row r="7452" spans="1:7" x14ac:dyDescent="0.3">
      <c r="A7452" s="4" t="s">
        <v>29</v>
      </c>
      <c r="B7452" s="4" t="str">
        <f t="shared" si="116"/>
        <v xml:space="preserve">OFFICE </v>
      </c>
      <c r="C7452" s="4" t="s">
        <v>5</v>
      </c>
      <c r="D7452">
        <v>82204</v>
      </c>
      <c r="E7452" s="4" t="s">
        <v>6346</v>
      </c>
      <c r="F7452" s="4" t="s">
        <v>4661</v>
      </c>
      <c r="G7452" s="4" t="s">
        <v>4662</v>
      </c>
    </row>
    <row r="7453" spans="1:7" x14ac:dyDescent="0.3">
      <c r="A7453" s="4" t="s">
        <v>29</v>
      </c>
      <c r="B7453" s="4" t="str">
        <f t="shared" si="116"/>
        <v xml:space="preserve">OFFICE </v>
      </c>
      <c r="C7453" s="4" t="s">
        <v>5</v>
      </c>
      <c r="D7453">
        <v>117700</v>
      </c>
      <c r="E7453" s="4" t="s">
        <v>6356</v>
      </c>
      <c r="F7453" s="4" t="s">
        <v>4661</v>
      </c>
      <c r="G7453" s="4" t="s">
        <v>4662</v>
      </c>
    </row>
    <row r="7454" spans="1:7" x14ac:dyDescent="0.3">
      <c r="A7454" s="4" t="s">
        <v>29</v>
      </c>
      <c r="B7454" s="4" t="str">
        <f t="shared" si="116"/>
        <v xml:space="preserve">OFFICE </v>
      </c>
      <c r="C7454" s="4" t="s">
        <v>5</v>
      </c>
      <c r="D7454">
        <v>207000</v>
      </c>
      <c r="E7454" s="4" t="s">
        <v>6357</v>
      </c>
      <c r="F7454" s="4" t="s">
        <v>2216</v>
      </c>
      <c r="G7454" s="4" t="s">
        <v>2217</v>
      </c>
    </row>
    <row r="7455" spans="1:7" x14ac:dyDescent="0.3">
      <c r="A7455" s="4" t="s">
        <v>29</v>
      </c>
      <c r="B7455" s="4" t="str">
        <f t="shared" si="116"/>
        <v xml:space="preserve">OFFICE </v>
      </c>
      <c r="C7455" s="4" t="s">
        <v>5</v>
      </c>
      <c r="D7455">
        <v>114430</v>
      </c>
      <c r="E7455" s="4" t="s">
        <v>6111</v>
      </c>
      <c r="F7455" s="4" t="s">
        <v>2216</v>
      </c>
      <c r="G7455" s="4" t="s">
        <v>2217</v>
      </c>
    </row>
    <row r="7456" spans="1:7" x14ac:dyDescent="0.3">
      <c r="A7456" s="4" t="s">
        <v>29</v>
      </c>
      <c r="B7456" s="4" t="str">
        <f t="shared" si="116"/>
        <v xml:space="preserve">OFFICE </v>
      </c>
      <c r="C7456" s="4" t="s">
        <v>5</v>
      </c>
      <c r="D7456">
        <v>74788</v>
      </c>
      <c r="E7456" s="4" t="s">
        <v>6358</v>
      </c>
      <c r="F7456" s="4" t="s">
        <v>2216</v>
      </c>
      <c r="G7456" s="4" t="s">
        <v>2217</v>
      </c>
    </row>
    <row r="7457" spans="1:7" x14ac:dyDescent="0.3">
      <c r="A7457" s="4" t="s">
        <v>29</v>
      </c>
      <c r="B7457" s="4" t="str">
        <f t="shared" si="116"/>
        <v xml:space="preserve">OFFICE </v>
      </c>
      <c r="C7457" s="4" t="s">
        <v>5</v>
      </c>
      <c r="D7457">
        <v>57630</v>
      </c>
      <c r="E7457" s="4" t="s">
        <v>6360</v>
      </c>
      <c r="F7457" s="4" t="s">
        <v>2420</v>
      </c>
      <c r="G7457" s="4" t="s">
        <v>877</v>
      </c>
    </row>
    <row r="7458" spans="1:7" x14ac:dyDescent="0.3">
      <c r="A7458" s="4" t="s">
        <v>29</v>
      </c>
      <c r="B7458" s="4" t="str">
        <f t="shared" si="116"/>
        <v xml:space="preserve">OFFICE </v>
      </c>
      <c r="C7458" s="4" t="s">
        <v>5</v>
      </c>
      <c r="D7458">
        <v>50393</v>
      </c>
      <c r="E7458" s="4" t="s">
        <v>6362</v>
      </c>
      <c r="F7458" s="4" t="s">
        <v>4060</v>
      </c>
      <c r="G7458" s="4" t="s">
        <v>4061</v>
      </c>
    </row>
    <row r="7459" spans="1:7" x14ac:dyDescent="0.3">
      <c r="A7459" s="4" t="s">
        <v>29</v>
      </c>
      <c r="B7459" s="4" t="str">
        <f t="shared" si="116"/>
        <v xml:space="preserve">OFFICE </v>
      </c>
      <c r="C7459" s="4" t="s">
        <v>5</v>
      </c>
      <c r="D7459">
        <v>76260</v>
      </c>
      <c r="E7459" s="4" t="s">
        <v>6372</v>
      </c>
      <c r="F7459" s="4" t="s">
        <v>1905</v>
      </c>
      <c r="G7459" s="4" t="s">
        <v>1906</v>
      </c>
    </row>
    <row r="7460" spans="1:7" x14ac:dyDescent="0.3">
      <c r="A7460" s="4" t="s">
        <v>29</v>
      </c>
      <c r="B7460" s="4" t="str">
        <f t="shared" si="116"/>
        <v xml:space="preserve">OFFICE </v>
      </c>
      <c r="C7460" s="4" t="s">
        <v>5</v>
      </c>
      <c r="D7460">
        <v>59458</v>
      </c>
      <c r="E7460" s="4" t="s">
        <v>6373</v>
      </c>
      <c r="F7460" s="4" t="s">
        <v>1905</v>
      </c>
      <c r="G7460" s="4" t="s">
        <v>1906</v>
      </c>
    </row>
    <row r="7461" spans="1:7" x14ac:dyDescent="0.3">
      <c r="A7461" s="4" t="s">
        <v>29</v>
      </c>
      <c r="B7461" s="4" t="str">
        <f t="shared" si="116"/>
        <v xml:space="preserve">OFFICE </v>
      </c>
      <c r="C7461" s="4" t="s">
        <v>5</v>
      </c>
      <c r="D7461">
        <v>59216</v>
      </c>
      <c r="E7461" s="4" t="s">
        <v>6379</v>
      </c>
      <c r="F7461" s="4" t="s">
        <v>2216</v>
      </c>
      <c r="G7461" s="4" t="s">
        <v>2217</v>
      </c>
    </row>
    <row r="7462" spans="1:7" x14ac:dyDescent="0.3">
      <c r="A7462" s="4" t="s">
        <v>29</v>
      </c>
      <c r="B7462" s="4" t="str">
        <f t="shared" si="116"/>
        <v xml:space="preserve">OFFICE </v>
      </c>
      <c r="C7462" s="4" t="s">
        <v>5</v>
      </c>
      <c r="D7462">
        <v>74959</v>
      </c>
      <c r="E7462" s="4" t="s">
        <v>6380</v>
      </c>
      <c r="F7462" s="4" t="s">
        <v>2216</v>
      </c>
      <c r="G7462" s="4" t="s">
        <v>2217</v>
      </c>
    </row>
    <row r="7463" spans="1:7" x14ac:dyDescent="0.3">
      <c r="A7463" s="4" t="s">
        <v>29</v>
      </c>
      <c r="B7463" s="4" t="str">
        <f t="shared" si="116"/>
        <v xml:space="preserve">OFFICE </v>
      </c>
      <c r="C7463" s="4" t="s">
        <v>5</v>
      </c>
      <c r="D7463">
        <v>60290</v>
      </c>
      <c r="E7463" s="4" t="s">
        <v>6381</v>
      </c>
      <c r="F7463" s="4" t="s">
        <v>2216</v>
      </c>
      <c r="G7463" s="4" t="s">
        <v>2217</v>
      </c>
    </row>
    <row r="7464" spans="1:7" x14ac:dyDescent="0.3">
      <c r="A7464" s="4" t="s">
        <v>29</v>
      </c>
      <c r="B7464" s="4" t="str">
        <f t="shared" si="116"/>
        <v xml:space="preserve">OFFICE </v>
      </c>
      <c r="C7464" s="4" t="s">
        <v>5</v>
      </c>
      <c r="D7464">
        <v>97737</v>
      </c>
      <c r="E7464" s="4" t="s">
        <v>6383</v>
      </c>
      <c r="F7464" s="4" t="s">
        <v>2216</v>
      </c>
      <c r="G7464" s="4" t="s">
        <v>2217</v>
      </c>
    </row>
    <row r="7465" spans="1:7" x14ac:dyDescent="0.3">
      <c r="A7465" s="4" t="s">
        <v>29</v>
      </c>
      <c r="B7465" s="4" t="str">
        <f t="shared" si="116"/>
        <v xml:space="preserve">OFFICE </v>
      </c>
      <c r="C7465" s="4" t="s">
        <v>5</v>
      </c>
      <c r="D7465">
        <v>117040</v>
      </c>
      <c r="E7465" s="4" t="s">
        <v>6385</v>
      </c>
      <c r="F7465" s="4" t="s">
        <v>2216</v>
      </c>
      <c r="G7465" s="4" t="s">
        <v>2217</v>
      </c>
    </row>
    <row r="7466" spans="1:7" x14ac:dyDescent="0.3">
      <c r="A7466" s="4" t="s">
        <v>29</v>
      </c>
      <c r="B7466" s="4" t="str">
        <f t="shared" si="116"/>
        <v xml:space="preserve">OFFICE </v>
      </c>
      <c r="C7466" s="4" t="s">
        <v>5</v>
      </c>
      <c r="D7466">
        <v>64585</v>
      </c>
      <c r="E7466" s="4" t="s">
        <v>6387</v>
      </c>
      <c r="F7466" s="4" t="s">
        <v>2216</v>
      </c>
      <c r="G7466" s="4" t="s">
        <v>2217</v>
      </c>
    </row>
    <row r="7467" spans="1:7" x14ac:dyDescent="0.3">
      <c r="A7467" s="4" t="s">
        <v>29</v>
      </c>
      <c r="B7467" s="4" t="str">
        <f t="shared" si="116"/>
        <v xml:space="preserve">OFFICE </v>
      </c>
      <c r="C7467" s="4" t="s">
        <v>5</v>
      </c>
      <c r="D7467">
        <v>182000</v>
      </c>
      <c r="E7467" s="4" t="s">
        <v>6389</v>
      </c>
      <c r="F7467" s="4" t="s">
        <v>2216</v>
      </c>
      <c r="G7467" s="4" t="s">
        <v>2217</v>
      </c>
    </row>
    <row r="7468" spans="1:7" x14ac:dyDescent="0.3">
      <c r="A7468" s="4" t="s">
        <v>29</v>
      </c>
      <c r="B7468" s="4" t="str">
        <f t="shared" si="116"/>
        <v xml:space="preserve">OFFICE </v>
      </c>
      <c r="C7468" s="4" t="s">
        <v>5</v>
      </c>
      <c r="D7468">
        <v>131338</v>
      </c>
      <c r="E7468" s="4" t="s">
        <v>6391</v>
      </c>
      <c r="F7468" s="4" t="s">
        <v>2216</v>
      </c>
      <c r="G7468" s="4" t="s">
        <v>2217</v>
      </c>
    </row>
    <row r="7469" spans="1:7" x14ac:dyDescent="0.3">
      <c r="A7469" s="4" t="s">
        <v>29</v>
      </c>
      <c r="B7469" s="4" t="str">
        <f t="shared" si="116"/>
        <v xml:space="preserve">OFFICE </v>
      </c>
      <c r="C7469" s="4" t="s">
        <v>5</v>
      </c>
      <c r="D7469">
        <v>77280</v>
      </c>
      <c r="E7469" s="4" t="s">
        <v>6392</v>
      </c>
      <c r="F7469" s="4" t="s">
        <v>2216</v>
      </c>
      <c r="G7469" s="4" t="s">
        <v>2217</v>
      </c>
    </row>
    <row r="7470" spans="1:7" x14ac:dyDescent="0.3">
      <c r="A7470" s="4" t="s">
        <v>29</v>
      </c>
      <c r="B7470" s="4" t="str">
        <f t="shared" si="116"/>
        <v xml:space="preserve">OFFICE </v>
      </c>
      <c r="C7470" s="4" t="s">
        <v>5</v>
      </c>
      <c r="D7470">
        <v>77280</v>
      </c>
      <c r="E7470" s="4" t="s">
        <v>6393</v>
      </c>
      <c r="F7470" s="4" t="s">
        <v>2216</v>
      </c>
      <c r="G7470" s="4" t="s">
        <v>2217</v>
      </c>
    </row>
    <row r="7471" spans="1:7" x14ac:dyDescent="0.3">
      <c r="A7471" s="4" t="s">
        <v>29</v>
      </c>
      <c r="B7471" s="4" t="str">
        <f t="shared" si="116"/>
        <v xml:space="preserve">OFFICE </v>
      </c>
      <c r="C7471" s="4" t="s">
        <v>5</v>
      </c>
      <c r="D7471">
        <v>36172</v>
      </c>
      <c r="E7471" s="4" t="s">
        <v>6401</v>
      </c>
      <c r="F7471" s="4" t="s">
        <v>4060</v>
      </c>
      <c r="G7471" s="4" t="s">
        <v>4061</v>
      </c>
    </row>
    <row r="7472" spans="1:7" x14ac:dyDescent="0.3">
      <c r="A7472" s="4" t="s">
        <v>29</v>
      </c>
      <c r="B7472" s="4" t="str">
        <f t="shared" si="116"/>
        <v xml:space="preserve">OFFICE </v>
      </c>
      <c r="C7472" s="4" t="s">
        <v>5</v>
      </c>
      <c r="D7472">
        <v>52413</v>
      </c>
      <c r="E7472" s="4" t="s">
        <v>6410</v>
      </c>
      <c r="F7472" s="4" t="s">
        <v>1905</v>
      </c>
      <c r="G7472" s="4" t="s">
        <v>1906</v>
      </c>
    </row>
    <row r="7473" spans="1:7" x14ac:dyDescent="0.3">
      <c r="A7473" s="4" t="s">
        <v>29</v>
      </c>
      <c r="B7473" s="4" t="str">
        <f t="shared" si="116"/>
        <v xml:space="preserve">OFFICE </v>
      </c>
      <c r="C7473" s="4" t="s">
        <v>5</v>
      </c>
      <c r="D7473">
        <v>66421</v>
      </c>
      <c r="E7473" s="4" t="s">
        <v>6411</v>
      </c>
      <c r="F7473" s="4" t="s">
        <v>1905</v>
      </c>
      <c r="G7473" s="4" t="s">
        <v>1906</v>
      </c>
    </row>
    <row r="7474" spans="1:7" x14ac:dyDescent="0.3">
      <c r="A7474" s="4" t="s">
        <v>29</v>
      </c>
      <c r="B7474" s="4" t="str">
        <f t="shared" si="116"/>
        <v xml:space="preserve">OFFICE </v>
      </c>
      <c r="C7474" s="4" t="s">
        <v>5</v>
      </c>
      <c r="D7474">
        <v>56192</v>
      </c>
      <c r="E7474" s="4" t="s">
        <v>6412</v>
      </c>
      <c r="F7474" s="4" t="s">
        <v>1905</v>
      </c>
      <c r="G7474" s="4" t="s">
        <v>1906</v>
      </c>
    </row>
    <row r="7475" spans="1:7" x14ac:dyDescent="0.3">
      <c r="A7475" s="4" t="s">
        <v>29</v>
      </c>
      <c r="B7475" s="4" t="str">
        <f t="shared" si="116"/>
        <v xml:space="preserve">OFFICE </v>
      </c>
      <c r="C7475" s="4" t="s">
        <v>5</v>
      </c>
      <c r="D7475">
        <v>36300</v>
      </c>
      <c r="E7475" s="4" t="s">
        <v>6413</v>
      </c>
      <c r="F7475" s="4" t="s">
        <v>1905</v>
      </c>
      <c r="G7475" s="4" t="s">
        <v>1906</v>
      </c>
    </row>
    <row r="7476" spans="1:7" x14ac:dyDescent="0.3">
      <c r="A7476" s="4" t="s">
        <v>29</v>
      </c>
      <c r="B7476" s="4" t="str">
        <f t="shared" si="116"/>
        <v xml:space="preserve">OFFICE </v>
      </c>
      <c r="C7476" s="4" t="s">
        <v>5</v>
      </c>
      <c r="D7476">
        <v>56184</v>
      </c>
      <c r="E7476" s="4" t="s">
        <v>6415</v>
      </c>
      <c r="F7476" s="4" t="s">
        <v>1905</v>
      </c>
      <c r="G7476" s="4" t="s">
        <v>1906</v>
      </c>
    </row>
    <row r="7477" spans="1:7" x14ac:dyDescent="0.3">
      <c r="A7477" s="4" t="s">
        <v>29</v>
      </c>
      <c r="B7477" s="4" t="str">
        <f t="shared" si="116"/>
        <v xml:space="preserve">OFFICE </v>
      </c>
      <c r="C7477" s="4" t="s">
        <v>5</v>
      </c>
      <c r="D7477">
        <v>50800</v>
      </c>
      <c r="E7477" s="4" t="s">
        <v>6416</v>
      </c>
      <c r="F7477" s="4" t="s">
        <v>1905</v>
      </c>
      <c r="G7477" s="4" t="s">
        <v>1906</v>
      </c>
    </row>
    <row r="7478" spans="1:7" x14ac:dyDescent="0.3">
      <c r="A7478" s="4" t="s">
        <v>29</v>
      </c>
      <c r="B7478" s="4" t="str">
        <f t="shared" si="116"/>
        <v xml:space="preserve">OFFICE </v>
      </c>
      <c r="C7478" s="4" t="s">
        <v>5</v>
      </c>
      <c r="D7478">
        <v>67562</v>
      </c>
      <c r="E7478" s="4" t="s">
        <v>6420</v>
      </c>
      <c r="F7478" s="4" t="s">
        <v>2420</v>
      </c>
      <c r="G7478" s="4" t="s">
        <v>877</v>
      </c>
    </row>
    <row r="7479" spans="1:7" x14ac:dyDescent="0.3">
      <c r="A7479" s="4" t="s">
        <v>29</v>
      </c>
      <c r="B7479" s="4" t="str">
        <f t="shared" si="116"/>
        <v xml:space="preserve">OFFICE </v>
      </c>
      <c r="C7479" s="4" t="s">
        <v>5</v>
      </c>
      <c r="D7479">
        <v>56678</v>
      </c>
      <c r="E7479" s="4" t="s">
        <v>6421</v>
      </c>
      <c r="F7479" s="4" t="s">
        <v>2420</v>
      </c>
      <c r="G7479" s="4" t="s">
        <v>877</v>
      </c>
    </row>
    <row r="7480" spans="1:7" x14ac:dyDescent="0.3">
      <c r="A7480" s="4" t="s">
        <v>29</v>
      </c>
      <c r="B7480" s="4" t="str">
        <f t="shared" si="116"/>
        <v xml:space="preserve">OFFICE </v>
      </c>
      <c r="C7480" s="4" t="s">
        <v>5</v>
      </c>
      <c r="D7480">
        <v>39410</v>
      </c>
      <c r="E7480" s="4" t="s">
        <v>6428</v>
      </c>
      <c r="F7480" s="4" t="s">
        <v>2216</v>
      </c>
      <c r="G7480" s="4" t="s">
        <v>2217</v>
      </c>
    </row>
    <row r="7481" spans="1:7" x14ac:dyDescent="0.3">
      <c r="A7481" s="4" t="s">
        <v>29</v>
      </c>
      <c r="B7481" s="4" t="str">
        <f t="shared" si="116"/>
        <v xml:space="preserve">OFFICE </v>
      </c>
      <c r="C7481" s="4" t="s">
        <v>5</v>
      </c>
      <c r="D7481">
        <v>60000</v>
      </c>
      <c r="E7481" s="4" t="s">
        <v>6437</v>
      </c>
      <c r="F7481" s="4" t="s">
        <v>2420</v>
      </c>
      <c r="G7481" s="4" t="s">
        <v>877</v>
      </c>
    </row>
    <row r="7482" spans="1:7" x14ac:dyDescent="0.3">
      <c r="A7482" s="4" t="s">
        <v>29</v>
      </c>
      <c r="B7482" s="4" t="str">
        <f t="shared" si="116"/>
        <v xml:space="preserve">OFFICE </v>
      </c>
      <c r="C7482" s="4" t="s">
        <v>5</v>
      </c>
      <c r="D7482">
        <v>46990</v>
      </c>
      <c r="E7482" s="4" t="s">
        <v>6438</v>
      </c>
      <c r="F7482" s="4" t="s">
        <v>2420</v>
      </c>
      <c r="G7482" s="4" t="s">
        <v>877</v>
      </c>
    </row>
    <row r="7483" spans="1:7" x14ac:dyDescent="0.3">
      <c r="A7483" s="4" t="s">
        <v>29</v>
      </c>
      <c r="B7483" s="4" t="str">
        <f t="shared" si="116"/>
        <v xml:space="preserve">OFFICE </v>
      </c>
      <c r="C7483" s="4" t="s">
        <v>5</v>
      </c>
      <c r="D7483">
        <v>132312</v>
      </c>
      <c r="E7483" s="4" t="s">
        <v>6443</v>
      </c>
      <c r="F7483" s="4" t="s">
        <v>1905</v>
      </c>
      <c r="G7483" s="4" t="s">
        <v>1906</v>
      </c>
    </row>
    <row r="7484" spans="1:7" x14ac:dyDescent="0.3">
      <c r="A7484" s="4" t="s">
        <v>29</v>
      </c>
      <c r="B7484" s="4" t="str">
        <f t="shared" si="116"/>
        <v xml:space="preserve">OFFICE </v>
      </c>
      <c r="C7484" s="4" t="s">
        <v>5</v>
      </c>
      <c r="D7484">
        <v>37680</v>
      </c>
      <c r="E7484" s="4" t="s">
        <v>6468</v>
      </c>
      <c r="F7484" s="4" t="s">
        <v>2420</v>
      </c>
      <c r="G7484" s="4" t="s">
        <v>877</v>
      </c>
    </row>
    <row r="7485" spans="1:7" x14ac:dyDescent="0.3">
      <c r="A7485" s="4" t="s">
        <v>29</v>
      </c>
      <c r="B7485" s="4" t="str">
        <f t="shared" si="116"/>
        <v xml:space="preserve">OFFICE </v>
      </c>
      <c r="C7485" s="4" t="s">
        <v>5</v>
      </c>
      <c r="D7485">
        <v>48839</v>
      </c>
      <c r="E7485" s="4" t="s">
        <v>6480</v>
      </c>
      <c r="F7485" s="4" t="s">
        <v>2216</v>
      </c>
      <c r="G7485" s="4" t="s">
        <v>2217</v>
      </c>
    </row>
    <row r="7486" spans="1:7" x14ac:dyDescent="0.3">
      <c r="A7486" s="4" t="s">
        <v>29</v>
      </c>
      <c r="B7486" s="4" t="str">
        <f t="shared" si="116"/>
        <v xml:space="preserve">OFFICE </v>
      </c>
      <c r="C7486" s="4" t="s">
        <v>5</v>
      </c>
      <c r="D7486">
        <v>42250</v>
      </c>
      <c r="E7486" s="4" t="s">
        <v>6480</v>
      </c>
      <c r="F7486" s="4" t="s">
        <v>2216</v>
      </c>
      <c r="G7486" s="4" t="s">
        <v>2217</v>
      </c>
    </row>
    <row r="7487" spans="1:7" x14ac:dyDescent="0.3">
      <c r="A7487" s="4" t="s">
        <v>29</v>
      </c>
      <c r="B7487" s="4" t="str">
        <f t="shared" si="116"/>
        <v xml:space="preserve">OFFICE </v>
      </c>
      <c r="C7487" s="4" t="s">
        <v>5</v>
      </c>
      <c r="D7487">
        <v>52070</v>
      </c>
      <c r="E7487" s="4" t="s">
        <v>6481</v>
      </c>
      <c r="F7487" s="4" t="s">
        <v>2216</v>
      </c>
      <c r="G7487" s="4" t="s">
        <v>2217</v>
      </c>
    </row>
    <row r="7488" spans="1:7" x14ac:dyDescent="0.3">
      <c r="A7488" s="4" t="s">
        <v>29</v>
      </c>
      <c r="B7488" s="4" t="str">
        <f t="shared" si="116"/>
        <v xml:space="preserve">OFFICE </v>
      </c>
      <c r="C7488" s="4" t="s">
        <v>5</v>
      </c>
      <c r="D7488">
        <v>41394</v>
      </c>
      <c r="E7488" s="4" t="s">
        <v>6481</v>
      </c>
      <c r="F7488" s="4" t="s">
        <v>2216</v>
      </c>
      <c r="G7488" s="4" t="s">
        <v>2217</v>
      </c>
    </row>
    <row r="7489" spans="1:7" x14ac:dyDescent="0.3">
      <c r="A7489" s="4" t="s">
        <v>29</v>
      </c>
      <c r="B7489" s="4" t="str">
        <f t="shared" si="116"/>
        <v xml:space="preserve">OFFICE </v>
      </c>
      <c r="C7489" s="4" t="s">
        <v>5</v>
      </c>
      <c r="D7489">
        <v>49228</v>
      </c>
      <c r="E7489" s="4" t="s">
        <v>6487</v>
      </c>
      <c r="F7489" s="4" t="s">
        <v>2216</v>
      </c>
      <c r="G7489" s="4" t="s">
        <v>2217</v>
      </c>
    </row>
    <row r="7490" spans="1:7" x14ac:dyDescent="0.3">
      <c r="A7490" s="4" t="s">
        <v>29</v>
      </c>
      <c r="B7490" s="4" t="str">
        <f t="shared" ref="B7490:B7553" si="117">LEFT(C7490,FIND(" ",C7490,1))</f>
        <v xml:space="preserve">OFFICE </v>
      </c>
      <c r="C7490" s="4" t="s">
        <v>5</v>
      </c>
      <c r="D7490">
        <v>55757</v>
      </c>
      <c r="E7490" s="4" t="s">
        <v>6488</v>
      </c>
      <c r="F7490" s="4" t="s">
        <v>1905</v>
      </c>
      <c r="G7490" s="4" t="s">
        <v>1906</v>
      </c>
    </row>
    <row r="7491" spans="1:7" x14ac:dyDescent="0.3">
      <c r="A7491" s="4" t="s">
        <v>29</v>
      </c>
      <c r="B7491" s="4" t="str">
        <f t="shared" si="117"/>
        <v xml:space="preserve">OFFICE </v>
      </c>
      <c r="C7491" s="4" t="s">
        <v>5</v>
      </c>
      <c r="D7491">
        <v>92395</v>
      </c>
      <c r="E7491" s="4" t="s">
        <v>6491</v>
      </c>
      <c r="F7491" s="4" t="s">
        <v>2216</v>
      </c>
      <c r="G7491" s="4" t="s">
        <v>2217</v>
      </c>
    </row>
    <row r="7492" spans="1:7" x14ac:dyDescent="0.3">
      <c r="A7492" s="4" t="s">
        <v>29</v>
      </c>
      <c r="B7492" s="4" t="str">
        <f t="shared" si="117"/>
        <v xml:space="preserve">OFFICE </v>
      </c>
      <c r="C7492" s="4" t="s">
        <v>5</v>
      </c>
      <c r="D7492">
        <v>192000</v>
      </c>
      <c r="E7492" s="4"/>
      <c r="F7492" s="4" t="s">
        <v>2420</v>
      </c>
      <c r="G7492" s="4" t="s">
        <v>877</v>
      </c>
    </row>
    <row r="7493" spans="1:7" x14ac:dyDescent="0.3">
      <c r="A7493" s="4" t="s">
        <v>29</v>
      </c>
      <c r="B7493" s="4" t="str">
        <f t="shared" si="117"/>
        <v xml:space="preserve">OFFICE </v>
      </c>
      <c r="C7493" s="4" t="s">
        <v>5</v>
      </c>
      <c r="D7493">
        <v>57171</v>
      </c>
      <c r="E7493" s="4"/>
      <c r="F7493" s="4" t="s">
        <v>2420</v>
      </c>
      <c r="G7493" s="4" t="s">
        <v>877</v>
      </c>
    </row>
    <row r="7494" spans="1:7" x14ac:dyDescent="0.3">
      <c r="A7494" s="4" t="s">
        <v>29</v>
      </c>
      <c r="B7494" s="4" t="str">
        <f t="shared" si="117"/>
        <v xml:space="preserve">OFFICE </v>
      </c>
      <c r="C7494" s="4" t="s">
        <v>5</v>
      </c>
      <c r="D7494">
        <v>91276</v>
      </c>
      <c r="E7494" s="4"/>
      <c r="F7494" s="4" t="s">
        <v>2420</v>
      </c>
      <c r="G7494" s="4" t="s">
        <v>877</v>
      </c>
    </row>
    <row r="7495" spans="1:7" x14ac:dyDescent="0.3">
      <c r="A7495" s="4" t="s">
        <v>29</v>
      </c>
      <c r="B7495" s="4" t="str">
        <f t="shared" si="117"/>
        <v xml:space="preserve">OFFICE </v>
      </c>
      <c r="C7495" s="4" t="s">
        <v>5</v>
      </c>
      <c r="D7495">
        <v>53037</v>
      </c>
      <c r="E7495" s="4" t="s">
        <v>6543</v>
      </c>
      <c r="F7495" s="4" t="s">
        <v>1905</v>
      </c>
      <c r="G7495" s="4" t="s">
        <v>1906</v>
      </c>
    </row>
    <row r="7496" spans="1:7" x14ac:dyDescent="0.3">
      <c r="A7496" s="4" t="s">
        <v>29</v>
      </c>
      <c r="B7496" s="4" t="str">
        <f t="shared" si="117"/>
        <v xml:space="preserve">OFFICE </v>
      </c>
      <c r="C7496" s="4" t="s">
        <v>5</v>
      </c>
      <c r="D7496">
        <v>66678</v>
      </c>
      <c r="E7496" s="4" t="s">
        <v>6544</v>
      </c>
      <c r="F7496" s="4" t="s">
        <v>1905</v>
      </c>
      <c r="G7496" s="4" t="s">
        <v>1906</v>
      </c>
    </row>
    <row r="7497" spans="1:7" x14ac:dyDescent="0.3">
      <c r="A7497" s="4" t="s">
        <v>29</v>
      </c>
      <c r="B7497" s="4" t="str">
        <f t="shared" si="117"/>
        <v xml:space="preserve">OFFICE </v>
      </c>
      <c r="C7497" s="4" t="s">
        <v>5</v>
      </c>
      <c r="D7497">
        <v>85542</v>
      </c>
      <c r="E7497" s="4" t="s">
        <v>6545</v>
      </c>
      <c r="F7497" s="4" t="s">
        <v>1905</v>
      </c>
      <c r="G7497" s="4" t="s">
        <v>1906</v>
      </c>
    </row>
    <row r="7498" spans="1:7" x14ac:dyDescent="0.3">
      <c r="A7498" s="4" t="s">
        <v>29</v>
      </c>
      <c r="B7498" s="4" t="str">
        <f t="shared" si="117"/>
        <v xml:space="preserve">OFFICE </v>
      </c>
      <c r="C7498" s="4" t="s">
        <v>5</v>
      </c>
      <c r="D7498">
        <v>122094</v>
      </c>
      <c r="E7498" s="4" t="s">
        <v>6550</v>
      </c>
      <c r="F7498" s="4" t="s">
        <v>1905</v>
      </c>
      <c r="G7498" s="4" t="s">
        <v>1906</v>
      </c>
    </row>
    <row r="7499" spans="1:7" x14ac:dyDescent="0.3">
      <c r="A7499" s="4" t="s">
        <v>29</v>
      </c>
      <c r="B7499" s="4" t="str">
        <f t="shared" si="117"/>
        <v xml:space="preserve">OFFICE </v>
      </c>
      <c r="C7499" s="4" t="s">
        <v>5</v>
      </c>
      <c r="D7499">
        <v>59778</v>
      </c>
      <c r="E7499" s="4" t="s">
        <v>6551</v>
      </c>
      <c r="F7499" s="4" t="s">
        <v>1905</v>
      </c>
      <c r="G7499" s="4" t="s">
        <v>1906</v>
      </c>
    </row>
    <row r="7500" spans="1:7" x14ac:dyDescent="0.3">
      <c r="A7500" s="4" t="s">
        <v>29</v>
      </c>
      <c r="B7500" s="4" t="str">
        <f t="shared" si="117"/>
        <v xml:space="preserve">OFFICE </v>
      </c>
      <c r="C7500" s="4" t="s">
        <v>5</v>
      </c>
      <c r="D7500">
        <v>61095</v>
      </c>
      <c r="E7500" s="4" t="s">
        <v>6552</v>
      </c>
      <c r="F7500" s="4" t="s">
        <v>1905</v>
      </c>
      <c r="G7500" s="4" t="s">
        <v>1906</v>
      </c>
    </row>
    <row r="7501" spans="1:7" x14ac:dyDescent="0.3">
      <c r="A7501" s="4" t="s">
        <v>29</v>
      </c>
      <c r="B7501" s="4" t="str">
        <f t="shared" si="117"/>
        <v xml:space="preserve">OFFICE </v>
      </c>
      <c r="C7501" s="4" t="s">
        <v>5</v>
      </c>
      <c r="D7501">
        <v>44500</v>
      </c>
      <c r="E7501" s="4" t="s">
        <v>6557</v>
      </c>
      <c r="F7501" s="4" t="s">
        <v>3293</v>
      </c>
      <c r="G7501" s="4" t="s">
        <v>3782</v>
      </c>
    </row>
    <row r="7502" spans="1:7" x14ac:dyDescent="0.3">
      <c r="A7502" s="4" t="s">
        <v>29</v>
      </c>
      <c r="B7502" s="4" t="str">
        <f t="shared" si="117"/>
        <v xml:space="preserve">OFFICE </v>
      </c>
      <c r="C7502" s="4" t="s">
        <v>5</v>
      </c>
      <c r="D7502">
        <v>151200</v>
      </c>
      <c r="E7502" s="4" t="s">
        <v>6559</v>
      </c>
      <c r="F7502" s="4" t="s">
        <v>1905</v>
      </c>
      <c r="G7502" s="4" t="s">
        <v>384</v>
      </c>
    </row>
    <row r="7503" spans="1:7" x14ac:dyDescent="0.3">
      <c r="A7503" s="4" t="s">
        <v>29</v>
      </c>
      <c r="B7503" s="4" t="str">
        <f t="shared" si="117"/>
        <v xml:space="preserve">OFFICE </v>
      </c>
      <c r="C7503" s="4" t="s">
        <v>5</v>
      </c>
      <c r="D7503">
        <v>59778</v>
      </c>
      <c r="E7503" s="4" t="s">
        <v>6551</v>
      </c>
      <c r="F7503" s="4" t="s">
        <v>1905</v>
      </c>
      <c r="G7503" s="4" t="s">
        <v>1906</v>
      </c>
    </row>
    <row r="7504" spans="1:7" x14ac:dyDescent="0.3">
      <c r="A7504" s="4" t="s">
        <v>29</v>
      </c>
      <c r="B7504" s="4" t="str">
        <f t="shared" si="117"/>
        <v xml:space="preserve">OFFICE </v>
      </c>
      <c r="C7504" s="4" t="s">
        <v>5</v>
      </c>
      <c r="D7504">
        <v>61095</v>
      </c>
      <c r="E7504" s="4" t="s">
        <v>6552</v>
      </c>
      <c r="F7504" s="4" t="s">
        <v>1905</v>
      </c>
      <c r="G7504" s="4" t="s">
        <v>1906</v>
      </c>
    </row>
    <row r="7505" spans="1:7" x14ac:dyDescent="0.3">
      <c r="A7505" s="4" t="s">
        <v>29</v>
      </c>
      <c r="B7505" s="4" t="str">
        <f t="shared" si="117"/>
        <v xml:space="preserve">OFFICE </v>
      </c>
      <c r="C7505" s="4" t="s">
        <v>5</v>
      </c>
      <c r="D7505">
        <v>120125</v>
      </c>
      <c r="E7505" s="4" t="s">
        <v>6560</v>
      </c>
      <c r="F7505" s="4" t="s">
        <v>2216</v>
      </c>
      <c r="G7505" s="4" t="s">
        <v>3341</v>
      </c>
    </row>
    <row r="7506" spans="1:7" x14ac:dyDescent="0.3">
      <c r="A7506" s="4" t="s">
        <v>29</v>
      </c>
      <c r="B7506" s="4" t="str">
        <f t="shared" si="117"/>
        <v xml:space="preserve">OFFICE </v>
      </c>
      <c r="C7506" s="4" t="s">
        <v>5</v>
      </c>
      <c r="D7506">
        <v>46440</v>
      </c>
      <c r="E7506" s="4" t="s">
        <v>6568</v>
      </c>
      <c r="F7506" s="4" t="s">
        <v>2216</v>
      </c>
      <c r="G7506" s="4" t="s">
        <v>3341</v>
      </c>
    </row>
    <row r="7507" spans="1:7" x14ac:dyDescent="0.3">
      <c r="A7507" s="4" t="s">
        <v>29</v>
      </c>
      <c r="B7507" s="4" t="str">
        <f t="shared" si="117"/>
        <v xml:space="preserve">OFFICE </v>
      </c>
      <c r="C7507" s="4" t="s">
        <v>5</v>
      </c>
      <c r="D7507">
        <v>102779</v>
      </c>
      <c r="E7507" s="4" t="s">
        <v>6569</v>
      </c>
      <c r="F7507" s="4" t="s">
        <v>2216</v>
      </c>
      <c r="G7507" s="4" t="s">
        <v>3341</v>
      </c>
    </row>
    <row r="7508" spans="1:7" x14ac:dyDescent="0.3">
      <c r="A7508" s="4" t="s">
        <v>29</v>
      </c>
      <c r="B7508" s="4" t="str">
        <f t="shared" si="117"/>
        <v xml:space="preserve">OFFICE </v>
      </c>
      <c r="C7508" s="4" t="s">
        <v>5</v>
      </c>
      <c r="D7508">
        <v>96597</v>
      </c>
      <c r="E7508" s="4" t="s">
        <v>6569</v>
      </c>
      <c r="F7508" s="4" t="s">
        <v>2216</v>
      </c>
      <c r="G7508" s="4" t="s">
        <v>3341</v>
      </c>
    </row>
    <row r="7509" spans="1:7" x14ac:dyDescent="0.3">
      <c r="A7509" s="4" t="s">
        <v>29</v>
      </c>
      <c r="B7509" s="4" t="str">
        <f t="shared" si="117"/>
        <v xml:space="preserve">OFFICE </v>
      </c>
      <c r="C7509" s="4" t="s">
        <v>5</v>
      </c>
      <c r="D7509">
        <v>54021</v>
      </c>
      <c r="E7509" s="4" t="s">
        <v>6595</v>
      </c>
      <c r="F7509" s="4" t="s">
        <v>2420</v>
      </c>
      <c r="G7509" s="4" t="s">
        <v>1286</v>
      </c>
    </row>
    <row r="7510" spans="1:7" x14ac:dyDescent="0.3">
      <c r="A7510" s="4" t="s">
        <v>29</v>
      </c>
      <c r="B7510" s="4" t="str">
        <f t="shared" si="117"/>
        <v xml:space="preserve">OFFICE </v>
      </c>
      <c r="C7510" s="4" t="s">
        <v>5</v>
      </c>
      <c r="D7510">
        <v>43424</v>
      </c>
      <c r="E7510" s="4" t="s">
        <v>6595</v>
      </c>
      <c r="F7510" s="4" t="s">
        <v>2420</v>
      </c>
      <c r="G7510" s="4" t="s">
        <v>1286</v>
      </c>
    </row>
    <row r="7511" spans="1:7" x14ac:dyDescent="0.3">
      <c r="A7511" s="4" t="s">
        <v>29</v>
      </c>
      <c r="B7511" s="4" t="str">
        <f t="shared" si="117"/>
        <v xml:space="preserve">OFFICE </v>
      </c>
      <c r="C7511" s="4" t="s">
        <v>5</v>
      </c>
      <c r="D7511">
        <v>64092</v>
      </c>
      <c r="E7511" s="4" t="s">
        <v>6595</v>
      </c>
      <c r="F7511" s="4" t="s">
        <v>2420</v>
      </c>
      <c r="G7511" s="4" t="s">
        <v>1286</v>
      </c>
    </row>
    <row r="7512" spans="1:7" x14ac:dyDescent="0.3">
      <c r="A7512" s="4" t="s">
        <v>29</v>
      </c>
      <c r="B7512" s="4" t="str">
        <f t="shared" si="117"/>
        <v xml:space="preserve">OFFICE </v>
      </c>
      <c r="C7512" s="4" t="s">
        <v>5</v>
      </c>
      <c r="D7512">
        <v>37398</v>
      </c>
      <c r="E7512" s="4" t="s">
        <v>6620</v>
      </c>
      <c r="F7512" s="4" t="s">
        <v>2420</v>
      </c>
      <c r="G7512" s="4" t="s">
        <v>1286</v>
      </c>
    </row>
    <row r="7513" spans="1:7" x14ac:dyDescent="0.3">
      <c r="A7513" s="4" t="s">
        <v>29</v>
      </c>
      <c r="B7513" s="4" t="str">
        <f t="shared" si="117"/>
        <v xml:space="preserve">OFFICE </v>
      </c>
      <c r="C7513" s="4" t="s">
        <v>5</v>
      </c>
      <c r="D7513">
        <v>62836</v>
      </c>
      <c r="E7513" s="4" t="s">
        <v>6621</v>
      </c>
      <c r="F7513" s="4" t="s">
        <v>2420</v>
      </c>
      <c r="G7513" s="4" t="s">
        <v>1286</v>
      </c>
    </row>
    <row r="7514" spans="1:7" x14ac:dyDescent="0.3">
      <c r="A7514" s="4" t="s">
        <v>29</v>
      </c>
      <c r="B7514" s="4" t="str">
        <f t="shared" si="117"/>
        <v xml:space="preserve">OFFICE </v>
      </c>
      <c r="C7514" s="4" t="s">
        <v>5</v>
      </c>
      <c r="D7514">
        <v>56322</v>
      </c>
      <c r="E7514" s="4" t="s">
        <v>6623</v>
      </c>
      <c r="F7514" s="4" t="s">
        <v>2420</v>
      </c>
      <c r="G7514" s="4" t="s">
        <v>1286</v>
      </c>
    </row>
    <row r="7515" spans="1:7" x14ac:dyDescent="0.3">
      <c r="A7515" s="4" t="s">
        <v>29</v>
      </c>
      <c r="B7515" s="4" t="str">
        <f t="shared" si="117"/>
        <v xml:space="preserve">OFFICE </v>
      </c>
      <c r="C7515" s="4" t="s">
        <v>5</v>
      </c>
      <c r="D7515">
        <v>188019</v>
      </c>
      <c r="E7515" s="4" t="s">
        <v>6631</v>
      </c>
      <c r="F7515" s="4" t="s">
        <v>2420</v>
      </c>
      <c r="G7515" s="4" t="s">
        <v>3313</v>
      </c>
    </row>
    <row r="7516" spans="1:7" x14ac:dyDescent="0.3">
      <c r="A7516" s="4" t="s">
        <v>29</v>
      </c>
      <c r="B7516" s="4" t="str">
        <f t="shared" si="117"/>
        <v xml:space="preserve">OFFICE </v>
      </c>
      <c r="C7516" s="4" t="s">
        <v>5</v>
      </c>
      <c r="D7516">
        <v>313278</v>
      </c>
      <c r="E7516" s="4" t="s">
        <v>6633</v>
      </c>
      <c r="F7516" s="4" t="s">
        <v>2420</v>
      </c>
      <c r="G7516" s="4" t="s">
        <v>3313</v>
      </c>
    </row>
    <row r="7517" spans="1:7" x14ac:dyDescent="0.3">
      <c r="A7517" s="4" t="s">
        <v>29</v>
      </c>
      <c r="B7517" s="4" t="str">
        <f t="shared" si="117"/>
        <v xml:space="preserve">OFFICE </v>
      </c>
      <c r="C7517" s="4" t="s">
        <v>5</v>
      </c>
      <c r="D7517">
        <v>488502</v>
      </c>
      <c r="E7517" s="4" t="s">
        <v>6635</v>
      </c>
      <c r="F7517" s="4" t="s">
        <v>2420</v>
      </c>
      <c r="G7517" s="4" t="s">
        <v>3313</v>
      </c>
    </row>
    <row r="7518" spans="1:7" x14ac:dyDescent="0.3">
      <c r="A7518" s="4" t="s">
        <v>29</v>
      </c>
      <c r="B7518" s="4" t="str">
        <f t="shared" si="117"/>
        <v xml:space="preserve">OFFICE </v>
      </c>
      <c r="C7518" s="4" t="s">
        <v>5</v>
      </c>
      <c r="D7518">
        <v>72576</v>
      </c>
      <c r="E7518" s="4" t="s">
        <v>6636</v>
      </c>
      <c r="F7518" s="4" t="s">
        <v>2420</v>
      </c>
      <c r="G7518" s="4" t="s">
        <v>3313</v>
      </c>
    </row>
    <row r="7519" spans="1:7" x14ac:dyDescent="0.3">
      <c r="A7519" s="4" t="s">
        <v>29</v>
      </c>
      <c r="B7519" s="4" t="str">
        <f t="shared" si="117"/>
        <v xml:space="preserve">OFFICE </v>
      </c>
      <c r="C7519" s="4" t="s">
        <v>5</v>
      </c>
      <c r="D7519">
        <v>56785</v>
      </c>
      <c r="E7519" s="4" t="s">
        <v>6645</v>
      </c>
      <c r="F7519" s="4" t="s">
        <v>4060</v>
      </c>
      <c r="G7519" s="4" t="s">
        <v>4061</v>
      </c>
    </row>
    <row r="7520" spans="1:7" x14ac:dyDescent="0.3">
      <c r="A7520" s="4" t="s">
        <v>29</v>
      </c>
      <c r="B7520" s="4" t="str">
        <f t="shared" si="117"/>
        <v xml:space="preserve">OFFICE </v>
      </c>
      <c r="C7520" s="4" t="s">
        <v>5</v>
      </c>
      <c r="D7520">
        <v>107274</v>
      </c>
      <c r="E7520" s="4" t="s">
        <v>6663</v>
      </c>
      <c r="F7520" s="4" t="s">
        <v>348</v>
      </c>
      <c r="G7520" s="4" t="s">
        <v>349</v>
      </c>
    </row>
    <row r="7521" spans="1:7" x14ac:dyDescent="0.3">
      <c r="A7521" s="4" t="s">
        <v>29</v>
      </c>
      <c r="B7521" s="4" t="str">
        <f t="shared" si="117"/>
        <v xml:space="preserve">OFFICE </v>
      </c>
      <c r="C7521" s="4" t="s">
        <v>5</v>
      </c>
      <c r="D7521">
        <v>52268</v>
      </c>
      <c r="E7521" s="4" t="s">
        <v>6664</v>
      </c>
      <c r="F7521" s="4" t="s">
        <v>4604</v>
      </c>
      <c r="G7521" s="4" t="s">
        <v>5934</v>
      </c>
    </row>
    <row r="7522" spans="1:7" x14ac:dyDescent="0.3">
      <c r="A7522" s="4" t="s">
        <v>29</v>
      </c>
      <c r="B7522" s="4" t="str">
        <f t="shared" si="117"/>
        <v xml:space="preserve">OFFICE </v>
      </c>
      <c r="C7522" s="4" t="s">
        <v>5</v>
      </c>
      <c r="D7522">
        <v>81415</v>
      </c>
      <c r="E7522" s="4" t="s">
        <v>6664</v>
      </c>
      <c r="F7522" s="4" t="s">
        <v>4604</v>
      </c>
      <c r="G7522" s="4" t="s">
        <v>5934</v>
      </c>
    </row>
    <row r="7523" spans="1:7" x14ac:dyDescent="0.3">
      <c r="A7523" s="4" t="s">
        <v>29</v>
      </c>
      <c r="B7523" s="4" t="str">
        <f t="shared" si="117"/>
        <v xml:space="preserve">OFFICE </v>
      </c>
      <c r="C7523" s="4" t="s">
        <v>5</v>
      </c>
      <c r="D7523">
        <v>38504</v>
      </c>
      <c r="E7523" s="4" t="s">
        <v>6665</v>
      </c>
      <c r="F7523" s="4" t="s">
        <v>4604</v>
      </c>
      <c r="G7523" s="4" t="s">
        <v>5934</v>
      </c>
    </row>
    <row r="7524" spans="1:7" x14ac:dyDescent="0.3">
      <c r="A7524" s="4" t="s">
        <v>29</v>
      </c>
      <c r="B7524" s="4" t="str">
        <f t="shared" si="117"/>
        <v xml:space="preserve">OFFICE </v>
      </c>
      <c r="C7524" s="4" t="s">
        <v>5</v>
      </c>
      <c r="D7524">
        <v>52967</v>
      </c>
      <c r="E7524" s="4" t="s">
        <v>6667</v>
      </c>
      <c r="F7524" s="4" t="s">
        <v>4604</v>
      </c>
      <c r="G7524" s="4" t="s">
        <v>5934</v>
      </c>
    </row>
    <row r="7525" spans="1:7" x14ac:dyDescent="0.3">
      <c r="A7525" s="4" t="s">
        <v>29</v>
      </c>
      <c r="B7525" s="4" t="str">
        <f t="shared" si="117"/>
        <v xml:space="preserve">OFFICE </v>
      </c>
      <c r="C7525" s="4" t="s">
        <v>5</v>
      </c>
      <c r="D7525">
        <v>38950</v>
      </c>
      <c r="E7525" s="4" t="s">
        <v>6670</v>
      </c>
      <c r="F7525" s="4" t="s">
        <v>4604</v>
      </c>
      <c r="G7525" s="4" t="s">
        <v>5934</v>
      </c>
    </row>
    <row r="7526" spans="1:7" x14ac:dyDescent="0.3">
      <c r="A7526" s="4" t="s">
        <v>29</v>
      </c>
      <c r="B7526" s="4" t="str">
        <f t="shared" si="117"/>
        <v xml:space="preserve">OFFICE </v>
      </c>
      <c r="C7526" s="4" t="s">
        <v>5</v>
      </c>
      <c r="D7526">
        <v>337500</v>
      </c>
      <c r="E7526" s="4" t="s">
        <v>6674</v>
      </c>
      <c r="F7526" s="4" t="s">
        <v>4604</v>
      </c>
      <c r="G7526" s="4" t="s">
        <v>5934</v>
      </c>
    </row>
    <row r="7527" spans="1:7" x14ac:dyDescent="0.3">
      <c r="A7527" s="4" t="s">
        <v>29</v>
      </c>
      <c r="B7527" s="4" t="str">
        <f t="shared" si="117"/>
        <v xml:space="preserve">OFFICE </v>
      </c>
      <c r="C7527" s="4" t="s">
        <v>5</v>
      </c>
      <c r="D7527">
        <v>156360</v>
      </c>
      <c r="E7527" s="4" t="s">
        <v>6675</v>
      </c>
      <c r="F7527" s="4" t="s">
        <v>4604</v>
      </c>
      <c r="G7527" s="4" t="s">
        <v>5934</v>
      </c>
    </row>
    <row r="7528" spans="1:7" x14ac:dyDescent="0.3">
      <c r="A7528" s="4" t="s">
        <v>29</v>
      </c>
      <c r="B7528" s="4" t="str">
        <f t="shared" si="117"/>
        <v xml:space="preserve">OFFICE </v>
      </c>
      <c r="C7528" s="4" t="s">
        <v>5</v>
      </c>
      <c r="D7528">
        <v>120000</v>
      </c>
      <c r="E7528" s="4" t="s">
        <v>6678</v>
      </c>
      <c r="F7528" s="4" t="s">
        <v>4604</v>
      </c>
      <c r="G7528" s="4" t="s">
        <v>5934</v>
      </c>
    </row>
    <row r="7529" spans="1:7" x14ac:dyDescent="0.3">
      <c r="A7529" s="4" t="s">
        <v>29</v>
      </c>
      <c r="B7529" s="4" t="str">
        <f t="shared" si="117"/>
        <v xml:space="preserve">OFFICE </v>
      </c>
      <c r="C7529" s="4" t="s">
        <v>5</v>
      </c>
      <c r="D7529">
        <v>123464</v>
      </c>
      <c r="E7529" s="4" t="s">
        <v>6679</v>
      </c>
      <c r="F7529" s="4" t="s">
        <v>4604</v>
      </c>
      <c r="G7529" s="4" t="s">
        <v>5934</v>
      </c>
    </row>
    <row r="7530" spans="1:7" x14ac:dyDescent="0.3">
      <c r="A7530" s="4" t="s">
        <v>29</v>
      </c>
      <c r="B7530" s="4" t="str">
        <f t="shared" si="117"/>
        <v xml:space="preserve">OFFICE </v>
      </c>
      <c r="C7530" s="4" t="s">
        <v>5</v>
      </c>
      <c r="D7530">
        <v>267762</v>
      </c>
      <c r="E7530" s="4" t="s">
        <v>6680</v>
      </c>
      <c r="F7530" s="4" t="s">
        <v>4604</v>
      </c>
      <c r="G7530" s="4" t="s">
        <v>5934</v>
      </c>
    </row>
    <row r="7531" spans="1:7" x14ac:dyDescent="0.3">
      <c r="A7531" s="4" t="s">
        <v>29</v>
      </c>
      <c r="B7531" s="4" t="str">
        <f t="shared" si="117"/>
        <v xml:space="preserve">OFFICE </v>
      </c>
      <c r="C7531" s="4" t="s">
        <v>5</v>
      </c>
      <c r="D7531">
        <v>105600</v>
      </c>
      <c r="E7531" s="4" t="s">
        <v>6681</v>
      </c>
      <c r="F7531" s="4" t="s">
        <v>4604</v>
      </c>
      <c r="G7531" s="4" t="s">
        <v>5934</v>
      </c>
    </row>
    <row r="7532" spans="1:7" x14ac:dyDescent="0.3">
      <c r="A7532" s="4" t="s">
        <v>29</v>
      </c>
      <c r="B7532" s="4" t="str">
        <f t="shared" si="117"/>
        <v xml:space="preserve">OFFICE </v>
      </c>
      <c r="C7532" s="4" t="s">
        <v>5</v>
      </c>
      <c r="D7532">
        <v>72600</v>
      </c>
      <c r="E7532" s="4" t="s">
        <v>6682</v>
      </c>
      <c r="F7532" s="4" t="s">
        <v>4604</v>
      </c>
      <c r="G7532" s="4" t="s">
        <v>5934</v>
      </c>
    </row>
    <row r="7533" spans="1:7" x14ac:dyDescent="0.3">
      <c r="A7533" s="4" t="s">
        <v>29</v>
      </c>
      <c r="B7533" s="4" t="str">
        <f t="shared" si="117"/>
        <v xml:space="preserve">OFFICE </v>
      </c>
      <c r="C7533" s="4" t="s">
        <v>5</v>
      </c>
      <c r="D7533">
        <v>56322</v>
      </c>
      <c r="E7533" s="4" t="s">
        <v>6695</v>
      </c>
      <c r="F7533" s="4" t="s">
        <v>1905</v>
      </c>
      <c r="G7533" s="4" t="s">
        <v>1906</v>
      </c>
    </row>
    <row r="7534" spans="1:7" x14ac:dyDescent="0.3">
      <c r="A7534" s="4" t="s">
        <v>29</v>
      </c>
      <c r="B7534" s="4" t="str">
        <f t="shared" si="117"/>
        <v xml:space="preserve">OFFICE </v>
      </c>
      <c r="C7534" s="4" t="s">
        <v>5</v>
      </c>
      <c r="D7534">
        <v>80000</v>
      </c>
      <c r="E7534" s="4" t="s">
        <v>6696</v>
      </c>
      <c r="F7534" s="4" t="s">
        <v>1905</v>
      </c>
      <c r="G7534" s="4" t="s">
        <v>1906</v>
      </c>
    </row>
    <row r="7535" spans="1:7" x14ac:dyDescent="0.3">
      <c r="A7535" s="4" t="s">
        <v>29</v>
      </c>
      <c r="B7535" s="4" t="str">
        <f t="shared" si="117"/>
        <v xml:space="preserve">OFFICE </v>
      </c>
      <c r="C7535" s="4" t="s">
        <v>5</v>
      </c>
      <c r="D7535">
        <v>47260</v>
      </c>
      <c r="E7535" s="4" t="s">
        <v>6698</v>
      </c>
      <c r="F7535" s="4" t="s">
        <v>1905</v>
      </c>
      <c r="G7535" s="4" t="s">
        <v>1906</v>
      </c>
    </row>
    <row r="7536" spans="1:7" x14ac:dyDescent="0.3">
      <c r="A7536" s="4" t="s">
        <v>29</v>
      </c>
      <c r="B7536" s="4" t="str">
        <f t="shared" si="117"/>
        <v xml:space="preserve">OFFICE </v>
      </c>
      <c r="C7536" s="4" t="s">
        <v>5</v>
      </c>
      <c r="D7536">
        <v>64900</v>
      </c>
      <c r="E7536" s="4" t="s">
        <v>6703</v>
      </c>
      <c r="F7536" s="4" t="s">
        <v>1905</v>
      </c>
      <c r="G7536" s="4" t="s">
        <v>1906</v>
      </c>
    </row>
    <row r="7537" spans="1:7" x14ac:dyDescent="0.3">
      <c r="A7537" s="4" t="s">
        <v>29</v>
      </c>
      <c r="B7537" s="4" t="str">
        <f t="shared" si="117"/>
        <v xml:space="preserve">OFFICE </v>
      </c>
      <c r="C7537" s="4" t="s">
        <v>5</v>
      </c>
      <c r="D7537">
        <v>136592</v>
      </c>
      <c r="E7537" s="4" t="s">
        <v>6721</v>
      </c>
      <c r="F7537" s="4" t="s">
        <v>2420</v>
      </c>
      <c r="G7537" s="4" t="s">
        <v>877</v>
      </c>
    </row>
    <row r="7538" spans="1:7" x14ac:dyDescent="0.3">
      <c r="A7538" s="4" t="s">
        <v>29</v>
      </c>
      <c r="B7538" s="4" t="str">
        <f t="shared" si="117"/>
        <v xml:space="preserve">OFFICE </v>
      </c>
      <c r="C7538" s="4" t="s">
        <v>5</v>
      </c>
      <c r="D7538">
        <v>51450</v>
      </c>
      <c r="E7538" s="4" t="s">
        <v>6722</v>
      </c>
      <c r="F7538" s="4" t="s">
        <v>2420</v>
      </c>
      <c r="G7538" s="4" t="s">
        <v>877</v>
      </c>
    </row>
    <row r="7539" spans="1:7" x14ac:dyDescent="0.3">
      <c r="A7539" s="4" t="s">
        <v>29</v>
      </c>
      <c r="B7539" s="4" t="str">
        <f t="shared" si="117"/>
        <v xml:space="preserve">OFFICE </v>
      </c>
      <c r="C7539" s="4" t="s">
        <v>5</v>
      </c>
      <c r="D7539">
        <v>43948</v>
      </c>
      <c r="E7539" s="4" t="s">
        <v>6723</v>
      </c>
      <c r="F7539" s="4" t="s">
        <v>2420</v>
      </c>
      <c r="G7539" s="4" t="s">
        <v>877</v>
      </c>
    </row>
    <row r="7540" spans="1:7" x14ac:dyDescent="0.3">
      <c r="A7540" s="4" t="s">
        <v>29</v>
      </c>
      <c r="B7540" s="4" t="str">
        <f t="shared" si="117"/>
        <v xml:space="preserve">OFFICE </v>
      </c>
      <c r="C7540" s="4" t="s">
        <v>5</v>
      </c>
      <c r="D7540">
        <v>61779</v>
      </c>
      <c r="E7540" s="4" t="s">
        <v>6724</v>
      </c>
      <c r="F7540" s="4" t="s">
        <v>2420</v>
      </c>
      <c r="G7540" s="4" t="s">
        <v>877</v>
      </c>
    </row>
    <row r="7541" spans="1:7" x14ac:dyDescent="0.3">
      <c r="A7541" s="4" t="s">
        <v>29</v>
      </c>
      <c r="B7541" s="4" t="str">
        <f t="shared" si="117"/>
        <v xml:space="preserve">OFFICE </v>
      </c>
      <c r="C7541" s="4" t="s">
        <v>5</v>
      </c>
      <c r="D7541">
        <v>59393</v>
      </c>
      <c r="E7541" s="4"/>
      <c r="F7541" s="4" t="s">
        <v>2420</v>
      </c>
      <c r="G7541" s="4" t="s">
        <v>877</v>
      </c>
    </row>
    <row r="7542" spans="1:7" x14ac:dyDescent="0.3">
      <c r="A7542" s="4" t="s">
        <v>29</v>
      </c>
      <c r="B7542" s="4" t="str">
        <f t="shared" si="117"/>
        <v xml:space="preserve">OFFICE </v>
      </c>
      <c r="C7542" s="4" t="s">
        <v>5</v>
      </c>
      <c r="D7542">
        <v>65093</v>
      </c>
      <c r="E7542" s="4" t="s">
        <v>6725</v>
      </c>
      <c r="F7542" s="4" t="s">
        <v>2420</v>
      </c>
      <c r="G7542" s="4" t="s">
        <v>877</v>
      </c>
    </row>
    <row r="7543" spans="1:7" x14ac:dyDescent="0.3">
      <c r="A7543" s="4" t="s">
        <v>29</v>
      </c>
      <c r="B7543" s="4" t="str">
        <f t="shared" si="117"/>
        <v xml:space="preserve">OFFICE </v>
      </c>
      <c r="C7543" s="4" t="s">
        <v>5</v>
      </c>
      <c r="D7543">
        <v>61704</v>
      </c>
      <c r="E7543" s="4" t="s">
        <v>6726</v>
      </c>
      <c r="F7543" s="4" t="s">
        <v>2420</v>
      </c>
      <c r="G7543" s="4" t="s">
        <v>877</v>
      </c>
    </row>
    <row r="7544" spans="1:7" x14ac:dyDescent="0.3">
      <c r="A7544" s="4" t="s">
        <v>29</v>
      </c>
      <c r="B7544" s="4" t="str">
        <f t="shared" si="117"/>
        <v xml:space="preserve">OFFICE </v>
      </c>
      <c r="C7544" s="4" t="s">
        <v>5</v>
      </c>
      <c r="D7544">
        <v>156680</v>
      </c>
      <c r="E7544" s="4" t="s">
        <v>6728</v>
      </c>
      <c r="F7544" s="4" t="s">
        <v>2420</v>
      </c>
      <c r="G7544" s="4" t="s">
        <v>877</v>
      </c>
    </row>
    <row r="7545" spans="1:7" x14ac:dyDescent="0.3">
      <c r="A7545" s="4" t="s">
        <v>29</v>
      </c>
      <c r="B7545" s="4" t="str">
        <f t="shared" si="117"/>
        <v xml:space="preserve">OFFICE </v>
      </c>
      <c r="C7545" s="4" t="s">
        <v>5</v>
      </c>
      <c r="D7545">
        <v>76368</v>
      </c>
      <c r="E7545" s="4" t="s">
        <v>6755</v>
      </c>
      <c r="F7545" s="4" t="s">
        <v>1905</v>
      </c>
      <c r="G7545" s="4" t="s">
        <v>1906</v>
      </c>
    </row>
    <row r="7546" spans="1:7" x14ac:dyDescent="0.3">
      <c r="A7546" s="4" t="s">
        <v>29</v>
      </c>
      <c r="B7546" s="4" t="str">
        <f t="shared" si="117"/>
        <v xml:space="preserve">OFFICE </v>
      </c>
      <c r="C7546" s="4" t="s">
        <v>5</v>
      </c>
      <c r="D7546">
        <v>327240</v>
      </c>
      <c r="E7546" s="4" t="s">
        <v>6764</v>
      </c>
      <c r="F7546" s="4" t="s">
        <v>1905</v>
      </c>
      <c r="G7546" s="4" t="s">
        <v>1906</v>
      </c>
    </row>
    <row r="7547" spans="1:7" x14ac:dyDescent="0.3">
      <c r="A7547" s="4" t="s">
        <v>29</v>
      </c>
      <c r="B7547" s="4" t="str">
        <f t="shared" si="117"/>
        <v xml:space="preserve">OFFICE </v>
      </c>
      <c r="C7547" s="4" t="s">
        <v>5</v>
      </c>
      <c r="D7547">
        <v>186343</v>
      </c>
      <c r="E7547" s="4" t="s">
        <v>6765</v>
      </c>
      <c r="F7547" s="4" t="s">
        <v>2420</v>
      </c>
      <c r="G7547" s="4" t="s">
        <v>877</v>
      </c>
    </row>
    <row r="7548" spans="1:7" x14ac:dyDescent="0.3">
      <c r="A7548" s="4" t="s">
        <v>29</v>
      </c>
      <c r="B7548" s="4" t="str">
        <f t="shared" si="117"/>
        <v xml:space="preserve">OFFICE </v>
      </c>
      <c r="C7548" s="4" t="s">
        <v>5</v>
      </c>
      <c r="D7548">
        <v>110772</v>
      </c>
      <c r="E7548" s="4" t="s">
        <v>6766</v>
      </c>
      <c r="F7548" s="4" t="s">
        <v>2420</v>
      </c>
      <c r="G7548" s="4" t="s">
        <v>877</v>
      </c>
    </row>
    <row r="7549" spans="1:7" x14ac:dyDescent="0.3">
      <c r="A7549" s="4" t="s">
        <v>29</v>
      </c>
      <c r="B7549" s="4" t="str">
        <f t="shared" si="117"/>
        <v xml:space="preserve">OFFICE </v>
      </c>
      <c r="C7549" s="4" t="s">
        <v>5</v>
      </c>
      <c r="D7549">
        <v>108864</v>
      </c>
      <c r="E7549" s="4" t="s">
        <v>6768</v>
      </c>
      <c r="F7549" s="4" t="s">
        <v>1905</v>
      </c>
      <c r="G7549" s="4" t="s">
        <v>1906</v>
      </c>
    </row>
    <row r="7550" spans="1:7" x14ac:dyDescent="0.3">
      <c r="A7550" s="4" t="s">
        <v>29</v>
      </c>
      <c r="B7550" s="4" t="str">
        <f t="shared" si="117"/>
        <v xml:space="preserve">OFFICE </v>
      </c>
      <c r="C7550" s="4" t="s">
        <v>5</v>
      </c>
      <c r="D7550">
        <v>218628</v>
      </c>
      <c r="E7550" s="4" t="s">
        <v>2419</v>
      </c>
      <c r="F7550" s="4" t="s">
        <v>2420</v>
      </c>
      <c r="G7550" s="4" t="s">
        <v>877</v>
      </c>
    </row>
    <row r="7551" spans="1:7" x14ac:dyDescent="0.3">
      <c r="A7551" s="4" t="s">
        <v>29</v>
      </c>
      <c r="B7551" s="4" t="str">
        <f t="shared" si="117"/>
        <v xml:space="preserve">OFFICE </v>
      </c>
      <c r="C7551" s="4" t="s">
        <v>5</v>
      </c>
      <c r="D7551">
        <v>57426</v>
      </c>
      <c r="E7551" s="4" t="s">
        <v>6770</v>
      </c>
      <c r="F7551" s="4" t="s">
        <v>1905</v>
      </c>
      <c r="G7551" s="4" t="s">
        <v>1906</v>
      </c>
    </row>
    <row r="7552" spans="1:7" x14ac:dyDescent="0.3">
      <c r="A7552" s="4" t="s">
        <v>29</v>
      </c>
      <c r="B7552" s="4" t="str">
        <f t="shared" si="117"/>
        <v xml:space="preserve">OFFICE </v>
      </c>
      <c r="C7552" s="4" t="s">
        <v>5</v>
      </c>
      <c r="D7552">
        <v>44840</v>
      </c>
      <c r="E7552" s="4" t="s">
        <v>6777</v>
      </c>
      <c r="F7552" s="4" t="s">
        <v>348</v>
      </c>
      <c r="G7552" s="4" t="s">
        <v>349</v>
      </c>
    </row>
    <row r="7553" spans="1:7" x14ac:dyDescent="0.3">
      <c r="A7553" s="4" t="s">
        <v>29</v>
      </c>
      <c r="B7553" s="4" t="str">
        <f t="shared" si="117"/>
        <v xml:space="preserve">OFFICE </v>
      </c>
      <c r="C7553" s="4" t="s">
        <v>5</v>
      </c>
      <c r="D7553">
        <v>62513</v>
      </c>
      <c r="E7553" s="4" t="s">
        <v>614</v>
      </c>
      <c r="F7553" s="4" t="s">
        <v>348</v>
      </c>
      <c r="G7553" s="4" t="s">
        <v>349</v>
      </c>
    </row>
    <row r="7554" spans="1:7" x14ac:dyDescent="0.3">
      <c r="A7554" s="4" t="s">
        <v>29</v>
      </c>
      <c r="B7554" s="4" t="str">
        <f t="shared" ref="B7554:B7617" si="118">LEFT(C7554,FIND(" ",C7554,1))</f>
        <v xml:space="preserve">OFFICE </v>
      </c>
      <c r="C7554" s="4" t="s">
        <v>5</v>
      </c>
      <c r="D7554">
        <v>133000</v>
      </c>
      <c r="E7554" s="4"/>
      <c r="F7554" s="4" t="s">
        <v>383</v>
      </c>
      <c r="G7554" s="4" t="s">
        <v>384</v>
      </c>
    </row>
    <row r="7555" spans="1:7" x14ac:dyDescent="0.3">
      <c r="A7555" s="4" t="s">
        <v>29</v>
      </c>
      <c r="B7555" s="4" t="str">
        <f t="shared" si="118"/>
        <v xml:space="preserve">OFFICE </v>
      </c>
      <c r="C7555" s="4" t="s">
        <v>5</v>
      </c>
      <c r="D7555">
        <v>171160</v>
      </c>
      <c r="E7555" s="4" t="s">
        <v>6781</v>
      </c>
      <c r="F7555" s="4" t="s">
        <v>383</v>
      </c>
      <c r="G7555" s="4" t="s">
        <v>384</v>
      </c>
    </row>
    <row r="7556" spans="1:7" x14ac:dyDescent="0.3">
      <c r="A7556" s="4" t="s">
        <v>29</v>
      </c>
      <c r="B7556" s="4" t="str">
        <f t="shared" si="118"/>
        <v xml:space="preserve">OFFICE </v>
      </c>
      <c r="C7556" s="4" t="s">
        <v>5</v>
      </c>
      <c r="D7556">
        <v>62220</v>
      </c>
      <c r="E7556" s="4" t="s">
        <v>6783</v>
      </c>
      <c r="F7556" s="4" t="s">
        <v>348</v>
      </c>
      <c r="G7556" s="4" t="s">
        <v>349</v>
      </c>
    </row>
    <row r="7557" spans="1:7" x14ac:dyDescent="0.3">
      <c r="A7557" s="4" t="s">
        <v>29</v>
      </c>
      <c r="B7557" s="4" t="str">
        <f t="shared" si="118"/>
        <v xml:space="preserve">OFFICE </v>
      </c>
      <c r="C7557" s="4" t="s">
        <v>5</v>
      </c>
      <c r="D7557">
        <v>40200</v>
      </c>
      <c r="E7557" s="4" t="s">
        <v>6784</v>
      </c>
      <c r="F7557" s="4" t="s">
        <v>348</v>
      </c>
      <c r="G7557" s="4" t="s">
        <v>349</v>
      </c>
    </row>
    <row r="7558" spans="1:7" x14ac:dyDescent="0.3">
      <c r="A7558" s="4" t="s">
        <v>29</v>
      </c>
      <c r="B7558" s="4" t="str">
        <f t="shared" si="118"/>
        <v xml:space="preserve">OFFICE </v>
      </c>
      <c r="C7558" s="4" t="s">
        <v>5</v>
      </c>
      <c r="D7558">
        <v>79326</v>
      </c>
      <c r="E7558" s="4" t="s">
        <v>6785</v>
      </c>
      <c r="F7558" s="4" t="s">
        <v>383</v>
      </c>
      <c r="G7558" s="4" t="s">
        <v>384</v>
      </c>
    </row>
    <row r="7559" spans="1:7" x14ac:dyDescent="0.3">
      <c r="A7559" s="4" t="s">
        <v>29</v>
      </c>
      <c r="B7559" s="4" t="str">
        <f t="shared" si="118"/>
        <v xml:space="preserve">OFFICE </v>
      </c>
      <c r="C7559" s="4" t="s">
        <v>5</v>
      </c>
      <c r="D7559">
        <v>53304</v>
      </c>
      <c r="E7559" s="4" t="s">
        <v>6786</v>
      </c>
      <c r="F7559" s="4" t="s">
        <v>348</v>
      </c>
      <c r="G7559" s="4" t="s">
        <v>349</v>
      </c>
    </row>
    <row r="7560" spans="1:7" x14ac:dyDescent="0.3">
      <c r="A7560" s="4" t="s">
        <v>29</v>
      </c>
      <c r="B7560" s="4" t="str">
        <f t="shared" si="118"/>
        <v xml:space="preserve">OFFICE </v>
      </c>
      <c r="C7560" s="4" t="s">
        <v>5</v>
      </c>
      <c r="D7560">
        <v>130116</v>
      </c>
      <c r="E7560" s="4"/>
      <c r="F7560" s="4" t="s">
        <v>348</v>
      </c>
      <c r="G7560" s="4" t="s">
        <v>349</v>
      </c>
    </row>
    <row r="7561" spans="1:7" x14ac:dyDescent="0.3">
      <c r="A7561" s="4" t="s">
        <v>29</v>
      </c>
      <c r="B7561" s="4" t="str">
        <f t="shared" si="118"/>
        <v xml:space="preserve">OFFICE </v>
      </c>
      <c r="C7561" s="4" t="s">
        <v>5</v>
      </c>
      <c r="D7561">
        <v>388500</v>
      </c>
      <c r="E7561" s="4" t="s">
        <v>6787</v>
      </c>
      <c r="F7561" s="4" t="s">
        <v>348</v>
      </c>
      <c r="G7561" s="4" t="s">
        <v>349</v>
      </c>
    </row>
    <row r="7562" spans="1:7" x14ac:dyDescent="0.3">
      <c r="A7562" s="4" t="s">
        <v>29</v>
      </c>
      <c r="B7562" s="4" t="str">
        <f t="shared" si="118"/>
        <v xml:space="preserve">OFFICE </v>
      </c>
      <c r="C7562" s="4" t="s">
        <v>5</v>
      </c>
      <c r="D7562">
        <v>79800</v>
      </c>
      <c r="E7562" s="4" t="s">
        <v>6002</v>
      </c>
      <c r="F7562" s="4" t="s">
        <v>383</v>
      </c>
      <c r="G7562" s="4" t="s">
        <v>384</v>
      </c>
    </row>
    <row r="7563" spans="1:7" x14ac:dyDescent="0.3">
      <c r="A7563" s="4" t="s">
        <v>29</v>
      </c>
      <c r="B7563" s="4" t="str">
        <f t="shared" si="118"/>
        <v xml:space="preserve">OFFICE </v>
      </c>
      <c r="C7563" s="4" t="s">
        <v>5</v>
      </c>
      <c r="D7563">
        <v>111590</v>
      </c>
      <c r="E7563" s="4" t="s">
        <v>6797</v>
      </c>
      <c r="F7563" s="4" t="s">
        <v>383</v>
      </c>
      <c r="G7563" s="4" t="s">
        <v>384</v>
      </c>
    </row>
    <row r="7564" spans="1:7" x14ac:dyDescent="0.3">
      <c r="A7564" s="4" t="s">
        <v>29</v>
      </c>
      <c r="B7564" s="4" t="str">
        <f t="shared" si="118"/>
        <v xml:space="preserve">OFFICE </v>
      </c>
      <c r="C7564" s="4" t="s">
        <v>5</v>
      </c>
      <c r="D7564">
        <v>111579</v>
      </c>
      <c r="E7564" s="4" t="s">
        <v>6798</v>
      </c>
      <c r="F7564" s="4" t="s">
        <v>383</v>
      </c>
      <c r="G7564" s="4" t="s">
        <v>384</v>
      </c>
    </row>
    <row r="7565" spans="1:7" x14ac:dyDescent="0.3">
      <c r="A7565" s="4" t="s">
        <v>29</v>
      </c>
      <c r="B7565" s="4" t="str">
        <f t="shared" si="118"/>
        <v xml:space="preserve">OFFICE </v>
      </c>
      <c r="C7565" s="4" t="s">
        <v>5</v>
      </c>
      <c r="D7565">
        <v>145274</v>
      </c>
      <c r="E7565" s="4" t="s">
        <v>6801</v>
      </c>
      <c r="F7565" s="4" t="s">
        <v>383</v>
      </c>
      <c r="G7565" s="4" t="s">
        <v>384</v>
      </c>
    </row>
    <row r="7566" spans="1:7" x14ac:dyDescent="0.3">
      <c r="A7566" s="4" t="s">
        <v>29</v>
      </c>
      <c r="B7566" s="4" t="str">
        <f t="shared" si="118"/>
        <v xml:space="preserve">OFFICE </v>
      </c>
      <c r="C7566" s="4" t="s">
        <v>5</v>
      </c>
      <c r="D7566">
        <v>173794</v>
      </c>
      <c r="E7566" s="4" t="s">
        <v>6803</v>
      </c>
      <c r="F7566" s="4" t="s">
        <v>383</v>
      </c>
      <c r="G7566" s="4" t="s">
        <v>384</v>
      </c>
    </row>
    <row r="7567" spans="1:7" x14ac:dyDescent="0.3">
      <c r="A7567" s="4" t="s">
        <v>29</v>
      </c>
      <c r="B7567" s="4" t="str">
        <f t="shared" si="118"/>
        <v xml:space="preserve">OFFICE </v>
      </c>
      <c r="C7567" s="4" t="s">
        <v>5</v>
      </c>
      <c r="D7567">
        <v>43244</v>
      </c>
      <c r="E7567" s="4" t="s">
        <v>6804</v>
      </c>
      <c r="F7567" s="4" t="s">
        <v>383</v>
      </c>
      <c r="G7567" s="4" t="s">
        <v>384</v>
      </c>
    </row>
    <row r="7568" spans="1:7" x14ac:dyDescent="0.3">
      <c r="A7568" s="4" t="s">
        <v>29</v>
      </c>
      <c r="B7568" s="4" t="str">
        <f t="shared" si="118"/>
        <v xml:space="preserve">OFFICE </v>
      </c>
      <c r="C7568" s="4" t="s">
        <v>5</v>
      </c>
      <c r="D7568">
        <v>39424</v>
      </c>
      <c r="E7568" s="4" t="s">
        <v>6805</v>
      </c>
      <c r="F7568" s="4" t="s">
        <v>383</v>
      </c>
      <c r="G7568" s="4" t="s">
        <v>384</v>
      </c>
    </row>
    <row r="7569" spans="1:7" x14ac:dyDescent="0.3">
      <c r="A7569" s="4" t="s">
        <v>29</v>
      </c>
      <c r="B7569" s="4" t="str">
        <f t="shared" si="118"/>
        <v xml:space="preserve">OFFICE </v>
      </c>
      <c r="C7569" s="4" t="s">
        <v>5</v>
      </c>
      <c r="D7569">
        <v>119936</v>
      </c>
      <c r="E7569" s="4" t="s">
        <v>6807</v>
      </c>
      <c r="F7569" s="4" t="s">
        <v>383</v>
      </c>
      <c r="G7569" s="4" t="s">
        <v>384</v>
      </c>
    </row>
    <row r="7570" spans="1:7" x14ac:dyDescent="0.3">
      <c r="A7570" s="4" t="s">
        <v>29</v>
      </c>
      <c r="B7570" s="4" t="str">
        <f t="shared" si="118"/>
        <v xml:space="preserve">OFFICE </v>
      </c>
      <c r="C7570" s="4" t="s">
        <v>5</v>
      </c>
      <c r="D7570">
        <v>119936</v>
      </c>
      <c r="E7570" s="4" t="s">
        <v>6808</v>
      </c>
      <c r="F7570" s="4" t="s">
        <v>383</v>
      </c>
      <c r="G7570" s="4" t="s">
        <v>384</v>
      </c>
    </row>
    <row r="7571" spans="1:7" x14ac:dyDescent="0.3">
      <c r="A7571" s="4" t="s">
        <v>29</v>
      </c>
      <c r="B7571" s="4" t="str">
        <f t="shared" si="118"/>
        <v xml:space="preserve">OFFICE </v>
      </c>
      <c r="C7571" s="4" t="s">
        <v>5</v>
      </c>
      <c r="D7571">
        <v>119936</v>
      </c>
      <c r="E7571" s="4" t="s">
        <v>6809</v>
      </c>
      <c r="F7571" s="4" t="s">
        <v>383</v>
      </c>
      <c r="G7571" s="4" t="s">
        <v>384</v>
      </c>
    </row>
    <row r="7572" spans="1:7" x14ac:dyDescent="0.3">
      <c r="A7572" s="4" t="s">
        <v>29</v>
      </c>
      <c r="B7572" s="4" t="str">
        <f t="shared" si="118"/>
        <v xml:space="preserve">OFFICE </v>
      </c>
      <c r="C7572" s="4" t="s">
        <v>5</v>
      </c>
      <c r="D7572">
        <v>173794</v>
      </c>
      <c r="E7572" s="4" t="s">
        <v>6810</v>
      </c>
      <c r="F7572" s="4" t="s">
        <v>383</v>
      </c>
      <c r="G7572" s="4" t="s">
        <v>384</v>
      </c>
    </row>
    <row r="7573" spans="1:7" x14ac:dyDescent="0.3">
      <c r="A7573" s="4" t="s">
        <v>29</v>
      </c>
      <c r="B7573" s="4" t="str">
        <f t="shared" si="118"/>
        <v xml:space="preserve">OFFICE </v>
      </c>
      <c r="C7573" s="4" t="s">
        <v>5</v>
      </c>
      <c r="D7573">
        <v>81702</v>
      </c>
      <c r="E7573" s="4" t="s">
        <v>6814</v>
      </c>
      <c r="F7573" s="4" t="s">
        <v>4604</v>
      </c>
      <c r="G7573" s="4" t="s">
        <v>349</v>
      </c>
    </row>
    <row r="7574" spans="1:7" x14ac:dyDescent="0.3">
      <c r="A7574" s="4" t="s">
        <v>29</v>
      </c>
      <c r="B7574" s="4" t="str">
        <f t="shared" si="118"/>
        <v xml:space="preserve">OFFICE </v>
      </c>
      <c r="C7574" s="4" t="s">
        <v>5</v>
      </c>
      <c r="D7574">
        <v>88400</v>
      </c>
      <c r="E7574" s="4" t="s">
        <v>6815</v>
      </c>
      <c r="F7574" s="4" t="s">
        <v>383</v>
      </c>
      <c r="G7574" s="4" t="s">
        <v>384</v>
      </c>
    </row>
    <row r="7575" spans="1:7" x14ac:dyDescent="0.3">
      <c r="A7575" s="4" t="s">
        <v>29</v>
      </c>
      <c r="B7575" s="4" t="str">
        <f t="shared" si="118"/>
        <v xml:space="preserve">OFFICE </v>
      </c>
      <c r="C7575" s="4" t="s">
        <v>5</v>
      </c>
      <c r="D7575">
        <v>88400</v>
      </c>
      <c r="E7575" s="4" t="s">
        <v>6816</v>
      </c>
      <c r="F7575" s="4" t="s">
        <v>383</v>
      </c>
      <c r="G7575" s="4" t="s">
        <v>384</v>
      </c>
    </row>
    <row r="7576" spans="1:7" x14ac:dyDescent="0.3">
      <c r="A7576" s="4" t="s">
        <v>29</v>
      </c>
      <c r="B7576" s="4" t="str">
        <f t="shared" si="118"/>
        <v xml:space="preserve">OFFICE </v>
      </c>
      <c r="C7576" s="4" t="s">
        <v>5</v>
      </c>
      <c r="D7576">
        <v>193280</v>
      </c>
      <c r="E7576" s="4" t="s">
        <v>6824</v>
      </c>
      <c r="F7576" s="4" t="s">
        <v>383</v>
      </c>
      <c r="G7576" s="4" t="s">
        <v>384</v>
      </c>
    </row>
    <row r="7577" spans="1:7" x14ac:dyDescent="0.3">
      <c r="A7577" s="4" t="s">
        <v>29</v>
      </c>
      <c r="B7577" s="4" t="str">
        <f t="shared" si="118"/>
        <v xml:space="preserve">OFFICE </v>
      </c>
      <c r="C7577" s="4" t="s">
        <v>5</v>
      </c>
      <c r="D7577">
        <v>47262</v>
      </c>
      <c r="E7577" s="4" t="s">
        <v>6826</v>
      </c>
      <c r="F7577" s="4" t="s">
        <v>348</v>
      </c>
      <c r="G7577" s="4" t="s">
        <v>349</v>
      </c>
    </row>
    <row r="7578" spans="1:7" x14ac:dyDescent="0.3">
      <c r="A7578" s="4" t="s">
        <v>29</v>
      </c>
      <c r="B7578" s="4" t="str">
        <f t="shared" si="118"/>
        <v xml:space="preserve">OFFICE </v>
      </c>
      <c r="C7578" s="4" t="s">
        <v>5</v>
      </c>
      <c r="D7578">
        <v>192045</v>
      </c>
      <c r="E7578" s="4" t="s">
        <v>6833</v>
      </c>
      <c r="F7578" s="4" t="s">
        <v>383</v>
      </c>
      <c r="G7578" s="4" t="s">
        <v>384</v>
      </c>
    </row>
    <row r="7579" spans="1:7" x14ac:dyDescent="0.3">
      <c r="A7579" s="4" t="s">
        <v>29</v>
      </c>
      <c r="B7579" s="4" t="str">
        <f t="shared" si="118"/>
        <v xml:space="preserve">OFFICE </v>
      </c>
      <c r="C7579" s="4" t="s">
        <v>5</v>
      </c>
      <c r="D7579">
        <v>77940</v>
      </c>
      <c r="E7579" s="4" t="s">
        <v>6835</v>
      </c>
      <c r="F7579" s="4" t="s">
        <v>383</v>
      </c>
      <c r="G7579" s="4" t="s">
        <v>384</v>
      </c>
    </row>
    <row r="7580" spans="1:7" x14ac:dyDescent="0.3">
      <c r="A7580" s="4" t="s">
        <v>29</v>
      </c>
      <c r="B7580" s="4" t="str">
        <f t="shared" si="118"/>
        <v xml:space="preserve">OFFICE </v>
      </c>
      <c r="C7580" s="4" t="s">
        <v>5</v>
      </c>
      <c r="D7580">
        <v>46120</v>
      </c>
      <c r="E7580" s="4" t="s">
        <v>6835</v>
      </c>
      <c r="F7580" s="4" t="s">
        <v>383</v>
      </c>
      <c r="G7580" s="4" t="s">
        <v>384</v>
      </c>
    </row>
    <row r="7581" spans="1:7" x14ac:dyDescent="0.3">
      <c r="A7581" s="4" t="s">
        <v>29</v>
      </c>
      <c r="B7581" s="4" t="str">
        <f t="shared" si="118"/>
        <v xml:space="preserve">PUBLIC </v>
      </c>
      <c r="C7581" s="4" t="s">
        <v>78</v>
      </c>
      <c r="D7581">
        <v>42171</v>
      </c>
      <c r="E7581" s="4" t="s">
        <v>5901</v>
      </c>
      <c r="F7581" s="4" t="s">
        <v>2420</v>
      </c>
      <c r="G7581" s="4" t="s">
        <v>1286</v>
      </c>
    </row>
    <row r="7582" spans="1:7" x14ac:dyDescent="0.3">
      <c r="A7582" s="4" t="s">
        <v>29</v>
      </c>
      <c r="B7582" s="4" t="str">
        <f t="shared" si="118"/>
        <v xml:space="preserve">PUBLIC </v>
      </c>
      <c r="C7582" s="4" t="s">
        <v>78</v>
      </c>
      <c r="D7582">
        <v>343409</v>
      </c>
      <c r="E7582" s="4"/>
      <c r="F7582" s="4" t="s">
        <v>2216</v>
      </c>
      <c r="G7582" s="4" t="s">
        <v>3341</v>
      </c>
    </row>
    <row r="7583" spans="1:7" x14ac:dyDescent="0.3">
      <c r="A7583" s="4" t="s">
        <v>29</v>
      </c>
      <c r="B7583" s="4" t="str">
        <f t="shared" si="118"/>
        <v xml:space="preserve">PUBLIC </v>
      </c>
      <c r="C7583" s="4" t="s">
        <v>78</v>
      </c>
      <c r="D7583">
        <v>788800</v>
      </c>
      <c r="E7583" s="4" t="s">
        <v>6079</v>
      </c>
      <c r="F7583" s="4" t="s">
        <v>6015</v>
      </c>
      <c r="G7583" s="4" t="s">
        <v>6016</v>
      </c>
    </row>
    <row r="7584" spans="1:7" x14ac:dyDescent="0.3">
      <c r="A7584" s="4" t="s">
        <v>29</v>
      </c>
      <c r="B7584" s="4" t="str">
        <f t="shared" si="118"/>
        <v xml:space="preserve">PUBLIC </v>
      </c>
      <c r="C7584" s="4" t="s">
        <v>78</v>
      </c>
      <c r="D7584">
        <v>695500</v>
      </c>
      <c r="E7584" s="4" t="s">
        <v>6079</v>
      </c>
      <c r="F7584" s="4" t="s">
        <v>6015</v>
      </c>
      <c r="G7584" s="4" t="s">
        <v>6016</v>
      </c>
    </row>
    <row r="7585" spans="1:7" x14ac:dyDescent="0.3">
      <c r="A7585" s="4" t="s">
        <v>29</v>
      </c>
      <c r="B7585" s="4" t="str">
        <f t="shared" si="118"/>
        <v xml:space="preserve">PUBLIC </v>
      </c>
      <c r="C7585" s="4" t="s">
        <v>78</v>
      </c>
      <c r="D7585">
        <v>285589</v>
      </c>
      <c r="E7585" s="4" t="s">
        <v>6079</v>
      </c>
      <c r="F7585" s="4" t="s">
        <v>6015</v>
      </c>
      <c r="G7585" s="4" t="s">
        <v>6016</v>
      </c>
    </row>
    <row r="7586" spans="1:7" x14ac:dyDescent="0.3">
      <c r="A7586" s="4" t="s">
        <v>29</v>
      </c>
      <c r="B7586" s="4" t="str">
        <f t="shared" si="118"/>
        <v xml:space="preserve">PUBLIC </v>
      </c>
      <c r="C7586" s="4" t="s">
        <v>78</v>
      </c>
      <c r="D7586">
        <v>194600</v>
      </c>
      <c r="E7586" s="4" t="s">
        <v>6079</v>
      </c>
      <c r="F7586" s="4" t="s">
        <v>6015</v>
      </c>
      <c r="G7586" s="4" t="s">
        <v>6016</v>
      </c>
    </row>
    <row r="7587" spans="1:7" x14ac:dyDescent="0.3">
      <c r="A7587" s="4" t="s">
        <v>29</v>
      </c>
      <c r="B7587" s="4" t="str">
        <f t="shared" si="118"/>
        <v xml:space="preserve">PUBLIC </v>
      </c>
      <c r="C7587" s="4" t="s">
        <v>78</v>
      </c>
      <c r="D7587">
        <v>139000</v>
      </c>
      <c r="E7587" s="4" t="s">
        <v>6079</v>
      </c>
      <c r="F7587" s="4" t="s">
        <v>6015</v>
      </c>
      <c r="G7587" s="4" t="s">
        <v>6016</v>
      </c>
    </row>
    <row r="7588" spans="1:7" x14ac:dyDescent="0.3">
      <c r="A7588" s="4" t="s">
        <v>29</v>
      </c>
      <c r="B7588" s="4" t="str">
        <f t="shared" si="118"/>
        <v xml:space="preserve">PUBLIC </v>
      </c>
      <c r="C7588" s="4" t="s">
        <v>78</v>
      </c>
      <c r="D7588">
        <v>120560</v>
      </c>
      <c r="E7588" s="4"/>
      <c r="F7588" s="4" t="s">
        <v>3293</v>
      </c>
      <c r="G7588" s="4" t="s">
        <v>6114</v>
      </c>
    </row>
    <row r="7589" spans="1:7" x14ac:dyDescent="0.3">
      <c r="A7589" s="4" t="s">
        <v>29</v>
      </c>
      <c r="B7589" s="4" t="str">
        <f t="shared" si="118"/>
        <v xml:space="preserve">PUBLIC </v>
      </c>
      <c r="C7589" s="4" t="s">
        <v>78</v>
      </c>
      <c r="D7589">
        <v>37056</v>
      </c>
      <c r="E7589" s="4" t="s">
        <v>6587</v>
      </c>
      <c r="F7589" s="4" t="s">
        <v>2420</v>
      </c>
      <c r="G7589" s="4" t="s">
        <v>5930</v>
      </c>
    </row>
    <row r="7590" spans="1:7" x14ac:dyDescent="0.3">
      <c r="A7590" s="4" t="s">
        <v>29</v>
      </c>
      <c r="B7590" s="4" t="str">
        <f t="shared" si="118"/>
        <v xml:space="preserve">PUBLIC </v>
      </c>
      <c r="C7590" s="4" t="s">
        <v>78</v>
      </c>
      <c r="D7590">
        <v>53180</v>
      </c>
      <c r="E7590" s="4" t="s">
        <v>6588</v>
      </c>
      <c r="F7590" s="4" t="s">
        <v>2420</v>
      </c>
      <c r="G7590" s="4" t="s">
        <v>5930</v>
      </c>
    </row>
    <row r="7591" spans="1:7" x14ac:dyDescent="0.3">
      <c r="A7591" s="4" t="s">
        <v>29</v>
      </c>
      <c r="B7591" s="4" t="str">
        <f t="shared" si="118"/>
        <v xml:space="preserve">PUBLIC </v>
      </c>
      <c r="C7591" s="4" t="s">
        <v>78</v>
      </c>
      <c r="D7591">
        <v>900000</v>
      </c>
      <c r="E7591" s="4" t="s">
        <v>6686</v>
      </c>
      <c r="F7591" s="4" t="s">
        <v>2420</v>
      </c>
      <c r="G7591" s="4" t="s">
        <v>5935</v>
      </c>
    </row>
    <row r="7592" spans="1:7" x14ac:dyDescent="0.3">
      <c r="A7592" s="4" t="s">
        <v>29</v>
      </c>
      <c r="B7592" s="4" t="str">
        <f t="shared" si="118"/>
        <v xml:space="preserve">PUBLIC </v>
      </c>
      <c r="C7592" s="4" t="s">
        <v>78</v>
      </c>
      <c r="D7592">
        <v>291415</v>
      </c>
      <c r="E7592" s="4" t="s">
        <v>6686</v>
      </c>
      <c r="F7592" s="4" t="s">
        <v>2420</v>
      </c>
      <c r="G7592" s="4" t="s">
        <v>5935</v>
      </c>
    </row>
    <row r="7593" spans="1:7" x14ac:dyDescent="0.3">
      <c r="A7593" s="4" t="s">
        <v>29</v>
      </c>
      <c r="B7593" s="4" t="str">
        <f t="shared" si="118"/>
        <v xml:space="preserve">REC </v>
      </c>
      <c r="C7593" s="4" t="s">
        <v>79</v>
      </c>
      <c r="D7593">
        <v>121550</v>
      </c>
      <c r="E7593" s="4" t="s">
        <v>5990</v>
      </c>
      <c r="F7593" s="4" t="s">
        <v>2216</v>
      </c>
      <c r="G7593" s="4" t="s">
        <v>3341</v>
      </c>
    </row>
    <row r="7594" spans="1:7" x14ac:dyDescent="0.3">
      <c r="A7594" s="4" t="s">
        <v>29</v>
      </c>
      <c r="B7594" s="4" t="str">
        <f t="shared" si="118"/>
        <v xml:space="preserve">REC </v>
      </c>
      <c r="C7594" s="4" t="s">
        <v>79</v>
      </c>
      <c r="D7594">
        <v>785724</v>
      </c>
      <c r="E7594" s="4" t="s">
        <v>6340</v>
      </c>
      <c r="F7594" s="4" t="s">
        <v>4661</v>
      </c>
      <c r="G7594" s="4" t="s">
        <v>4662</v>
      </c>
    </row>
    <row r="7595" spans="1:7" x14ac:dyDescent="0.3">
      <c r="A7595" s="4" t="s">
        <v>29</v>
      </c>
      <c r="B7595" s="4" t="str">
        <f t="shared" si="118"/>
        <v xml:space="preserve">REC </v>
      </c>
      <c r="C7595" s="4" t="s">
        <v>79</v>
      </c>
      <c r="D7595">
        <v>1010463</v>
      </c>
      <c r="E7595" s="4" t="s">
        <v>6352</v>
      </c>
      <c r="F7595" s="4" t="s">
        <v>4661</v>
      </c>
      <c r="G7595" s="4" t="s">
        <v>4662</v>
      </c>
    </row>
    <row r="7596" spans="1:7" x14ac:dyDescent="0.3">
      <c r="A7596" s="4" t="s">
        <v>29</v>
      </c>
      <c r="B7596" s="4" t="str">
        <f t="shared" si="118"/>
        <v xml:space="preserve">REC </v>
      </c>
      <c r="C7596" s="4" t="s">
        <v>6</v>
      </c>
      <c r="D7596">
        <v>39111</v>
      </c>
      <c r="E7596" s="4" t="s">
        <v>5939</v>
      </c>
      <c r="F7596" s="4" t="s">
        <v>2420</v>
      </c>
      <c r="G7596" s="4" t="s">
        <v>5935</v>
      </c>
    </row>
    <row r="7597" spans="1:7" x14ac:dyDescent="0.3">
      <c r="A7597" s="4" t="s">
        <v>29</v>
      </c>
      <c r="B7597" s="4" t="str">
        <f t="shared" si="118"/>
        <v xml:space="preserve">REC </v>
      </c>
      <c r="C7597" s="4" t="s">
        <v>6</v>
      </c>
      <c r="D7597">
        <v>38920</v>
      </c>
      <c r="E7597" s="4" t="s">
        <v>6043</v>
      </c>
      <c r="F7597" s="4" t="s">
        <v>6022</v>
      </c>
      <c r="G7597" s="4" t="s">
        <v>6023</v>
      </c>
    </row>
    <row r="7598" spans="1:7" x14ac:dyDescent="0.3">
      <c r="A7598" s="4" t="s">
        <v>29</v>
      </c>
      <c r="B7598" s="4" t="str">
        <f t="shared" si="118"/>
        <v xml:space="preserve">REC </v>
      </c>
      <c r="C7598" s="4" t="s">
        <v>81</v>
      </c>
      <c r="D7598">
        <v>37184</v>
      </c>
      <c r="E7598" s="4" t="s">
        <v>5920</v>
      </c>
      <c r="F7598" s="4" t="s">
        <v>478</v>
      </c>
      <c r="G7598" s="4" t="s">
        <v>479</v>
      </c>
    </row>
    <row r="7599" spans="1:7" x14ac:dyDescent="0.3">
      <c r="A7599" s="4" t="s">
        <v>29</v>
      </c>
      <c r="B7599" s="4" t="str">
        <f t="shared" si="118"/>
        <v xml:space="preserve">REC </v>
      </c>
      <c r="C7599" s="4" t="s">
        <v>81</v>
      </c>
      <c r="D7599">
        <v>43936</v>
      </c>
      <c r="E7599" s="4" t="s">
        <v>6072</v>
      </c>
      <c r="F7599" s="4" t="s">
        <v>5972</v>
      </c>
      <c r="G7599" s="4" t="s">
        <v>4844</v>
      </c>
    </row>
    <row r="7600" spans="1:7" x14ac:dyDescent="0.3">
      <c r="A7600" s="4" t="s">
        <v>29</v>
      </c>
      <c r="B7600" s="4" t="str">
        <f t="shared" si="118"/>
        <v xml:space="preserve">REC </v>
      </c>
      <c r="C7600" s="4" t="s">
        <v>81</v>
      </c>
      <c r="D7600">
        <v>55285</v>
      </c>
      <c r="E7600" s="4" t="s">
        <v>6149</v>
      </c>
      <c r="F7600" s="4" t="s">
        <v>3293</v>
      </c>
      <c r="G7600" s="4" t="s">
        <v>6114</v>
      </c>
    </row>
    <row r="7601" spans="1:7" x14ac:dyDescent="0.3">
      <c r="A7601" s="4" t="s">
        <v>29</v>
      </c>
      <c r="B7601" s="4" t="str">
        <f t="shared" si="118"/>
        <v xml:space="preserve">REC </v>
      </c>
      <c r="C7601" s="4" t="s">
        <v>81</v>
      </c>
      <c r="D7601">
        <v>53177</v>
      </c>
      <c r="E7601" s="4" t="s">
        <v>6279</v>
      </c>
      <c r="F7601" s="4" t="s">
        <v>534</v>
      </c>
      <c r="G7601" s="4" t="s">
        <v>603</v>
      </c>
    </row>
    <row r="7602" spans="1:7" x14ac:dyDescent="0.3">
      <c r="A7602" s="4" t="s">
        <v>29</v>
      </c>
      <c r="B7602" s="4" t="str">
        <f t="shared" si="118"/>
        <v xml:space="preserve">REC </v>
      </c>
      <c r="C7602" s="4" t="s">
        <v>81</v>
      </c>
      <c r="D7602">
        <v>55998</v>
      </c>
      <c r="E7602" s="4"/>
      <c r="F7602" s="4" t="s">
        <v>2053</v>
      </c>
      <c r="G7602" s="4" t="s">
        <v>2054</v>
      </c>
    </row>
    <row r="7603" spans="1:7" x14ac:dyDescent="0.3">
      <c r="A7603" s="4" t="s">
        <v>29</v>
      </c>
      <c r="B7603" s="4" t="str">
        <f t="shared" si="118"/>
        <v xml:space="preserve">REC </v>
      </c>
      <c r="C7603" s="4" t="s">
        <v>81</v>
      </c>
      <c r="D7603">
        <v>73038</v>
      </c>
      <c r="E7603" s="4" t="s">
        <v>6487</v>
      </c>
      <c r="F7603" s="4" t="s">
        <v>2216</v>
      </c>
      <c r="G7603" s="4" t="s">
        <v>2217</v>
      </c>
    </row>
    <row r="7604" spans="1:7" x14ac:dyDescent="0.3">
      <c r="A7604" s="4" t="s">
        <v>29</v>
      </c>
      <c r="B7604" s="4" t="str">
        <f t="shared" si="118"/>
        <v xml:space="preserve">REC </v>
      </c>
      <c r="C7604" s="4" t="s">
        <v>81</v>
      </c>
      <c r="D7604">
        <v>53360</v>
      </c>
      <c r="E7604" s="4"/>
      <c r="F7604" s="4" t="s">
        <v>2216</v>
      </c>
      <c r="G7604" s="4" t="s">
        <v>2217</v>
      </c>
    </row>
    <row r="7605" spans="1:7" x14ac:dyDescent="0.3">
      <c r="A7605" s="4" t="s">
        <v>29</v>
      </c>
      <c r="B7605" s="4" t="str">
        <f t="shared" si="118"/>
        <v xml:space="preserve">REC </v>
      </c>
      <c r="C7605" s="4" t="s">
        <v>81</v>
      </c>
      <c r="D7605">
        <v>79373</v>
      </c>
      <c r="E7605" s="4" t="s">
        <v>6636</v>
      </c>
      <c r="F7605" s="4" t="s">
        <v>2420</v>
      </c>
      <c r="G7605" s="4" t="s">
        <v>3313</v>
      </c>
    </row>
    <row r="7606" spans="1:7" x14ac:dyDescent="0.3">
      <c r="A7606" s="4" t="s">
        <v>29</v>
      </c>
      <c r="B7606" s="4" t="str">
        <f t="shared" si="118"/>
        <v xml:space="preserve">REC </v>
      </c>
      <c r="C7606" s="4" t="s">
        <v>83</v>
      </c>
      <c r="D7606">
        <v>35888</v>
      </c>
      <c r="E7606" s="4" t="s">
        <v>5922</v>
      </c>
      <c r="F7606" s="4" t="s">
        <v>229</v>
      </c>
      <c r="G7606" s="4" t="s">
        <v>430</v>
      </c>
    </row>
    <row r="7607" spans="1:7" x14ac:dyDescent="0.3">
      <c r="A7607" s="4" t="s">
        <v>29</v>
      </c>
      <c r="B7607" s="4" t="str">
        <f t="shared" si="118"/>
        <v xml:space="preserve">REC </v>
      </c>
      <c r="C7607" s="4" t="s">
        <v>83</v>
      </c>
      <c r="D7607">
        <v>46590</v>
      </c>
      <c r="E7607" s="4" t="s">
        <v>6258</v>
      </c>
      <c r="F7607" s="4" t="s">
        <v>534</v>
      </c>
      <c r="G7607" s="4" t="s">
        <v>603</v>
      </c>
    </row>
    <row r="7608" spans="1:7" x14ac:dyDescent="0.3">
      <c r="A7608" s="4" t="s">
        <v>29</v>
      </c>
      <c r="B7608" s="4" t="str">
        <f t="shared" si="118"/>
        <v xml:space="preserve">REC </v>
      </c>
      <c r="C7608" s="4" t="s">
        <v>83</v>
      </c>
      <c r="D7608">
        <v>35552</v>
      </c>
      <c r="E7608" s="4" t="s">
        <v>6328</v>
      </c>
      <c r="F7608" s="4" t="s">
        <v>530</v>
      </c>
      <c r="G7608" s="4" t="s">
        <v>531</v>
      </c>
    </row>
    <row r="7609" spans="1:7" x14ac:dyDescent="0.3">
      <c r="A7609" s="4" t="s">
        <v>29</v>
      </c>
      <c r="B7609" s="4" t="str">
        <f t="shared" si="118"/>
        <v xml:space="preserve">REC </v>
      </c>
      <c r="C7609" s="4" t="s">
        <v>83</v>
      </c>
      <c r="D7609">
        <v>78084</v>
      </c>
      <c r="E7609" s="4" t="s">
        <v>6335</v>
      </c>
      <c r="F7609" s="4" t="s">
        <v>530</v>
      </c>
      <c r="G7609" s="4" t="s">
        <v>531</v>
      </c>
    </row>
    <row r="7610" spans="1:7" x14ac:dyDescent="0.3">
      <c r="A7610" s="4" t="s">
        <v>29</v>
      </c>
      <c r="B7610" s="4" t="str">
        <f t="shared" si="118"/>
        <v xml:space="preserve">REC </v>
      </c>
      <c r="C7610" s="4" t="s">
        <v>83</v>
      </c>
      <c r="D7610">
        <v>72100</v>
      </c>
      <c r="E7610" s="4" t="s">
        <v>6348</v>
      </c>
      <c r="F7610" s="4" t="s">
        <v>4661</v>
      </c>
      <c r="G7610" s="4" t="s">
        <v>4662</v>
      </c>
    </row>
    <row r="7611" spans="1:7" x14ac:dyDescent="0.3">
      <c r="A7611" s="4" t="s">
        <v>29</v>
      </c>
      <c r="B7611" s="4" t="str">
        <f t="shared" si="118"/>
        <v xml:space="preserve">REC </v>
      </c>
      <c r="C7611" s="4" t="s">
        <v>83</v>
      </c>
      <c r="D7611">
        <v>38660</v>
      </c>
      <c r="E7611" s="4" t="s">
        <v>6442</v>
      </c>
      <c r="F7611" s="4" t="s">
        <v>2420</v>
      </c>
      <c r="G7611" s="4" t="s">
        <v>877</v>
      </c>
    </row>
    <row r="7612" spans="1:7" x14ac:dyDescent="0.3">
      <c r="A7612" s="4" t="s">
        <v>29</v>
      </c>
      <c r="B7612" s="4" t="str">
        <f t="shared" si="118"/>
        <v xml:space="preserve">REC </v>
      </c>
      <c r="C7612" s="4" t="s">
        <v>83</v>
      </c>
      <c r="D7612">
        <v>41818</v>
      </c>
      <c r="E7612" s="4" t="s">
        <v>6619</v>
      </c>
      <c r="F7612" s="4" t="s">
        <v>2420</v>
      </c>
      <c r="G7612" s="4" t="s">
        <v>3313</v>
      </c>
    </row>
    <row r="7613" spans="1:7" x14ac:dyDescent="0.3">
      <c r="A7613" s="4" t="s">
        <v>29</v>
      </c>
      <c r="B7613" s="4" t="str">
        <f t="shared" si="118"/>
        <v xml:space="preserve">REC </v>
      </c>
      <c r="C7613" s="4" t="s">
        <v>83</v>
      </c>
      <c r="D7613">
        <v>97236</v>
      </c>
      <c r="E7613" s="4" t="s">
        <v>6658</v>
      </c>
      <c r="F7613" s="4" t="s">
        <v>4060</v>
      </c>
      <c r="G7613" s="4" t="s">
        <v>4061</v>
      </c>
    </row>
    <row r="7614" spans="1:7" x14ac:dyDescent="0.3">
      <c r="A7614" s="4" t="s">
        <v>29</v>
      </c>
      <c r="B7614" s="4" t="str">
        <f t="shared" si="118"/>
        <v xml:space="preserve">REC </v>
      </c>
      <c r="C7614" s="4" t="s">
        <v>85</v>
      </c>
      <c r="D7614">
        <v>55965</v>
      </c>
      <c r="E7614" s="4" t="s">
        <v>6774</v>
      </c>
      <c r="F7614" s="4" t="s">
        <v>383</v>
      </c>
      <c r="G7614" s="4" t="s">
        <v>384</v>
      </c>
    </row>
    <row r="7615" spans="1:7" x14ac:dyDescent="0.3">
      <c r="A7615" s="4" t="s">
        <v>29</v>
      </c>
      <c r="B7615" s="4" t="str">
        <f t="shared" si="118"/>
        <v xml:space="preserve">REC </v>
      </c>
      <c r="C7615" s="4" t="s">
        <v>7</v>
      </c>
      <c r="D7615">
        <v>47796</v>
      </c>
      <c r="E7615" s="4" t="s">
        <v>6008</v>
      </c>
      <c r="F7615" s="4" t="s">
        <v>530</v>
      </c>
      <c r="G7615" s="4" t="s">
        <v>531</v>
      </c>
    </row>
    <row r="7616" spans="1:7" x14ac:dyDescent="0.3">
      <c r="A7616" s="4" t="s">
        <v>29</v>
      </c>
      <c r="B7616" s="4" t="str">
        <f t="shared" si="118"/>
        <v xml:space="preserve">REC </v>
      </c>
      <c r="C7616" s="4" t="s">
        <v>7</v>
      </c>
      <c r="D7616">
        <v>246000</v>
      </c>
      <c r="E7616" s="4" t="s">
        <v>6475</v>
      </c>
      <c r="F7616" s="4" t="s">
        <v>2420</v>
      </c>
      <c r="G7616" s="4" t="s">
        <v>877</v>
      </c>
    </row>
    <row r="7617" spans="1:7" x14ac:dyDescent="0.3">
      <c r="A7617" s="4" t="s">
        <v>29</v>
      </c>
      <c r="B7617" s="4" t="str">
        <f t="shared" si="118"/>
        <v xml:space="preserve">REC </v>
      </c>
      <c r="C7617" s="4" t="s">
        <v>88</v>
      </c>
      <c r="D7617">
        <v>56538</v>
      </c>
      <c r="E7617" s="4" t="s">
        <v>6116</v>
      </c>
      <c r="F7617" s="4" t="s">
        <v>3293</v>
      </c>
      <c r="G7617" s="4" t="s">
        <v>3782</v>
      </c>
    </row>
    <row r="7618" spans="1:7" x14ac:dyDescent="0.3">
      <c r="A7618" s="4" t="s">
        <v>29</v>
      </c>
      <c r="B7618" s="4" t="str">
        <f t="shared" ref="B7618:B7681" si="119">LEFT(C7618,FIND(" ",C7618,1))</f>
        <v xml:space="preserve">REC </v>
      </c>
      <c r="C7618" s="4" t="s">
        <v>89</v>
      </c>
      <c r="D7618">
        <v>88086</v>
      </c>
      <c r="E7618" s="4" t="s">
        <v>6258</v>
      </c>
      <c r="F7618" s="4" t="s">
        <v>534</v>
      </c>
      <c r="G7618" s="4" t="s">
        <v>603</v>
      </c>
    </row>
    <row r="7619" spans="1:7" x14ac:dyDescent="0.3">
      <c r="A7619" s="4" t="s">
        <v>29</v>
      </c>
      <c r="B7619" s="4" t="str">
        <f t="shared" si="119"/>
        <v xml:space="preserve">RESTAURANT </v>
      </c>
      <c r="C7619" s="4" t="s">
        <v>8</v>
      </c>
      <c r="D7619">
        <v>43640</v>
      </c>
      <c r="E7619" s="4"/>
      <c r="F7619" s="4" t="s">
        <v>3293</v>
      </c>
      <c r="G7619" s="4" t="s">
        <v>2217</v>
      </c>
    </row>
    <row r="7620" spans="1:7" x14ac:dyDescent="0.3">
      <c r="A7620" s="4" t="s">
        <v>29</v>
      </c>
      <c r="B7620" s="4" t="str">
        <f t="shared" si="119"/>
        <v xml:space="preserve">RESTAURANT </v>
      </c>
      <c r="C7620" s="4" t="s">
        <v>8</v>
      </c>
      <c r="D7620">
        <v>39530</v>
      </c>
      <c r="E7620" s="4" t="s">
        <v>6576</v>
      </c>
      <c r="F7620" s="4" t="s">
        <v>4060</v>
      </c>
      <c r="G7620" s="4" t="s">
        <v>4061</v>
      </c>
    </row>
    <row r="7621" spans="1:7" x14ac:dyDescent="0.3">
      <c r="A7621" s="4" t="s">
        <v>29</v>
      </c>
      <c r="B7621" s="4" t="str">
        <f t="shared" si="119"/>
        <v xml:space="preserve">RESTAURANT </v>
      </c>
      <c r="C7621" s="4" t="s">
        <v>8</v>
      </c>
      <c r="D7621">
        <v>38880</v>
      </c>
      <c r="E7621" s="4" t="s">
        <v>6624</v>
      </c>
      <c r="F7621" s="4" t="s">
        <v>2420</v>
      </c>
      <c r="G7621" s="4" t="s">
        <v>1286</v>
      </c>
    </row>
    <row r="7622" spans="1:7" x14ac:dyDescent="0.3">
      <c r="A7622" s="4" t="s">
        <v>29</v>
      </c>
      <c r="B7622" s="4" t="str">
        <f t="shared" si="119"/>
        <v xml:space="preserve">RESTAURANT </v>
      </c>
      <c r="C7622" s="4" t="s">
        <v>8</v>
      </c>
      <c r="D7622">
        <v>55593</v>
      </c>
      <c r="E7622" s="4" t="s">
        <v>6780</v>
      </c>
      <c r="F7622" s="4" t="s">
        <v>383</v>
      </c>
      <c r="G7622" s="4" t="s">
        <v>384</v>
      </c>
    </row>
    <row r="7623" spans="1:7" x14ac:dyDescent="0.3">
      <c r="A7623" s="4" t="s">
        <v>29</v>
      </c>
      <c r="B7623" s="4" t="str">
        <f t="shared" si="119"/>
        <v xml:space="preserve">SAFETY </v>
      </c>
      <c r="C7623" s="4" t="s">
        <v>9</v>
      </c>
      <c r="D7623">
        <v>434910</v>
      </c>
      <c r="E7623" s="4" t="s">
        <v>5996</v>
      </c>
      <c r="F7623" s="4" t="s">
        <v>530</v>
      </c>
      <c r="G7623" s="4" t="s">
        <v>531</v>
      </c>
    </row>
    <row r="7624" spans="1:7" x14ac:dyDescent="0.3">
      <c r="A7624" s="4" t="s">
        <v>29</v>
      </c>
      <c r="B7624" s="4" t="str">
        <f t="shared" si="119"/>
        <v xml:space="preserve">SAFETY </v>
      </c>
      <c r="C7624" s="4" t="s">
        <v>9</v>
      </c>
      <c r="D7624">
        <v>52380</v>
      </c>
      <c r="E7624" s="4" t="s">
        <v>6367</v>
      </c>
      <c r="F7624" s="4" t="s">
        <v>2420</v>
      </c>
      <c r="G7624" s="4" t="s">
        <v>877</v>
      </c>
    </row>
    <row r="7625" spans="1:7" x14ac:dyDescent="0.3">
      <c r="A7625" s="4" t="s">
        <v>29</v>
      </c>
      <c r="B7625" s="4" t="str">
        <f t="shared" si="119"/>
        <v xml:space="preserve">SCHOOL </v>
      </c>
      <c r="C7625" s="4" t="s">
        <v>97</v>
      </c>
      <c r="D7625">
        <v>49847</v>
      </c>
      <c r="E7625" s="4" t="s">
        <v>6173</v>
      </c>
      <c r="F7625" s="4" t="s">
        <v>3293</v>
      </c>
      <c r="G7625" s="4" t="s">
        <v>3782</v>
      </c>
    </row>
    <row r="7626" spans="1:7" x14ac:dyDescent="0.3">
      <c r="A7626" s="4" t="s">
        <v>29</v>
      </c>
      <c r="B7626" s="4" t="str">
        <f t="shared" si="119"/>
        <v xml:space="preserve">SCHOOL </v>
      </c>
      <c r="C7626" s="4" t="s">
        <v>97</v>
      </c>
      <c r="D7626">
        <v>126901</v>
      </c>
      <c r="E7626" s="4" t="s">
        <v>6259</v>
      </c>
      <c r="F7626" s="4" t="s">
        <v>534</v>
      </c>
      <c r="G7626" s="4" t="s">
        <v>6223</v>
      </c>
    </row>
    <row r="7627" spans="1:7" x14ac:dyDescent="0.3">
      <c r="A7627" s="4" t="s">
        <v>29</v>
      </c>
      <c r="B7627" s="4" t="str">
        <f t="shared" si="119"/>
        <v xml:space="preserve">SCHOOL </v>
      </c>
      <c r="C7627" s="4" t="s">
        <v>97</v>
      </c>
      <c r="D7627">
        <v>81841</v>
      </c>
      <c r="E7627" s="4" t="s">
        <v>6625</v>
      </c>
      <c r="F7627" s="4" t="s">
        <v>2420</v>
      </c>
      <c r="G7627" s="4" t="s">
        <v>3313</v>
      </c>
    </row>
    <row r="7628" spans="1:7" x14ac:dyDescent="0.3">
      <c r="A7628" s="4" t="s">
        <v>29</v>
      </c>
      <c r="B7628" s="4" t="str">
        <f t="shared" si="119"/>
        <v xml:space="preserve">SCHOOL </v>
      </c>
      <c r="C7628" s="4" t="s">
        <v>101</v>
      </c>
      <c r="D7628">
        <v>53123</v>
      </c>
      <c r="E7628" s="4" t="s">
        <v>6225</v>
      </c>
      <c r="F7628" s="4" t="s">
        <v>534</v>
      </c>
      <c r="G7628" s="4" t="s">
        <v>6223</v>
      </c>
    </row>
    <row r="7629" spans="1:7" x14ac:dyDescent="0.3">
      <c r="A7629" s="4" t="s">
        <v>29</v>
      </c>
      <c r="B7629" s="4" t="str">
        <f t="shared" si="119"/>
        <v xml:space="preserve">SCHOOL </v>
      </c>
      <c r="C7629" s="4" t="s">
        <v>101</v>
      </c>
      <c r="D7629">
        <v>39960</v>
      </c>
      <c r="E7629" s="4" t="s">
        <v>6571</v>
      </c>
      <c r="F7629" s="4" t="s">
        <v>2216</v>
      </c>
      <c r="G7629" s="4" t="s">
        <v>3341</v>
      </c>
    </row>
    <row r="7630" spans="1:7" x14ac:dyDescent="0.3">
      <c r="A7630" s="4" t="s">
        <v>29</v>
      </c>
      <c r="B7630" s="4" t="str">
        <f t="shared" si="119"/>
        <v xml:space="preserve">STORE </v>
      </c>
      <c r="C7630" s="4" t="s">
        <v>102</v>
      </c>
      <c r="D7630">
        <v>150580</v>
      </c>
      <c r="E7630" s="4" t="s">
        <v>6046</v>
      </c>
      <c r="F7630" s="4" t="s">
        <v>6022</v>
      </c>
      <c r="G7630" s="4" t="s">
        <v>6023</v>
      </c>
    </row>
    <row r="7631" spans="1:7" x14ac:dyDescent="0.3">
      <c r="A7631" s="4" t="s">
        <v>29</v>
      </c>
      <c r="B7631" s="4" t="str">
        <f t="shared" si="119"/>
        <v xml:space="preserve">STORE </v>
      </c>
      <c r="C7631" s="4" t="s">
        <v>102</v>
      </c>
      <c r="D7631">
        <v>93000</v>
      </c>
      <c r="E7631" s="4" t="s">
        <v>6113</v>
      </c>
      <c r="F7631" s="4" t="s">
        <v>3293</v>
      </c>
      <c r="G7631" s="4" t="s">
        <v>6114</v>
      </c>
    </row>
    <row r="7632" spans="1:7" x14ac:dyDescent="0.3">
      <c r="A7632" s="4" t="s">
        <v>29</v>
      </c>
      <c r="B7632" s="4" t="str">
        <f t="shared" si="119"/>
        <v xml:space="preserve">STORE </v>
      </c>
      <c r="C7632" s="4" t="s">
        <v>102</v>
      </c>
      <c r="D7632">
        <v>159876</v>
      </c>
      <c r="E7632" s="4" t="s">
        <v>6158</v>
      </c>
      <c r="F7632" s="4" t="s">
        <v>3293</v>
      </c>
      <c r="G7632" s="4" t="s">
        <v>6114</v>
      </c>
    </row>
    <row r="7633" spans="1:7" x14ac:dyDescent="0.3">
      <c r="A7633" s="4" t="s">
        <v>29</v>
      </c>
      <c r="B7633" s="4" t="str">
        <f t="shared" si="119"/>
        <v xml:space="preserve">STORE </v>
      </c>
      <c r="C7633" s="4" t="s">
        <v>102</v>
      </c>
      <c r="D7633">
        <v>125000</v>
      </c>
      <c r="E7633" s="4" t="s">
        <v>6159</v>
      </c>
      <c r="F7633" s="4" t="s">
        <v>3293</v>
      </c>
      <c r="G7633" s="4" t="s">
        <v>6114</v>
      </c>
    </row>
    <row r="7634" spans="1:7" x14ac:dyDescent="0.3">
      <c r="A7634" s="4" t="s">
        <v>29</v>
      </c>
      <c r="B7634" s="4" t="str">
        <f t="shared" si="119"/>
        <v xml:space="preserve">STORE </v>
      </c>
      <c r="C7634" s="4" t="s">
        <v>102</v>
      </c>
      <c r="D7634">
        <v>96430</v>
      </c>
      <c r="E7634" s="4" t="s">
        <v>6517</v>
      </c>
      <c r="F7634" s="4" t="s">
        <v>1905</v>
      </c>
      <c r="G7634" s="4" t="s">
        <v>1906</v>
      </c>
    </row>
    <row r="7635" spans="1:7" x14ac:dyDescent="0.3">
      <c r="A7635" s="4" t="s">
        <v>29</v>
      </c>
      <c r="B7635" s="4" t="str">
        <f t="shared" si="119"/>
        <v xml:space="preserve">STORE </v>
      </c>
      <c r="C7635" s="4" t="s">
        <v>103</v>
      </c>
      <c r="D7635">
        <v>222844</v>
      </c>
      <c r="E7635" s="4" t="s">
        <v>5869</v>
      </c>
      <c r="F7635" s="4" t="s">
        <v>348</v>
      </c>
      <c r="G7635" s="4" t="s">
        <v>349</v>
      </c>
    </row>
    <row r="7636" spans="1:7" x14ac:dyDescent="0.3">
      <c r="A7636" s="4" t="s">
        <v>29</v>
      </c>
      <c r="B7636" s="4" t="str">
        <f t="shared" si="119"/>
        <v xml:space="preserve">STORE </v>
      </c>
      <c r="C7636" s="4" t="s">
        <v>103</v>
      </c>
      <c r="D7636">
        <v>352684</v>
      </c>
      <c r="E7636" s="4" t="s">
        <v>5925</v>
      </c>
      <c r="F7636" s="4" t="s">
        <v>348</v>
      </c>
      <c r="G7636" s="4" t="s">
        <v>349</v>
      </c>
    </row>
    <row r="7637" spans="1:7" x14ac:dyDescent="0.3">
      <c r="A7637" s="4" t="s">
        <v>29</v>
      </c>
      <c r="B7637" s="4" t="str">
        <f t="shared" si="119"/>
        <v xml:space="preserve">STORE </v>
      </c>
      <c r="C7637" s="4" t="s">
        <v>103</v>
      </c>
      <c r="D7637">
        <v>61100</v>
      </c>
      <c r="E7637" s="4" t="s">
        <v>5949</v>
      </c>
      <c r="F7637" s="4" t="s">
        <v>2420</v>
      </c>
      <c r="G7637" s="4" t="s">
        <v>5930</v>
      </c>
    </row>
    <row r="7638" spans="1:7" x14ac:dyDescent="0.3">
      <c r="A7638" s="4" t="s">
        <v>29</v>
      </c>
      <c r="B7638" s="4" t="str">
        <f t="shared" si="119"/>
        <v xml:space="preserve">STORE </v>
      </c>
      <c r="C7638" s="4" t="s">
        <v>103</v>
      </c>
      <c r="D7638">
        <v>140747</v>
      </c>
      <c r="E7638" s="4" t="s">
        <v>5980</v>
      </c>
      <c r="F7638" s="4" t="s">
        <v>2420</v>
      </c>
      <c r="G7638" s="4" t="s">
        <v>5935</v>
      </c>
    </row>
    <row r="7639" spans="1:7" x14ac:dyDescent="0.3">
      <c r="A7639" s="4" t="s">
        <v>29</v>
      </c>
      <c r="B7639" s="4" t="str">
        <f t="shared" si="119"/>
        <v xml:space="preserve">STORE </v>
      </c>
      <c r="C7639" s="4" t="s">
        <v>103</v>
      </c>
      <c r="D7639">
        <v>113282</v>
      </c>
      <c r="E7639" s="4" t="s">
        <v>6021</v>
      </c>
      <c r="F7639" s="4" t="s">
        <v>6022</v>
      </c>
      <c r="G7639" s="4" t="s">
        <v>6023</v>
      </c>
    </row>
    <row r="7640" spans="1:7" x14ac:dyDescent="0.3">
      <c r="A7640" s="4" t="s">
        <v>29</v>
      </c>
      <c r="B7640" s="4" t="str">
        <f t="shared" si="119"/>
        <v xml:space="preserve">STORE </v>
      </c>
      <c r="C7640" s="4" t="s">
        <v>103</v>
      </c>
      <c r="D7640">
        <v>84000</v>
      </c>
      <c r="E7640" s="4" t="s">
        <v>6034</v>
      </c>
      <c r="F7640" s="4" t="s">
        <v>6015</v>
      </c>
      <c r="G7640" s="4" t="s">
        <v>6016</v>
      </c>
    </row>
    <row r="7641" spans="1:7" x14ac:dyDescent="0.3">
      <c r="A7641" s="4" t="s">
        <v>29</v>
      </c>
      <c r="B7641" s="4" t="str">
        <f t="shared" si="119"/>
        <v xml:space="preserve">STORE </v>
      </c>
      <c r="C7641" s="4" t="s">
        <v>103</v>
      </c>
      <c r="D7641">
        <v>92996</v>
      </c>
      <c r="E7641" s="4" t="s">
        <v>6089</v>
      </c>
      <c r="F7641" s="4" t="s">
        <v>5972</v>
      </c>
      <c r="G7641" s="4" t="s">
        <v>6016</v>
      </c>
    </row>
    <row r="7642" spans="1:7" x14ac:dyDescent="0.3">
      <c r="A7642" s="4" t="s">
        <v>29</v>
      </c>
      <c r="B7642" s="4" t="str">
        <f t="shared" si="119"/>
        <v xml:space="preserve">STORE </v>
      </c>
      <c r="C7642" s="4" t="s">
        <v>103</v>
      </c>
      <c r="D7642">
        <v>118816</v>
      </c>
      <c r="E7642" s="4" t="s">
        <v>6096</v>
      </c>
      <c r="F7642" s="4" t="s">
        <v>6022</v>
      </c>
      <c r="G7642" s="4" t="s">
        <v>6023</v>
      </c>
    </row>
    <row r="7643" spans="1:7" x14ac:dyDescent="0.3">
      <c r="A7643" s="4" t="s">
        <v>29</v>
      </c>
      <c r="B7643" s="4" t="str">
        <f t="shared" si="119"/>
        <v xml:space="preserve">STORE </v>
      </c>
      <c r="C7643" s="4" t="s">
        <v>103</v>
      </c>
      <c r="D7643">
        <v>116798</v>
      </c>
      <c r="E7643" s="4" t="s">
        <v>6123</v>
      </c>
      <c r="F7643" s="4" t="s">
        <v>3293</v>
      </c>
      <c r="G7643" s="4" t="s">
        <v>6114</v>
      </c>
    </row>
    <row r="7644" spans="1:7" x14ac:dyDescent="0.3">
      <c r="A7644" s="4" t="s">
        <v>29</v>
      </c>
      <c r="B7644" s="4" t="str">
        <f t="shared" si="119"/>
        <v xml:space="preserve">STORE </v>
      </c>
      <c r="C7644" s="4" t="s">
        <v>103</v>
      </c>
      <c r="D7644">
        <v>48948</v>
      </c>
      <c r="E7644" s="4" t="s">
        <v>6145</v>
      </c>
      <c r="F7644" s="4" t="s">
        <v>3293</v>
      </c>
      <c r="G7644" s="4" t="s">
        <v>6114</v>
      </c>
    </row>
    <row r="7645" spans="1:7" x14ac:dyDescent="0.3">
      <c r="A7645" s="4" t="s">
        <v>29</v>
      </c>
      <c r="B7645" s="4" t="str">
        <f t="shared" si="119"/>
        <v xml:space="preserve">STORE </v>
      </c>
      <c r="C7645" s="4" t="s">
        <v>103</v>
      </c>
      <c r="D7645">
        <v>42954</v>
      </c>
      <c r="E7645" s="4" t="s">
        <v>6146</v>
      </c>
      <c r="F7645" s="4" t="s">
        <v>3293</v>
      </c>
      <c r="G7645" s="4" t="s">
        <v>6114</v>
      </c>
    </row>
    <row r="7646" spans="1:7" x14ac:dyDescent="0.3">
      <c r="A7646" s="4" t="s">
        <v>29</v>
      </c>
      <c r="B7646" s="4" t="str">
        <f t="shared" si="119"/>
        <v xml:space="preserve">STORE </v>
      </c>
      <c r="C7646" s="4" t="s">
        <v>103</v>
      </c>
      <c r="D7646">
        <v>124984</v>
      </c>
      <c r="E7646" s="4" t="s">
        <v>6147</v>
      </c>
      <c r="F7646" s="4" t="s">
        <v>3293</v>
      </c>
      <c r="G7646" s="4" t="s">
        <v>6114</v>
      </c>
    </row>
    <row r="7647" spans="1:7" x14ac:dyDescent="0.3">
      <c r="A7647" s="4" t="s">
        <v>29</v>
      </c>
      <c r="B7647" s="4" t="str">
        <f t="shared" si="119"/>
        <v xml:space="preserve">STORE </v>
      </c>
      <c r="C7647" s="4" t="s">
        <v>103</v>
      </c>
      <c r="D7647">
        <v>53204</v>
      </c>
      <c r="E7647" s="4" t="s">
        <v>6195</v>
      </c>
      <c r="F7647" s="4" t="s">
        <v>6191</v>
      </c>
      <c r="G7647" s="4" t="s">
        <v>6192</v>
      </c>
    </row>
    <row r="7648" spans="1:7" x14ac:dyDescent="0.3">
      <c r="A7648" s="4" t="s">
        <v>29</v>
      </c>
      <c r="B7648" s="4" t="str">
        <f t="shared" si="119"/>
        <v xml:space="preserve">STORE </v>
      </c>
      <c r="C7648" s="4" t="s">
        <v>103</v>
      </c>
      <c r="D7648">
        <v>134247</v>
      </c>
      <c r="E7648" s="4" t="s">
        <v>6196</v>
      </c>
      <c r="F7648" s="4" t="s">
        <v>6191</v>
      </c>
      <c r="G7648" s="4" t="s">
        <v>6192</v>
      </c>
    </row>
    <row r="7649" spans="1:7" x14ac:dyDescent="0.3">
      <c r="A7649" s="4" t="s">
        <v>29</v>
      </c>
      <c r="B7649" s="4" t="str">
        <f t="shared" si="119"/>
        <v xml:space="preserve">STORE </v>
      </c>
      <c r="C7649" s="4" t="s">
        <v>103</v>
      </c>
      <c r="D7649">
        <v>136783</v>
      </c>
      <c r="E7649" s="4" t="s">
        <v>6196</v>
      </c>
      <c r="F7649" s="4" t="s">
        <v>6191</v>
      </c>
      <c r="G7649" s="4" t="s">
        <v>6192</v>
      </c>
    </row>
    <row r="7650" spans="1:7" x14ac:dyDescent="0.3">
      <c r="A7650" s="4" t="s">
        <v>29</v>
      </c>
      <c r="B7650" s="4" t="str">
        <f t="shared" si="119"/>
        <v xml:space="preserve">STORE </v>
      </c>
      <c r="C7650" s="4" t="s">
        <v>103</v>
      </c>
      <c r="D7650">
        <v>86450</v>
      </c>
      <c r="E7650" s="4" t="s">
        <v>6244</v>
      </c>
      <c r="F7650" s="4" t="s">
        <v>534</v>
      </c>
      <c r="G7650" s="4" t="s">
        <v>603</v>
      </c>
    </row>
    <row r="7651" spans="1:7" x14ac:dyDescent="0.3">
      <c r="A7651" s="4" t="s">
        <v>29</v>
      </c>
      <c r="B7651" s="4" t="str">
        <f t="shared" si="119"/>
        <v xml:space="preserve">STORE </v>
      </c>
      <c r="C7651" s="4" t="s">
        <v>103</v>
      </c>
      <c r="D7651">
        <v>140473</v>
      </c>
      <c r="E7651" s="4" t="s">
        <v>6244</v>
      </c>
      <c r="F7651" s="4" t="s">
        <v>534</v>
      </c>
      <c r="G7651" s="4" t="s">
        <v>603</v>
      </c>
    </row>
    <row r="7652" spans="1:7" x14ac:dyDescent="0.3">
      <c r="A7652" s="4" t="s">
        <v>29</v>
      </c>
      <c r="B7652" s="4" t="str">
        <f t="shared" si="119"/>
        <v xml:space="preserve">STORE </v>
      </c>
      <c r="C7652" s="4" t="s">
        <v>103</v>
      </c>
      <c r="D7652">
        <v>81860</v>
      </c>
      <c r="E7652" s="4" t="s">
        <v>6249</v>
      </c>
      <c r="F7652" s="4" t="s">
        <v>534</v>
      </c>
      <c r="G7652" s="4" t="s">
        <v>6223</v>
      </c>
    </row>
    <row r="7653" spans="1:7" x14ac:dyDescent="0.3">
      <c r="A7653" s="4" t="s">
        <v>29</v>
      </c>
      <c r="B7653" s="4" t="str">
        <f t="shared" si="119"/>
        <v xml:space="preserve">STORE </v>
      </c>
      <c r="C7653" s="4" t="s">
        <v>103</v>
      </c>
      <c r="D7653">
        <v>69207</v>
      </c>
      <c r="E7653" s="4" t="s">
        <v>6279</v>
      </c>
      <c r="F7653" s="4" t="s">
        <v>534</v>
      </c>
      <c r="G7653" s="4" t="s">
        <v>603</v>
      </c>
    </row>
    <row r="7654" spans="1:7" x14ac:dyDescent="0.3">
      <c r="A7654" s="4" t="s">
        <v>29</v>
      </c>
      <c r="B7654" s="4" t="str">
        <f t="shared" si="119"/>
        <v xml:space="preserve">STORE </v>
      </c>
      <c r="C7654" s="4" t="s">
        <v>103</v>
      </c>
      <c r="D7654">
        <v>128909</v>
      </c>
      <c r="E7654" s="4" t="s">
        <v>6305</v>
      </c>
      <c r="F7654" s="4" t="s">
        <v>2053</v>
      </c>
      <c r="G7654" s="4" t="s">
        <v>2054</v>
      </c>
    </row>
    <row r="7655" spans="1:7" x14ac:dyDescent="0.3">
      <c r="A7655" s="4" t="s">
        <v>29</v>
      </c>
      <c r="B7655" s="4" t="str">
        <f t="shared" si="119"/>
        <v xml:space="preserve">STORE </v>
      </c>
      <c r="C7655" s="4" t="s">
        <v>103</v>
      </c>
      <c r="D7655">
        <v>71042</v>
      </c>
      <c r="E7655" s="4"/>
      <c r="F7655" s="4" t="s">
        <v>2216</v>
      </c>
      <c r="G7655" s="4" t="s">
        <v>2217</v>
      </c>
    </row>
    <row r="7656" spans="1:7" x14ac:dyDescent="0.3">
      <c r="A7656" s="4" t="s">
        <v>29</v>
      </c>
      <c r="B7656" s="4" t="str">
        <f t="shared" si="119"/>
        <v xml:space="preserve">STORE </v>
      </c>
      <c r="C7656" s="4" t="s">
        <v>103</v>
      </c>
      <c r="D7656">
        <v>89634</v>
      </c>
      <c r="E7656" s="4" t="s">
        <v>6487</v>
      </c>
      <c r="F7656" s="4" t="s">
        <v>2216</v>
      </c>
      <c r="G7656" s="4" t="s">
        <v>2217</v>
      </c>
    </row>
    <row r="7657" spans="1:7" x14ac:dyDescent="0.3">
      <c r="A7657" s="4" t="s">
        <v>29</v>
      </c>
      <c r="B7657" s="4" t="str">
        <f t="shared" si="119"/>
        <v xml:space="preserve">STORE </v>
      </c>
      <c r="C7657" s="4" t="s">
        <v>103</v>
      </c>
      <c r="D7657">
        <v>122948</v>
      </c>
      <c r="E7657" s="4" t="s">
        <v>6502</v>
      </c>
      <c r="F7657" s="4" t="s">
        <v>3293</v>
      </c>
      <c r="G7657" s="4" t="s">
        <v>3294</v>
      </c>
    </row>
    <row r="7658" spans="1:7" x14ac:dyDescent="0.3">
      <c r="A7658" s="4" t="s">
        <v>29</v>
      </c>
      <c r="B7658" s="4" t="str">
        <f t="shared" si="119"/>
        <v xml:space="preserve">STORE </v>
      </c>
      <c r="C7658" s="4" t="s">
        <v>103</v>
      </c>
      <c r="D7658">
        <v>129192</v>
      </c>
      <c r="E7658" s="4" t="s">
        <v>6527</v>
      </c>
      <c r="F7658" s="4" t="s">
        <v>2216</v>
      </c>
      <c r="G7658" s="4" t="s">
        <v>2217</v>
      </c>
    </row>
    <row r="7659" spans="1:7" x14ac:dyDescent="0.3">
      <c r="A7659" s="4" t="s">
        <v>29</v>
      </c>
      <c r="B7659" s="4" t="str">
        <f t="shared" si="119"/>
        <v xml:space="preserve">STORE </v>
      </c>
      <c r="C7659" s="4" t="s">
        <v>103</v>
      </c>
      <c r="D7659">
        <v>152474</v>
      </c>
      <c r="E7659" s="4" t="s">
        <v>6527</v>
      </c>
      <c r="F7659" s="4" t="s">
        <v>2216</v>
      </c>
      <c r="G7659" s="4" t="s">
        <v>2217</v>
      </c>
    </row>
    <row r="7660" spans="1:7" x14ac:dyDescent="0.3">
      <c r="A7660" s="4" t="s">
        <v>29</v>
      </c>
      <c r="B7660" s="4" t="str">
        <f t="shared" si="119"/>
        <v xml:space="preserve">STORE </v>
      </c>
      <c r="C7660" s="4" t="s">
        <v>103</v>
      </c>
      <c r="D7660">
        <v>99200</v>
      </c>
      <c r="E7660" s="4" t="s">
        <v>6613</v>
      </c>
      <c r="F7660" s="4" t="s">
        <v>2420</v>
      </c>
      <c r="G7660" s="4" t="s">
        <v>1286</v>
      </c>
    </row>
    <row r="7661" spans="1:7" x14ac:dyDescent="0.3">
      <c r="A7661" s="4" t="s">
        <v>29</v>
      </c>
      <c r="B7661" s="4" t="str">
        <f t="shared" si="119"/>
        <v xml:space="preserve">STORE </v>
      </c>
      <c r="C7661" s="4" t="s">
        <v>103</v>
      </c>
      <c r="D7661">
        <v>63360</v>
      </c>
      <c r="E7661" s="4" t="s">
        <v>6622</v>
      </c>
      <c r="F7661" s="4" t="s">
        <v>2420</v>
      </c>
      <c r="G7661" s="4" t="s">
        <v>1286</v>
      </c>
    </row>
    <row r="7662" spans="1:7" x14ac:dyDescent="0.3">
      <c r="A7662" s="4" t="s">
        <v>29</v>
      </c>
      <c r="B7662" s="4" t="str">
        <f t="shared" si="119"/>
        <v xml:space="preserve">STORE </v>
      </c>
      <c r="C7662" s="4" t="s">
        <v>103</v>
      </c>
      <c r="D7662">
        <v>80979</v>
      </c>
      <c r="E7662" s="4" t="s">
        <v>6707</v>
      </c>
      <c r="F7662" s="4" t="s">
        <v>2420</v>
      </c>
      <c r="G7662" s="4" t="s">
        <v>5935</v>
      </c>
    </row>
    <row r="7663" spans="1:7" x14ac:dyDescent="0.3">
      <c r="A7663" s="4" t="s">
        <v>29</v>
      </c>
      <c r="B7663" s="4" t="str">
        <f t="shared" si="119"/>
        <v xml:space="preserve">STORE </v>
      </c>
      <c r="C7663" s="4" t="s">
        <v>103</v>
      </c>
      <c r="D7663">
        <v>36956</v>
      </c>
      <c r="E7663" s="4" t="s">
        <v>6707</v>
      </c>
      <c r="F7663" s="4" t="s">
        <v>2420</v>
      </c>
      <c r="G7663" s="4" t="s">
        <v>5935</v>
      </c>
    </row>
    <row r="7664" spans="1:7" x14ac:dyDescent="0.3">
      <c r="A7664" s="4" t="s">
        <v>29</v>
      </c>
      <c r="B7664" s="4" t="str">
        <f t="shared" si="119"/>
        <v xml:space="preserve">STORE </v>
      </c>
      <c r="C7664" s="4" t="s">
        <v>103</v>
      </c>
      <c r="D7664">
        <v>102400</v>
      </c>
      <c r="E7664" s="4" t="s">
        <v>6776</v>
      </c>
      <c r="F7664" s="4" t="s">
        <v>1905</v>
      </c>
      <c r="G7664" s="4" t="s">
        <v>1906</v>
      </c>
    </row>
    <row r="7665" spans="1:7" x14ac:dyDescent="0.3">
      <c r="A7665" s="4" t="s">
        <v>29</v>
      </c>
      <c r="B7665" s="4" t="str">
        <f t="shared" si="119"/>
        <v xml:space="preserve">STORE </v>
      </c>
      <c r="C7665" s="4" t="s">
        <v>103</v>
      </c>
      <c r="D7665">
        <v>46607</v>
      </c>
      <c r="E7665" s="4" t="s">
        <v>6820</v>
      </c>
      <c r="F7665" s="4" t="s">
        <v>383</v>
      </c>
      <c r="G7665" s="4" t="s">
        <v>384</v>
      </c>
    </row>
    <row r="7666" spans="1:7" x14ac:dyDescent="0.3">
      <c r="A7666" s="4" t="s">
        <v>29</v>
      </c>
      <c r="B7666" s="4" t="str">
        <f t="shared" si="119"/>
        <v xml:space="preserve">STORE </v>
      </c>
      <c r="C7666" s="4" t="s">
        <v>103</v>
      </c>
      <c r="D7666">
        <v>46607</v>
      </c>
      <c r="E7666" s="4" t="s">
        <v>6821</v>
      </c>
      <c r="F7666" s="4" t="s">
        <v>383</v>
      </c>
      <c r="G7666" s="4" t="s">
        <v>384</v>
      </c>
    </row>
    <row r="7667" spans="1:7" x14ac:dyDescent="0.3">
      <c r="A7667" s="4" t="s">
        <v>29</v>
      </c>
      <c r="B7667" s="4" t="str">
        <f t="shared" si="119"/>
        <v xml:space="preserve">STORE </v>
      </c>
      <c r="C7667" s="4" t="s">
        <v>106</v>
      </c>
      <c r="D7667">
        <v>39389</v>
      </c>
      <c r="E7667" s="4" t="s">
        <v>6035</v>
      </c>
      <c r="F7667" s="4" t="s">
        <v>5972</v>
      </c>
      <c r="G7667" s="4" t="s">
        <v>4844</v>
      </c>
    </row>
    <row r="7668" spans="1:7" x14ac:dyDescent="0.3">
      <c r="A7668" s="4" t="s">
        <v>29</v>
      </c>
      <c r="B7668" s="4" t="str">
        <f t="shared" si="119"/>
        <v xml:space="preserve">STORE </v>
      </c>
      <c r="C7668" s="4" t="s">
        <v>106</v>
      </c>
      <c r="D7668">
        <v>226691</v>
      </c>
      <c r="E7668" s="4" t="s">
        <v>6096</v>
      </c>
      <c r="F7668" s="4" t="s">
        <v>6022</v>
      </c>
      <c r="G7668" s="4" t="s">
        <v>6023</v>
      </c>
    </row>
    <row r="7669" spans="1:7" x14ac:dyDescent="0.3">
      <c r="A7669" s="4" t="s">
        <v>29</v>
      </c>
      <c r="B7669" s="4" t="str">
        <f t="shared" si="119"/>
        <v xml:space="preserve">STORE </v>
      </c>
      <c r="C7669" s="4" t="s">
        <v>106</v>
      </c>
      <c r="D7669">
        <v>61484</v>
      </c>
      <c r="E7669" s="4" t="s">
        <v>6096</v>
      </c>
      <c r="F7669" s="4" t="s">
        <v>6022</v>
      </c>
      <c r="G7669" s="4" t="s">
        <v>6023</v>
      </c>
    </row>
    <row r="7670" spans="1:7" x14ac:dyDescent="0.3">
      <c r="A7670" s="4" t="s">
        <v>29</v>
      </c>
      <c r="B7670" s="4" t="str">
        <f t="shared" si="119"/>
        <v xml:space="preserve">STORE </v>
      </c>
      <c r="C7670" s="4" t="s">
        <v>108</v>
      </c>
      <c r="D7670">
        <v>56088</v>
      </c>
      <c r="E7670" s="4" t="s">
        <v>5944</v>
      </c>
      <c r="F7670" s="4" t="s">
        <v>5672</v>
      </c>
      <c r="G7670" s="4" t="s">
        <v>5933</v>
      </c>
    </row>
    <row r="7671" spans="1:7" x14ac:dyDescent="0.3">
      <c r="A7671" s="4" t="s">
        <v>29</v>
      </c>
      <c r="B7671" s="4" t="str">
        <f t="shared" si="119"/>
        <v xml:space="preserve">STORE </v>
      </c>
      <c r="C7671" s="4" t="s">
        <v>108</v>
      </c>
      <c r="D7671">
        <v>42163</v>
      </c>
      <c r="E7671" s="4" t="s">
        <v>5981</v>
      </c>
      <c r="F7671" s="4" t="s">
        <v>2420</v>
      </c>
      <c r="G7671" s="4" t="s">
        <v>5935</v>
      </c>
    </row>
    <row r="7672" spans="1:7" x14ac:dyDescent="0.3">
      <c r="A7672" s="4" t="s">
        <v>29</v>
      </c>
      <c r="B7672" s="4" t="str">
        <f t="shared" si="119"/>
        <v xml:space="preserve">STORE </v>
      </c>
      <c r="C7672" s="4" t="s">
        <v>108</v>
      </c>
      <c r="D7672">
        <v>65523</v>
      </c>
      <c r="E7672" s="4" t="s">
        <v>5991</v>
      </c>
      <c r="F7672" s="4" t="s">
        <v>2216</v>
      </c>
      <c r="G7672" s="4" t="s">
        <v>3341</v>
      </c>
    </row>
    <row r="7673" spans="1:7" x14ac:dyDescent="0.3">
      <c r="A7673" s="4" t="s">
        <v>29</v>
      </c>
      <c r="B7673" s="4" t="str">
        <f t="shared" si="119"/>
        <v xml:space="preserve">STORE </v>
      </c>
      <c r="C7673" s="4" t="s">
        <v>108</v>
      </c>
      <c r="D7673">
        <v>38308</v>
      </c>
      <c r="E7673" s="4" t="s">
        <v>5992</v>
      </c>
      <c r="F7673" s="4" t="s">
        <v>2216</v>
      </c>
      <c r="G7673" s="4" t="s">
        <v>3341</v>
      </c>
    </row>
    <row r="7674" spans="1:7" x14ac:dyDescent="0.3">
      <c r="A7674" s="4" t="s">
        <v>29</v>
      </c>
      <c r="B7674" s="4" t="str">
        <f t="shared" si="119"/>
        <v xml:space="preserve">STORE </v>
      </c>
      <c r="C7674" s="4" t="s">
        <v>108</v>
      </c>
      <c r="D7674">
        <v>71204</v>
      </c>
      <c r="E7674" s="4" t="s">
        <v>5993</v>
      </c>
      <c r="F7674" s="4" t="s">
        <v>2216</v>
      </c>
      <c r="G7674" s="4" t="s">
        <v>3341</v>
      </c>
    </row>
    <row r="7675" spans="1:7" x14ac:dyDescent="0.3">
      <c r="A7675" s="4" t="s">
        <v>29</v>
      </c>
      <c r="B7675" s="4" t="str">
        <f t="shared" si="119"/>
        <v xml:space="preserve">STORE </v>
      </c>
      <c r="C7675" s="4" t="s">
        <v>108</v>
      </c>
      <c r="D7675">
        <v>59816</v>
      </c>
      <c r="E7675" s="4" t="s">
        <v>6003</v>
      </c>
      <c r="F7675" s="4" t="s">
        <v>530</v>
      </c>
      <c r="G7675" s="4" t="s">
        <v>531</v>
      </c>
    </row>
    <row r="7676" spans="1:7" x14ac:dyDescent="0.3">
      <c r="A7676" s="4" t="s">
        <v>29</v>
      </c>
      <c r="B7676" s="4" t="str">
        <f t="shared" si="119"/>
        <v xml:space="preserve">STORE </v>
      </c>
      <c r="C7676" s="4" t="s">
        <v>108</v>
      </c>
      <c r="D7676">
        <v>51123</v>
      </c>
      <c r="E7676" s="4" t="s">
        <v>6009</v>
      </c>
      <c r="F7676" s="4" t="s">
        <v>5997</v>
      </c>
      <c r="G7676" s="4" t="s">
        <v>5998</v>
      </c>
    </row>
    <row r="7677" spans="1:7" x14ac:dyDescent="0.3">
      <c r="A7677" s="4" t="s">
        <v>29</v>
      </c>
      <c r="B7677" s="4" t="str">
        <f t="shared" si="119"/>
        <v xml:space="preserve">STORE </v>
      </c>
      <c r="C7677" s="4" t="s">
        <v>108</v>
      </c>
      <c r="D7677">
        <v>74680</v>
      </c>
      <c r="E7677" s="4" t="s">
        <v>6011</v>
      </c>
      <c r="F7677" s="4" t="s">
        <v>5997</v>
      </c>
      <c r="G7677" s="4" t="s">
        <v>5998</v>
      </c>
    </row>
    <row r="7678" spans="1:7" x14ac:dyDescent="0.3">
      <c r="A7678" s="4" t="s">
        <v>29</v>
      </c>
      <c r="B7678" s="4" t="str">
        <f t="shared" si="119"/>
        <v xml:space="preserve">STORE </v>
      </c>
      <c r="C7678" s="4" t="s">
        <v>108</v>
      </c>
      <c r="D7678">
        <v>45000</v>
      </c>
      <c r="E7678" s="4" t="s">
        <v>6021</v>
      </c>
      <c r="F7678" s="4" t="s">
        <v>6022</v>
      </c>
      <c r="G7678" s="4" t="s">
        <v>6023</v>
      </c>
    </row>
    <row r="7679" spans="1:7" x14ac:dyDescent="0.3">
      <c r="A7679" s="4" t="s">
        <v>29</v>
      </c>
      <c r="B7679" s="4" t="str">
        <f t="shared" si="119"/>
        <v xml:space="preserve">STORE </v>
      </c>
      <c r="C7679" s="4" t="s">
        <v>108</v>
      </c>
      <c r="D7679">
        <v>47811</v>
      </c>
      <c r="E7679" s="4" t="s">
        <v>6065</v>
      </c>
      <c r="F7679" s="4" t="s">
        <v>6022</v>
      </c>
      <c r="G7679" s="4" t="s">
        <v>6023</v>
      </c>
    </row>
    <row r="7680" spans="1:7" x14ac:dyDescent="0.3">
      <c r="A7680" s="4" t="s">
        <v>29</v>
      </c>
      <c r="B7680" s="4" t="str">
        <f t="shared" si="119"/>
        <v xml:space="preserve">STORE </v>
      </c>
      <c r="C7680" s="4" t="s">
        <v>108</v>
      </c>
      <c r="D7680">
        <v>48504</v>
      </c>
      <c r="E7680" s="4" t="s">
        <v>6070</v>
      </c>
      <c r="F7680" s="4" t="s">
        <v>5972</v>
      </c>
      <c r="G7680" s="4" t="s">
        <v>4844</v>
      </c>
    </row>
    <row r="7681" spans="1:7" x14ac:dyDescent="0.3">
      <c r="A7681" s="4" t="s">
        <v>29</v>
      </c>
      <c r="B7681" s="4" t="str">
        <f t="shared" si="119"/>
        <v xml:space="preserve">STORE </v>
      </c>
      <c r="C7681" s="4" t="s">
        <v>108</v>
      </c>
      <c r="D7681">
        <v>76366</v>
      </c>
      <c r="E7681" s="4" t="s">
        <v>6101</v>
      </c>
      <c r="F7681" s="4" t="s">
        <v>6022</v>
      </c>
      <c r="G7681" s="4" t="s">
        <v>6023</v>
      </c>
    </row>
    <row r="7682" spans="1:7" x14ac:dyDescent="0.3">
      <c r="A7682" s="4" t="s">
        <v>29</v>
      </c>
      <c r="B7682" s="4" t="str">
        <f t="shared" ref="B7682:B7745" si="120">LEFT(C7682,FIND(" ",C7682,1))</f>
        <v xml:space="preserve">STORE </v>
      </c>
      <c r="C7682" s="4" t="s">
        <v>108</v>
      </c>
      <c r="D7682">
        <v>66046</v>
      </c>
      <c r="E7682" s="4" t="s">
        <v>6103</v>
      </c>
      <c r="F7682" s="4" t="s">
        <v>6022</v>
      </c>
      <c r="G7682" s="4" t="s">
        <v>6023</v>
      </c>
    </row>
    <row r="7683" spans="1:7" x14ac:dyDescent="0.3">
      <c r="A7683" s="4" t="s">
        <v>29</v>
      </c>
      <c r="B7683" s="4" t="str">
        <f t="shared" si="120"/>
        <v xml:space="preserve">STORE </v>
      </c>
      <c r="C7683" s="4" t="s">
        <v>108</v>
      </c>
      <c r="D7683">
        <v>36694</v>
      </c>
      <c r="E7683" s="4" t="s">
        <v>6121</v>
      </c>
      <c r="F7683" s="4" t="s">
        <v>3293</v>
      </c>
      <c r="G7683" s="4" t="s">
        <v>6114</v>
      </c>
    </row>
    <row r="7684" spans="1:7" x14ac:dyDescent="0.3">
      <c r="A7684" s="4" t="s">
        <v>29</v>
      </c>
      <c r="B7684" s="4" t="str">
        <f t="shared" si="120"/>
        <v xml:space="preserve">STORE </v>
      </c>
      <c r="C7684" s="4" t="s">
        <v>108</v>
      </c>
      <c r="D7684">
        <v>66947</v>
      </c>
      <c r="E7684" s="4" t="s">
        <v>6124</v>
      </c>
      <c r="F7684" s="4" t="s">
        <v>3293</v>
      </c>
      <c r="G7684" s="4" t="s">
        <v>6114</v>
      </c>
    </row>
    <row r="7685" spans="1:7" x14ac:dyDescent="0.3">
      <c r="A7685" s="4" t="s">
        <v>29</v>
      </c>
      <c r="B7685" s="4" t="str">
        <f t="shared" si="120"/>
        <v xml:space="preserve">STORE </v>
      </c>
      <c r="C7685" s="4" t="s">
        <v>108</v>
      </c>
      <c r="D7685">
        <v>65928</v>
      </c>
      <c r="E7685" s="4" t="s">
        <v>6157</v>
      </c>
      <c r="F7685" s="4" t="s">
        <v>3293</v>
      </c>
      <c r="G7685" s="4" t="s">
        <v>6114</v>
      </c>
    </row>
    <row r="7686" spans="1:7" x14ac:dyDescent="0.3">
      <c r="A7686" s="4" t="s">
        <v>29</v>
      </c>
      <c r="B7686" s="4" t="str">
        <f t="shared" si="120"/>
        <v xml:space="preserve">STORE </v>
      </c>
      <c r="C7686" s="4" t="s">
        <v>108</v>
      </c>
      <c r="D7686">
        <v>72684</v>
      </c>
      <c r="E7686" s="4" t="s">
        <v>6171</v>
      </c>
      <c r="F7686" s="4" t="s">
        <v>3293</v>
      </c>
      <c r="G7686" s="4" t="s">
        <v>3294</v>
      </c>
    </row>
    <row r="7687" spans="1:7" x14ac:dyDescent="0.3">
      <c r="A7687" s="4" t="s">
        <v>29</v>
      </c>
      <c r="B7687" s="4" t="str">
        <f t="shared" si="120"/>
        <v xml:space="preserve">STORE </v>
      </c>
      <c r="C7687" s="4" t="s">
        <v>108</v>
      </c>
      <c r="D7687">
        <v>48808</v>
      </c>
      <c r="E7687" s="4" t="s">
        <v>6184</v>
      </c>
      <c r="F7687" s="4" t="s">
        <v>3293</v>
      </c>
      <c r="G7687" s="4" t="s">
        <v>3782</v>
      </c>
    </row>
    <row r="7688" spans="1:7" x14ac:dyDescent="0.3">
      <c r="A7688" s="4" t="s">
        <v>29</v>
      </c>
      <c r="B7688" s="4" t="str">
        <f t="shared" si="120"/>
        <v xml:space="preserve">STORE </v>
      </c>
      <c r="C7688" s="4" t="s">
        <v>108</v>
      </c>
      <c r="D7688">
        <v>94623</v>
      </c>
      <c r="E7688" s="4" t="s">
        <v>6202</v>
      </c>
      <c r="F7688" s="4" t="s">
        <v>6191</v>
      </c>
      <c r="G7688" s="4" t="s">
        <v>6192</v>
      </c>
    </row>
    <row r="7689" spans="1:7" x14ac:dyDescent="0.3">
      <c r="A7689" s="4" t="s">
        <v>29</v>
      </c>
      <c r="B7689" s="4" t="str">
        <f t="shared" si="120"/>
        <v xml:space="preserve">STORE </v>
      </c>
      <c r="C7689" s="4" t="s">
        <v>108</v>
      </c>
      <c r="D7689">
        <v>43925</v>
      </c>
      <c r="E7689" s="4" t="s">
        <v>6209</v>
      </c>
      <c r="F7689" s="4" t="s">
        <v>6191</v>
      </c>
      <c r="G7689" s="4" t="s">
        <v>6192</v>
      </c>
    </row>
    <row r="7690" spans="1:7" x14ac:dyDescent="0.3">
      <c r="A7690" s="4" t="s">
        <v>29</v>
      </c>
      <c r="B7690" s="4" t="str">
        <f t="shared" si="120"/>
        <v xml:space="preserve">STORE </v>
      </c>
      <c r="C7690" s="4" t="s">
        <v>108</v>
      </c>
      <c r="D7690">
        <v>69112</v>
      </c>
      <c r="E7690" s="4" t="s">
        <v>6227</v>
      </c>
      <c r="F7690" s="4" t="s">
        <v>534</v>
      </c>
      <c r="G7690" s="4" t="s">
        <v>603</v>
      </c>
    </row>
    <row r="7691" spans="1:7" x14ac:dyDescent="0.3">
      <c r="A7691" s="4" t="s">
        <v>29</v>
      </c>
      <c r="B7691" s="4" t="str">
        <f t="shared" si="120"/>
        <v xml:space="preserve">STORE </v>
      </c>
      <c r="C7691" s="4" t="s">
        <v>108</v>
      </c>
      <c r="D7691">
        <v>57338</v>
      </c>
      <c r="E7691" s="4" t="s">
        <v>6242</v>
      </c>
      <c r="F7691" s="4" t="s">
        <v>534</v>
      </c>
      <c r="G7691" s="4" t="s">
        <v>6223</v>
      </c>
    </row>
    <row r="7692" spans="1:7" x14ac:dyDescent="0.3">
      <c r="A7692" s="4" t="s">
        <v>29</v>
      </c>
      <c r="B7692" s="4" t="str">
        <f t="shared" si="120"/>
        <v xml:space="preserve">STORE </v>
      </c>
      <c r="C7692" s="4" t="s">
        <v>108</v>
      </c>
      <c r="D7692">
        <v>46101</v>
      </c>
      <c r="E7692" s="4" t="s">
        <v>6245</v>
      </c>
      <c r="F7692" s="4" t="s">
        <v>534</v>
      </c>
      <c r="G7692" s="4" t="s">
        <v>603</v>
      </c>
    </row>
    <row r="7693" spans="1:7" x14ac:dyDescent="0.3">
      <c r="A7693" s="4" t="s">
        <v>29</v>
      </c>
      <c r="B7693" s="4" t="str">
        <f t="shared" si="120"/>
        <v xml:space="preserve">STORE </v>
      </c>
      <c r="C7693" s="4" t="s">
        <v>108</v>
      </c>
      <c r="D7693">
        <v>38189</v>
      </c>
      <c r="E7693" s="4" t="s">
        <v>6268</v>
      </c>
      <c r="F7693" s="4" t="s">
        <v>534</v>
      </c>
      <c r="G7693" s="4" t="s">
        <v>6223</v>
      </c>
    </row>
    <row r="7694" spans="1:7" x14ac:dyDescent="0.3">
      <c r="A7694" s="4" t="s">
        <v>29</v>
      </c>
      <c r="B7694" s="4" t="str">
        <f t="shared" si="120"/>
        <v xml:space="preserve">STORE </v>
      </c>
      <c r="C7694" s="4" t="s">
        <v>108</v>
      </c>
      <c r="D7694">
        <v>47347</v>
      </c>
      <c r="E7694" s="4" t="s">
        <v>6279</v>
      </c>
      <c r="F7694" s="4" t="s">
        <v>534</v>
      </c>
      <c r="G7694" s="4" t="s">
        <v>603</v>
      </c>
    </row>
    <row r="7695" spans="1:7" x14ac:dyDescent="0.3">
      <c r="A7695" s="4" t="s">
        <v>29</v>
      </c>
      <c r="B7695" s="4" t="str">
        <f t="shared" si="120"/>
        <v xml:space="preserve">STORE </v>
      </c>
      <c r="C7695" s="4" t="s">
        <v>108</v>
      </c>
      <c r="D7695">
        <v>59500</v>
      </c>
      <c r="E7695" s="4" t="s">
        <v>6297</v>
      </c>
      <c r="F7695" s="4" t="s">
        <v>534</v>
      </c>
      <c r="G7695" s="4" t="s">
        <v>603</v>
      </c>
    </row>
    <row r="7696" spans="1:7" x14ac:dyDescent="0.3">
      <c r="A7696" s="4" t="s">
        <v>29</v>
      </c>
      <c r="B7696" s="4" t="str">
        <f t="shared" si="120"/>
        <v xml:space="preserve">STORE </v>
      </c>
      <c r="C7696" s="4" t="s">
        <v>108</v>
      </c>
      <c r="D7696">
        <v>62442</v>
      </c>
      <c r="E7696" s="4" t="s">
        <v>6306</v>
      </c>
      <c r="F7696" s="4" t="s">
        <v>2053</v>
      </c>
      <c r="G7696" s="4" t="s">
        <v>2054</v>
      </c>
    </row>
    <row r="7697" spans="1:7" x14ac:dyDescent="0.3">
      <c r="A7697" s="4" t="s">
        <v>29</v>
      </c>
      <c r="B7697" s="4" t="str">
        <f t="shared" si="120"/>
        <v xml:space="preserve">STORE </v>
      </c>
      <c r="C7697" s="4" t="s">
        <v>108</v>
      </c>
      <c r="D7697">
        <v>57844</v>
      </c>
      <c r="E7697" s="4" t="s">
        <v>6311</v>
      </c>
      <c r="F7697" s="4" t="s">
        <v>4661</v>
      </c>
      <c r="G7697" s="4" t="s">
        <v>4662</v>
      </c>
    </row>
    <row r="7698" spans="1:7" x14ac:dyDescent="0.3">
      <c r="A7698" s="4" t="s">
        <v>29</v>
      </c>
      <c r="B7698" s="4" t="str">
        <f t="shared" si="120"/>
        <v xml:space="preserve">STORE </v>
      </c>
      <c r="C7698" s="4" t="s">
        <v>108</v>
      </c>
      <c r="D7698">
        <v>61166</v>
      </c>
      <c r="E7698" s="4" t="s">
        <v>6316</v>
      </c>
      <c r="F7698" s="4" t="s">
        <v>4661</v>
      </c>
      <c r="G7698" s="4" t="s">
        <v>4662</v>
      </c>
    </row>
    <row r="7699" spans="1:7" x14ac:dyDescent="0.3">
      <c r="A7699" s="4" t="s">
        <v>29</v>
      </c>
      <c r="B7699" s="4" t="str">
        <f t="shared" si="120"/>
        <v xml:space="preserve">STORE </v>
      </c>
      <c r="C7699" s="4" t="s">
        <v>108</v>
      </c>
      <c r="D7699">
        <v>59000</v>
      </c>
      <c r="E7699" s="4" t="s">
        <v>6331</v>
      </c>
      <c r="F7699" s="4" t="s">
        <v>4661</v>
      </c>
      <c r="G7699" s="4" t="s">
        <v>4662</v>
      </c>
    </row>
    <row r="7700" spans="1:7" x14ac:dyDescent="0.3">
      <c r="A7700" s="4" t="s">
        <v>29</v>
      </c>
      <c r="B7700" s="4" t="str">
        <f t="shared" si="120"/>
        <v xml:space="preserve">STORE </v>
      </c>
      <c r="C7700" s="4" t="s">
        <v>108</v>
      </c>
      <c r="D7700">
        <v>49840</v>
      </c>
      <c r="E7700" s="4"/>
      <c r="F7700" s="4" t="s">
        <v>2216</v>
      </c>
      <c r="G7700" s="4" t="s">
        <v>2217</v>
      </c>
    </row>
    <row r="7701" spans="1:7" x14ac:dyDescent="0.3">
      <c r="A7701" s="4" t="s">
        <v>29</v>
      </c>
      <c r="B7701" s="4" t="str">
        <f t="shared" si="120"/>
        <v xml:space="preserve">STORE </v>
      </c>
      <c r="C7701" s="4" t="s">
        <v>108</v>
      </c>
      <c r="D7701">
        <v>68827</v>
      </c>
      <c r="E7701" s="4" t="s">
        <v>6501</v>
      </c>
      <c r="F7701" s="4" t="s">
        <v>3293</v>
      </c>
      <c r="G7701" s="4" t="s">
        <v>3294</v>
      </c>
    </row>
    <row r="7702" spans="1:7" x14ac:dyDescent="0.3">
      <c r="A7702" s="4" t="s">
        <v>29</v>
      </c>
      <c r="B7702" s="4" t="str">
        <f t="shared" si="120"/>
        <v xml:space="preserve">STORE </v>
      </c>
      <c r="C7702" s="4" t="s">
        <v>108</v>
      </c>
      <c r="D7702">
        <v>130610</v>
      </c>
      <c r="E7702" s="4" t="s">
        <v>6512</v>
      </c>
      <c r="F7702" s="4" t="s">
        <v>1905</v>
      </c>
      <c r="G7702" s="4" t="s">
        <v>1906</v>
      </c>
    </row>
    <row r="7703" spans="1:7" x14ac:dyDescent="0.3">
      <c r="A7703" s="4" t="s">
        <v>29</v>
      </c>
      <c r="B7703" s="4" t="str">
        <f t="shared" si="120"/>
        <v xml:space="preserve">STORE </v>
      </c>
      <c r="C7703" s="4" t="s">
        <v>108</v>
      </c>
      <c r="D7703">
        <v>49322</v>
      </c>
      <c r="E7703" s="4" t="s">
        <v>6547</v>
      </c>
      <c r="F7703" s="4" t="s">
        <v>3293</v>
      </c>
      <c r="G7703" s="4" t="s">
        <v>3782</v>
      </c>
    </row>
    <row r="7704" spans="1:7" x14ac:dyDescent="0.3">
      <c r="A7704" s="4" t="s">
        <v>29</v>
      </c>
      <c r="B7704" s="4" t="str">
        <f t="shared" si="120"/>
        <v xml:space="preserve">STORE </v>
      </c>
      <c r="C7704" s="4" t="s">
        <v>108</v>
      </c>
      <c r="D7704">
        <v>56647</v>
      </c>
      <c r="E7704" s="4" t="s">
        <v>6548</v>
      </c>
      <c r="F7704" s="4" t="s">
        <v>1905</v>
      </c>
      <c r="G7704" s="4" t="s">
        <v>1906</v>
      </c>
    </row>
    <row r="7705" spans="1:7" x14ac:dyDescent="0.3">
      <c r="A7705" s="4" t="s">
        <v>29</v>
      </c>
      <c r="B7705" s="4" t="str">
        <f t="shared" si="120"/>
        <v xml:space="preserve">STORE </v>
      </c>
      <c r="C7705" s="4" t="s">
        <v>108</v>
      </c>
      <c r="D7705">
        <v>123910</v>
      </c>
      <c r="E7705" s="4" t="s">
        <v>6558</v>
      </c>
      <c r="F7705" s="4" t="s">
        <v>3293</v>
      </c>
      <c r="G7705" s="4" t="s">
        <v>3782</v>
      </c>
    </row>
    <row r="7706" spans="1:7" x14ac:dyDescent="0.3">
      <c r="A7706" s="4" t="s">
        <v>29</v>
      </c>
      <c r="B7706" s="4" t="str">
        <f t="shared" si="120"/>
        <v xml:space="preserve">STORE </v>
      </c>
      <c r="C7706" s="4" t="s">
        <v>108</v>
      </c>
      <c r="D7706">
        <v>74980</v>
      </c>
      <c r="E7706" s="4" t="s">
        <v>6566</v>
      </c>
      <c r="F7706" s="4" t="s">
        <v>2216</v>
      </c>
      <c r="G7706" s="4" t="s">
        <v>3341</v>
      </c>
    </row>
    <row r="7707" spans="1:7" x14ac:dyDescent="0.3">
      <c r="A7707" s="4" t="s">
        <v>29</v>
      </c>
      <c r="B7707" s="4" t="str">
        <f t="shared" si="120"/>
        <v xml:space="preserve">STORE </v>
      </c>
      <c r="C7707" s="4" t="s">
        <v>108</v>
      </c>
      <c r="D7707">
        <v>55450</v>
      </c>
      <c r="E7707" s="4" t="s">
        <v>6579</v>
      </c>
      <c r="F7707" s="4" t="s">
        <v>2216</v>
      </c>
      <c r="G7707" s="4" t="s">
        <v>3341</v>
      </c>
    </row>
    <row r="7708" spans="1:7" x14ac:dyDescent="0.3">
      <c r="A7708" s="4" t="s">
        <v>29</v>
      </c>
      <c r="B7708" s="4" t="str">
        <f t="shared" si="120"/>
        <v xml:space="preserve">STORE </v>
      </c>
      <c r="C7708" s="4" t="s">
        <v>108</v>
      </c>
      <c r="D7708">
        <v>58188</v>
      </c>
      <c r="E7708" s="4" t="s">
        <v>6612</v>
      </c>
      <c r="F7708" s="4" t="s">
        <v>2420</v>
      </c>
      <c r="G7708" s="4" t="s">
        <v>3313</v>
      </c>
    </row>
    <row r="7709" spans="1:7" x14ac:dyDescent="0.3">
      <c r="A7709" s="4" t="s">
        <v>29</v>
      </c>
      <c r="B7709" s="4" t="str">
        <f t="shared" si="120"/>
        <v xml:space="preserve">STORE </v>
      </c>
      <c r="C7709" s="4" t="s">
        <v>108</v>
      </c>
      <c r="D7709">
        <v>40086</v>
      </c>
      <c r="E7709" s="4" t="s">
        <v>6615</v>
      </c>
      <c r="F7709" s="4" t="s">
        <v>2420</v>
      </c>
      <c r="G7709" s="4" t="s">
        <v>1286</v>
      </c>
    </row>
    <row r="7710" spans="1:7" x14ac:dyDescent="0.3">
      <c r="A7710" s="4" t="s">
        <v>29</v>
      </c>
      <c r="B7710" s="4" t="str">
        <f t="shared" si="120"/>
        <v xml:space="preserve">STORE </v>
      </c>
      <c r="C7710" s="4" t="s">
        <v>108</v>
      </c>
      <c r="D7710">
        <v>43925</v>
      </c>
      <c r="E7710" s="4" t="s">
        <v>6618</v>
      </c>
      <c r="F7710" s="4" t="s">
        <v>2420</v>
      </c>
      <c r="G7710" s="4" t="s">
        <v>1286</v>
      </c>
    </row>
    <row r="7711" spans="1:7" x14ac:dyDescent="0.3">
      <c r="A7711" s="4" t="s">
        <v>29</v>
      </c>
      <c r="B7711" s="4" t="str">
        <f t="shared" si="120"/>
        <v xml:space="preserve">STORE </v>
      </c>
      <c r="C7711" s="4" t="s">
        <v>108</v>
      </c>
      <c r="D7711">
        <v>56412</v>
      </c>
      <c r="E7711" s="4" t="s">
        <v>6630</v>
      </c>
      <c r="F7711" s="4" t="s">
        <v>2420</v>
      </c>
      <c r="G7711" s="4" t="s">
        <v>3313</v>
      </c>
    </row>
    <row r="7712" spans="1:7" x14ac:dyDescent="0.3">
      <c r="A7712" s="4" t="s">
        <v>29</v>
      </c>
      <c r="B7712" s="4" t="str">
        <f t="shared" si="120"/>
        <v xml:space="preserve">STORE </v>
      </c>
      <c r="C7712" s="4" t="s">
        <v>108</v>
      </c>
      <c r="D7712">
        <v>50915</v>
      </c>
      <c r="E7712" s="4" t="s">
        <v>6638</v>
      </c>
      <c r="F7712" s="4" t="s">
        <v>2420</v>
      </c>
      <c r="G7712" s="4" t="s">
        <v>3313</v>
      </c>
    </row>
    <row r="7713" spans="1:7" x14ac:dyDescent="0.3">
      <c r="A7713" s="4" t="s">
        <v>29</v>
      </c>
      <c r="B7713" s="4" t="str">
        <f t="shared" si="120"/>
        <v xml:space="preserve">STORE </v>
      </c>
      <c r="C7713" s="4" t="s">
        <v>108</v>
      </c>
      <c r="D7713">
        <v>96879</v>
      </c>
      <c r="E7713" s="4" t="s">
        <v>6642</v>
      </c>
      <c r="F7713" s="4" t="s">
        <v>3624</v>
      </c>
      <c r="G7713" s="4" t="s">
        <v>3625</v>
      </c>
    </row>
    <row r="7714" spans="1:7" x14ac:dyDescent="0.3">
      <c r="A7714" s="4" t="s">
        <v>29</v>
      </c>
      <c r="B7714" s="4" t="str">
        <f t="shared" si="120"/>
        <v xml:space="preserve">STORE </v>
      </c>
      <c r="C7714" s="4" t="s">
        <v>108</v>
      </c>
      <c r="D7714">
        <v>40890</v>
      </c>
      <c r="E7714" s="4" t="s">
        <v>6647</v>
      </c>
      <c r="F7714" s="4" t="s">
        <v>4060</v>
      </c>
      <c r="G7714" s="4" t="s">
        <v>4061</v>
      </c>
    </row>
    <row r="7715" spans="1:7" x14ac:dyDescent="0.3">
      <c r="A7715" s="4" t="s">
        <v>29</v>
      </c>
      <c r="B7715" s="4" t="str">
        <f t="shared" si="120"/>
        <v xml:space="preserve">STORE </v>
      </c>
      <c r="C7715" s="4" t="s">
        <v>108</v>
      </c>
      <c r="D7715">
        <v>116649</v>
      </c>
      <c r="E7715" s="4" t="s">
        <v>6704</v>
      </c>
      <c r="F7715" s="4" t="s">
        <v>2420</v>
      </c>
      <c r="G7715" s="4" t="s">
        <v>5935</v>
      </c>
    </row>
    <row r="7716" spans="1:7" x14ac:dyDescent="0.3">
      <c r="A7716" s="4" t="s">
        <v>29</v>
      </c>
      <c r="B7716" s="4" t="str">
        <f t="shared" si="120"/>
        <v xml:space="preserve">STORE </v>
      </c>
      <c r="C7716" s="4" t="s">
        <v>108</v>
      </c>
      <c r="D7716">
        <v>39474</v>
      </c>
      <c r="E7716" s="4" t="s">
        <v>6782</v>
      </c>
      <c r="F7716" s="4" t="s">
        <v>383</v>
      </c>
      <c r="G7716" s="4" t="s">
        <v>384</v>
      </c>
    </row>
    <row r="7717" spans="1:7" x14ac:dyDescent="0.3">
      <c r="A7717" s="4" t="s">
        <v>29</v>
      </c>
      <c r="B7717" s="4" t="str">
        <f t="shared" si="120"/>
        <v xml:space="preserve">STORE </v>
      </c>
      <c r="C7717" s="4" t="s">
        <v>110</v>
      </c>
      <c r="D7717">
        <v>45796</v>
      </c>
      <c r="E7717" s="4" t="s">
        <v>5985</v>
      </c>
      <c r="F7717" s="4" t="s">
        <v>2216</v>
      </c>
      <c r="G7717" s="4" t="s">
        <v>3341</v>
      </c>
    </row>
    <row r="7718" spans="1:7" x14ac:dyDescent="0.3">
      <c r="A7718" s="4" t="s">
        <v>29</v>
      </c>
      <c r="B7718" s="4" t="str">
        <f t="shared" si="120"/>
        <v xml:space="preserve">STORE </v>
      </c>
      <c r="C7718" s="4" t="s">
        <v>110</v>
      </c>
      <c r="D7718">
        <v>36000</v>
      </c>
      <c r="E7718" s="4" t="s">
        <v>6083</v>
      </c>
      <c r="F7718" s="4" t="s">
        <v>6015</v>
      </c>
      <c r="G7718" s="4" t="s">
        <v>6016</v>
      </c>
    </row>
    <row r="7719" spans="1:7" x14ac:dyDescent="0.3">
      <c r="A7719" s="4" t="s">
        <v>29</v>
      </c>
      <c r="B7719" s="4" t="str">
        <f t="shared" si="120"/>
        <v xml:space="preserve">STORE </v>
      </c>
      <c r="C7719" s="4" t="s">
        <v>110</v>
      </c>
      <c r="D7719">
        <v>63100</v>
      </c>
      <c r="E7719" s="4" t="s">
        <v>6102</v>
      </c>
      <c r="F7719" s="4" t="s">
        <v>6022</v>
      </c>
      <c r="G7719" s="4" t="s">
        <v>6023</v>
      </c>
    </row>
    <row r="7720" spans="1:7" x14ac:dyDescent="0.3">
      <c r="A7720" s="4" t="s">
        <v>29</v>
      </c>
      <c r="B7720" s="4" t="str">
        <f t="shared" si="120"/>
        <v xml:space="preserve">STORE </v>
      </c>
      <c r="C7720" s="4" t="s">
        <v>110</v>
      </c>
      <c r="D7720">
        <v>82648</v>
      </c>
      <c r="E7720" s="4" t="s">
        <v>6205</v>
      </c>
      <c r="F7720" s="4" t="s">
        <v>5972</v>
      </c>
      <c r="G7720" s="4" t="s">
        <v>4844</v>
      </c>
    </row>
    <row r="7721" spans="1:7" x14ac:dyDescent="0.3">
      <c r="A7721" s="4" t="s">
        <v>29</v>
      </c>
      <c r="B7721" s="4" t="str">
        <f t="shared" si="120"/>
        <v xml:space="preserve">STORE </v>
      </c>
      <c r="C7721" s="4" t="s">
        <v>110</v>
      </c>
      <c r="D7721">
        <v>101973</v>
      </c>
      <c r="E7721" s="4" t="s">
        <v>6209</v>
      </c>
      <c r="F7721" s="4" t="s">
        <v>6191</v>
      </c>
      <c r="G7721" s="4" t="s">
        <v>6192</v>
      </c>
    </row>
    <row r="7722" spans="1:7" x14ac:dyDescent="0.3">
      <c r="A7722" s="4" t="s">
        <v>29</v>
      </c>
      <c r="B7722" s="4" t="str">
        <f t="shared" si="120"/>
        <v xml:space="preserve">STORE </v>
      </c>
      <c r="C7722" s="4" t="s">
        <v>110</v>
      </c>
      <c r="D7722">
        <v>52613</v>
      </c>
      <c r="E7722" s="4" t="s">
        <v>6245</v>
      </c>
      <c r="F7722" s="4" t="s">
        <v>534</v>
      </c>
      <c r="G7722" s="4" t="s">
        <v>603</v>
      </c>
    </row>
    <row r="7723" spans="1:7" x14ac:dyDescent="0.3">
      <c r="A7723" s="4" t="s">
        <v>29</v>
      </c>
      <c r="B7723" s="4" t="str">
        <f t="shared" si="120"/>
        <v xml:space="preserve">STORE </v>
      </c>
      <c r="C7723" s="4" t="s">
        <v>110</v>
      </c>
      <c r="D7723">
        <v>44650</v>
      </c>
      <c r="E7723" s="4" t="s">
        <v>6343</v>
      </c>
      <c r="F7723" s="4" t="s">
        <v>4661</v>
      </c>
      <c r="G7723" s="4" t="s">
        <v>4662</v>
      </c>
    </row>
    <row r="7724" spans="1:7" x14ac:dyDescent="0.3">
      <c r="A7724" s="4" t="s">
        <v>29</v>
      </c>
      <c r="B7724" s="4" t="str">
        <f t="shared" si="120"/>
        <v xml:space="preserve">STORE </v>
      </c>
      <c r="C7724" s="4" t="s">
        <v>110</v>
      </c>
      <c r="D7724">
        <v>39248</v>
      </c>
      <c r="E7724" s="4" t="s">
        <v>6349</v>
      </c>
      <c r="F7724" s="4" t="s">
        <v>4661</v>
      </c>
      <c r="G7724" s="4" t="s">
        <v>4662</v>
      </c>
    </row>
    <row r="7725" spans="1:7" x14ac:dyDescent="0.3">
      <c r="A7725" s="4" t="s">
        <v>29</v>
      </c>
      <c r="B7725" s="4" t="str">
        <f t="shared" si="120"/>
        <v xml:space="preserve">STORE </v>
      </c>
      <c r="C7725" s="4" t="s">
        <v>110</v>
      </c>
      <c r="D7725">
        <v>45200</v>
      </c>
      <c r="E7725" s="4" t="s">
        <v>6349</v>
      </c>
      <c r="F7725" s="4" t="s">
        <v>4661</v>
      </c>
      <c r="G7725" s="4" t="s">
        <v>4662</v>
      </c>
    </row>
    <row r="7726" spans="1:7" x14ac:dyDescent="0.3">
      <c r="A7726" s="4" t="s">
        <v>29</v>
      </c>
      <c r="B7726" s="4" t="str">
        <f t="shared" si="120"/>
        <v xml:space="preserve">STORE </v>
      </c>
      <c r="C7726" s="4" t="s">
        <v>110</v>
      </c>
      <c r="D7726">
        <v>48820</v>
      </c>
      <c r="E7726" s="4" t="s">
        <v>6349</v>
      </c>
      <c r="F7726" s="4" t="s">
        <v>4661</v>
      </c>
      <c r="G7726" s="4" t="s">
        <v>4662</v>
      </c>
    </row>
    <row r="7727" spans="1:7" x14ac:dyDescent="0.3">
      <c r="A7727" s="4" t="s">
        <v>29</v>
      </c>
      <c r="B7727" s="4" t="str">
        <f t="shared" si="120"/>
        <v xml:space="preserve">STORE </v>
      </c>
      <c r="C7727" s="4" t="s">
        <v>110</v>
      </c>
      <c r="D7727">
        <v>70216</v>
      </c>
      <c r="E7727" s="4" t="s">
        <v>6349</v>
      </c>
      <c r="F7727" s="4" t="s">
        <v>4661</v>
      </c>
      <c r="G7727" s="4" t="s">
        <v>4662</v>
      </c>
    </row>
    <row r="7728" spans="1:7" x14ac:dyDescent="0.3">
      <c r="A7728" s="4" t="s">
        <v>29</v>
      </c>
      <c r="B7728" s="4" t="str">
        <f t="shared" si="120"/>
        <v xml:space="preserve">STORE </v>
      </c>
      <c r="C7728" s="4" t="s">
        <v>110</v>
      </c>
      <c r="D7728">
        <v>78528</v>
      </c>
      <c r="E7728" s="4" t="s">
        <v>6349</v>
      </c>
      <c r="F7728" s="4" t="s">
        <v>4661</v>
      </c>
      <c r="G7728" s="4" t="s">
        <v>4662</v>
      </c>
    </row>
    <row r="7729" spans="1:7" x14ac:dyDescent="0.3">
      <c r="A7729" s="4" t="s">
        <v>29</v>
      </c>
      <c r="B7729" s="4" t="str">
        <f t="shared" si="120"/>
        <v xml:space="preserve">STORE </v>
      </c>
      <c r="C7729" s="4" t="s">
        <v>110</v>
      </c>
      <c r="D7729">
        <v>37916</v>
      </c>
      <c r="E7729" s="4" t="s">
        <v>6500</v>
      </c>
      <c r="F7729" s="4" t="s">
        <v>3293</v>
      </c>
      <c r="G7729" s="4" t="s">
        <v>3294</v>
      </c>
    </row>
    <row r="7730" spans="1:7" x14ac:dyDescent="0.3">
      <c r="A7730" s="4" t="s">
        <v>29</v>
      </c>
      <c r="B7730" s="4" t="str">
        <f t="shared" si="120"/>
        <v xml:space="preserve">STORE </v>
      </c>
      <c r="C7730" s="4" t="s">
        <v>110</v>
      </c>
      <c r="D7730">
        <v>41160</v>
      </c>
      <c r="E7730" s="4" t="s">
        <v>6577</v>
      </c>
      <c r="F7730" s="4" t="s">
        <v>4060</v>
      </c>
      <c r="G7730" s="4" t="s">
        <v>4061</v>
      </c>
    </row>
    <row r="7731" spans="1:7" x14ac:dyDescent="0.3">
      <c r="A7731" s="4" t="s">
        <v>29</v>
      </c>
      <c r="B7731" s="4" t="str">
        <f t="shared" si="120"/>
        <v xml:space="preserve">STORE </v>
      </c>
      <c r="C7731" s="4" t="s">
        <v>110</v>
      </c>
      <c r="D7731">
        <v>50192</v>
      </c>
      <c r="E7731" s="4" t="s">
        <v>6578</v>
      </c>
      <c r="F7731" s="4" t="s">
        <v>4060</v>
      </c>
      <c r="G7731" s="4" t="s">
        <v>4061</v>
      </c>
    </row>
    <row r="7732" spans="1:7" x14ac:dyDescent="0.3">
      <c r="A7732" s="4" t="s">
        <v>29</v>
      </c>
      <c r="B7732" s="4" t="str">
        <f t="shared" si="120"/>
        <v xml:space="preserve">STORE </v>
      </c>
      <c r="C7732" s="4" t="s">
        <v>110</v>
      </c>
      <c r="D7732">
        <v>55134</v>
      </c>
      <c r="E7732" s="4" t="s">
        <v>6639</v>
      </c>
      <c r="F7732" s="4" t="s">
        <v>2420</v>
      </c>
      <c r="G7732" s="4" t="s">
        <v>3313</v>
      </c>
    </row>
    <row r="7733" spans="1:7" x14ac:dyDescent="0.3">
      <c r="A7733" s="4" t="s">
        <v>29</v>
      </c>
      <c r="B7733" s="4" t="str">
        <f t="shared" si="120"/>
        <v xml:space="preserve">STORE </v>
      </c>
      <c r="C7733" s="4" t="s">
        <v>110</v>
      </c>
      <c r="D7733">
        <v>122613</v>
      </c>
      <c r="E7733" s="4" t="s">
        <v>6639</v>
      </c>
      <c r="F7733" s="4" t="s">
        <v>2420</v>
      </c>
      <c r="G7733" s="4" t="s">
        <v>3313</v>
      </c>
    </row>
    <row r="7734" spans="1:7" x14ac:dyDescent="0.3">
      <c r="A7734" s="4" t="s">
        <v>29</v>
      </c>
      <c r="B7734" s="4" t="str">
        <f t="shared" si="120"/>
        <v xml:space="preserve">STORE </v>
      </c>
      <c r="C7734" s="4" t="s">
        <v>110</v>
      </c>
      <c r="D7734">
        <v>40625</v>
      </c>
      <c r="E7734" s="4" t="s">
        <v>6648</v>
      </c>
      <c r="F7734" s="4" t="s">
        <v>4060</v>
      </c>
      <c r="G7734" s="4" t="s">
        <v>4061</v>
      </c>
    </row>
    <row r="7735" spans="1:7" x14ac:dyDescent="0.3">
      <c r="A7735" s="4" t="s">
        <v>29</v>
      </c>
      <c r="B7735" s="4" t="str">
        <f t="shared" si="120"/>
        <v xml:space="preserve">STORE </v>
      </c>
      <c r="C7735" s="4" t="s">
        <v>110</v>
      </c>
      <c r="D7735">
        <v>73756</v>
      </c>
      <c r="E7735" s="4" t="s">
        <v>6683</v>
      </c>
      <c r="F7735" s="4" t="s">
        <v>4604</v>
      </c>
      <c r="G7735" s="4" t="s">
        <v>5934</v>
      </c>
    </row>
    <row r="7736" spans="1:7" x14ac:dyDescent="0.3">
      <c r="A7736" s="4" t="s">
        <v>29</v>
      </c>
      <c r="B7736" s="4" t="str">
        <f t="shared" si="120"/>
        <v xml:space="preserve">STORE </v>
      </c>
      <c r="C7736" s="4" t="s">
        <v>110</v>
      </c>
      <c r="D7736">
        <v>88000</v>
      </c>
      <c r="E7736" s="4" t="s">
        <v>6751</v>
      </c>
      <c r="F7736" s="4" t="s">
        <v>2420</v>
      </c>
      <c r="G7736" s="4" t="s">
        <v>5935</v>
      </c>
    </row>
    <row r="7737" spans="1:7" x14ac:dyDescent="0.3">
      <c r="A7737" s="4" t="s">
        <v>29</v>
      </c>
      <c r="B7737" s="4" t="str">
        <f t="shared" si="120"/>
        <v xml:space="preserve">STORE </v>
      </c>
      <c r="C7737" s="4" t="s">
        <v>114</v>
      </c>
      <c r="D7737">
        <v>66000</v>
      </c>
      <c r="E7737" s="4" t="s">
        <v>5945</v>
      </c>
      <c r="F7737" s="4" t="s">
        <v>2420</v>
      </c>
      <c r="G7737" s="4" t="s">
        <v>5935</v>
      </c>
    </row>
    <row r="7738" spans="1:7" x14ac:dyDescent="0.3">
      <c r="A7738" s="4" t="s">
        <v>29</v>
      </c>
      <c r="B7738" s="4" t="str">
        <f t="shared" si="120"/>
        <v xml:space="preserve">STORE </v>
      </c>
      <c r="C7738" s="4" t="s">
        <v>114</v>
      </c>
      <c r="D7738">
        <v>44810</v>
      </c>
      <c r="E7738" s="4" t="s">
        <v>5958</v>
      </c>
      <c r="F7738" s="4" t="s">
        <v>2420</v>
      </c>
      <c r="G7738" s="4" t="s">
        <v>877</v>
      </c>
    </row>
    <row r="7739" spans="1:7" x14ac:dyDescent="0.3">
      <c r="A7739" s="4" t="s">
        <v>29</v>
      </c>
      <c r="B7739" s="4" t="str">
        <f t="shared" si="120"/>
        <v xml:space="preserve">STORE </v>
      </c>
      <c r="C7739" s="4" t="s">
        <v>114</v>
      </c>
      <c r="D7739">
        <v>44609</v>
      </c>
      <c r="E7739" s="4" t="s">
        <v>5971</v>
      </c>
      <c r="F7739" s="4" t="s">
        <v>5937</v>
      </c>
      <c r="G7739" s="4" t="s">
        <v>5936</v>
      </c>
    </row>
    <row r="7740" spans="1:7" x14ac:dyDescent="0.3">
      <c r="A7740" s="4" t="s">
        <v>29</v>
      </c>
      <c r="B7740" s="4" t="str">
        <f t="shared" si="120"/>
        <v xml:space="preserve">STORE </v>
      </c>
      <c r="C7740" s="4" t="s">
        <v>114</v>
      </c>
      <c r="D7740">
        <v>86134</v>
      </c>
      <c r="E7740" s="4" t="s">
        <v>6004</v>
      </c>
      <c r="F7740" s="4" t="s">
        <v>530</v>
      </c>
      <c r="G7740" s="4" t="s">
        <v>531</v>
      </c>
    </row>
    <row r="7741" spans="1:7" x14ac:dyDescent="0.3">
      <c r="A7741" s="4" t="s">
        <v>29</v>
      </c>
      <c r="B7741" s="4" t="str">
        <f t="shared" si="120"/>
        <v xml:space="preserve">STORE </v>
      </c>
      <c r="C7741" s="4" t="s">
        <v>114</v>
      </c>
      <c r="D7741">
        <v>102042</v>
      </c>
      <c r="E7741" s="4" t="s">
        <v>6018</v>
      </c>
      <c r="F7741" s="4" t="s">
        <v>6015</v>
      </c>
      <c r="G7741" s="4" t="s">
        <v>6016</v>
      </c>
    </row>
    <row r="7742" spans="1:7" x14ac:dyDescent="0.3">
      <c r="A7742" s="4" t="s">
        <v>29</v>
      </c>
      <c r="B7742" s="4" t="str">
        <f t="shared" si="120"/>
        <v xml:space="preserve">STORE </v>
      </c>
      <c r="C7742" s="4" t="s">
        <v>114</v>
      </c>
      <c r="D7742">
        <v>50580</v>
      </c>
      <c r="E7742" s="4" t="s">
        <v>6021</v>
      </c>
      <c r="F7742" s="4" t="s">
        <v>6022</v>
      </c>
      <c r="G7742" s="4" t="s">
        <v>6023</v>
      </c>
    </row>
    <row r="7743" spans="1:7" x14ac:dyDescent="0.3">
      <c r="A7743" s="4" t="s">
        <v>29</v>
      </c>
      <c r="B7743" s="4" t="str">
        <f t="shared" si="120"/>
        <v xml:space="preserve">STORE </v>
      </c>
      <c r="C7743" s="4" t="s">
        <v>114</v>
      </c>
      <c r="D7743">
        <v>228745</v>
      </c>
      <c r="E7743" s="4" t="s">
        <v>6040</v>
      </c>
      <c r="F7743" s="4" t="s">
        <v>6022</v>
      </c>
      <c r="G7743" s="4" t="s">
        <v>6023</v>
      </c>
    </row>
    <row r="7744" spans="1:7" x14ac:dyDescent="0.3">
      <c r="A7744" s="4" t="s">
        <v>29</v>
      </c>
      <c r="B7744" s="4" t="str">
        <f t="shared" si="120"/>
        <v xml:space="preserve">STORE </v>
      </c>
      <c r="C7744" s="4" t="s">
        <v>114</v>
      </c>
      <c r="D7744">
        <v>115642</v>
      </c>
      <c r="E7744" s="4" t="s">
        <v>6044</v>
      </c>
      <c r="F7744" s="4" t="s">
        <v>5972</v>
      </c>
      <c r="G7744" s="4" t="s">
        <v>4844</v>
      </c>
    </row>
    <row r="7745" spans="1:7" x14ac:dyDescent="0.3">
      <c r="A7745" s="4" t="s">
        <v>29</v>
      </c>
      <c r="B7745" s="4" t="str">
        <f t="shared" si="120"/>
        <v xml:space="preserve">STORE </v>
      </c>
      <c r="C7745" s="4" t="s">
        <v>114</v>
      </c>
      <c r="D7745">
        <v>218337</v>
      </c>
      <c r="E7745" s="4" t="s">
        <v>6052</v>
      </c>
      <c r="F7745" s="4" t="s">
        <v>6022</v>
      </c>
      <c r="G7745" s="4" t="s">
        <v>6023</v>
      </c>
    </row>
    <row r="7746" spans="1:7" x14ac:dyDescent="0.3">
      <c r="A7746" s="4" t="s">
        <v>29</v>
      </c>
      <c r="B7746" s="4" t="str">
        <f t="shared" ref="B7746:B7809" si="121">LEFT(C7746,FIND(" ",C7746,1))</f>
        <v xml:space="preserve">STORE </v>
      </c>
      <c r="C7746" s="4" t="s">
        <v>114</v>
      </c>
      <c r="D7746">
        <v>83301</v>
      </c>
      <c r="E7746" s="4" t="s">
        <v>6053</v>
      </c>
      <c r="F7746" s="4" t="s">
        <v>5972</v>
      </c>
      <c r="G7746" s="4" t="s">
        <v>4844</v>
      </c>
    </row>
    <row r="7747" spans="1:7" x14ac:dyDescent="0.3">
      <c r="A7747" s="4" t="s">
        <v>29</v>
      </c>
      <c r="B7747" s="4" t="str">
        <f t="shared" si="121"/>
        <v xml:space="preserve">STORE </v>
      </c>
      <c r="C7747" s="4" t="s">
        <v>114</v>
      </c>
      <c r="D7747">
        <v>70910</v>
      </c>
      <c r="E7747" s="4" t="s">
        <v>6054</v>
      </c>
      <c r="F7747" s="4" t="s">
        <v>5972</v>
      </c>
      <c r="G7747" s="4" t="s">
        <v>4844</v>
      </c>
    </row>
    <row r="7748" spans="1:7" x14ac:dyDescent="0.3">
      <c r="A7748" s="4" t="s">
        <v>29</v>
      </c>
      <c r="B7748" s="4" t="str">
        <f t="shared" si="121"/>
        <v xml:space="preserve">STORE </v>
      </c>
      <c r="C7748" s="4" t="s">
        <v>114</v>
      </c>
      <c r="D7748">
        <v>56172</v>
      </c>
      <c r="E7748" s="4" t="s">
        <v>6063</v>
      </c>
      <c r="F7748" s="4" t="s">
        <v>6022</v>
      </c>
      <c r="G7748" s="4" t="s">
        <v>6023</v>
      </c>
    </row>
    <row r="7749" spans="1:7" x14ac:dyDescent="0.3">
      <c r="A7749" s="4" t="s">
        <v>29</v>
      </c>
      <c r="B7749" s="4" t="str">
        <f t="shared" si="121"/>
        <v xml:space="preserve">STORE </v>
      </c>
      <c r="C7749" s="4" t="s">
        <v>114</v>
      </c>
      <c r="D7749">
        <v>77535</v>
      </c>
      <c r="E7749" s="4" t="s">
        <v>6068</v>
      </c>
      <c r="F7749" s="4" t="s">
        <v>4060</v>
      </c>
      <c r="G7749" s="4" t="s">
        <v>4061</v>
      </c>
    </row>
    <row r="7750" spans="1:7" x14ac:dyDescent="0.3">
      <c r="A7750" s="4" t="s">
        <v>29</v>
      </c>
      <c r="B7750" s="4" t="str">
        <f t="shared" si="121"/>
        <v xml:space="preserve">STORE </v>
      </c>
      <c r="C7750" s="4" t="s">
        <v>114</v>
      </c>
      <c r="D7750">
        <v>117627</v>
      </c>
      <c r="E7750" s="4" t="s">
        <v>6074</v>
      </c>
      <c r="F7750" s="4" t="s">
        <v>6022</v>
      </c>
      <c r="G7750" s="4" t="s">
        <v>6023</v>
      </c>
    </row>
    <row r="7751" spans="1:7" x14ac:dyDescent="0.3">
      <c r="A7751" s="4" t="s">
        <v>29</v>
      </c>
      <c r="B7751" s="4" t="str">
        <f t="shared" si="121"/>
        <v xml:space="preserve">STORE </v>
      </c>
      <c r="C7751" s="4" t="s">
        <v>114</v>
      </c>
      <c r="D7751">
        <v>50400</v>
      </c>
      <c r="E7751" s="4" t="s">
        <v>6094</v>
      </c>
      <c r="F7751" s="4" t="s">
        <v>5972</v>
      </c>
      <c r="G7751" s="4" t="s">
        <v>4844</v>
      </c>
    </row>
    <row r="7752" spans="1:7" x14ac:dyDescent="0.3">
      <c r="A7752" s="4" t="s">
        <v>29</v>
      </c>
      <c r="B7752" s="4" t="str">
        <f t="shared" si="121"/>
        <v xml:space="preserve">STORE </v>
      </c>
      <c r="C7752" s="4" t="s">
        <v>114</v>
      </c>
      <c r="D7752">
        <v>75670</v>
      </c>
      <c r="E7752" s="4" t="s">
        <v>6102</v>
      </c>
      <c r="F7752" s="4" t="s">
        <v>6022</v>
      </c>
      <c r="G7752" s="4" t="s">
        <v>6023</v>
      </c>
    </row>
    <row r="7753" spans="1:7" x14ac:dyDescent="0.3">
      <c r="A7753" s="4" t="s">
        <v>29</v>
      </c>
      <c r="B7753" s="4" t="str">
        <f t="shared" si="121"/>
        <v xml:space="preserve">STORE </v>
      </c>
      <c r="C7753" s="4" t="s">
        <v>114</v>
      </c>
      <c r="D7753">
        <v>103027</v>
      </c>
      <c r="E7753" s="4" t="s">
        <v>6120</v>
      </c>
      <c r="F7753" s="4" t="s">
        <v>2216</v>
      </c>
      <c r="G7753" s="4" t="s">
        <v>2217</v>
      </c>
    </row>
    <row r="7754" spans="1:7" x14ac:dyDescent="0.3">
      <c r="A7754" s="4" t="s">
        <v>29</v>
      </c>
      <c r="B7754" s="4" t="str">
        <f t="shared" si="121"/>
        <v xml:space="preserve">STORE </v>
      </c>
      <c r="C7754" s="4" t="s">
        <v>114</v>
      </c>
      <c r="D7754">
        <v>119196</v>
      </c>
      <c r="E7754" s="4" t="s">
        <v>6139</v>
      </c>
      <c r="F7754" s="4" t="s">
        <v>3293</v>
      </c>
      <c r="G7754" s="4" t="s">
        <v>6114</v>
      </c>
    </row>
    <row r="7755" spans="1:7" x14ac:dyDescent="0.3">
      <c r="A7755" s="4" t="s">
        <v>29</v>
      </c>
      <c r="B7755" s="4" t="str">
        <f t="shared" si="121"/>
        <v xml:space="preserve">STORE </v>
      </c>
      <c r="C7755" s="4" t="s">
        <v>114</v>
      </c>
      <c r="D7755">
        <v>42828</v>
      </c>
      <c r="E7755" s="4" t="s">
        <v>6171</v>
      </c>
      <c r="F7755" s="4" t="s">
        <v>3293</v>
      </c>
      <c r="G7755" s="4" t="s">
        <v>3294</v>
      </c>
    </row>
    <row r="7756" spans="1:7" x14ac:dyDescent="0.3">
      <c r="A7756" s="4" t="s">
        <v>29</v>
      </c>
      <c r="B7756" s="4" t="str">
        <f t="shared" si="121"/>
        <v xml:space="preserve">STORE </v>
      </c>
      <c r="C7756" s="4" t="s">
        <v>114</v>
      </c>
      <c r="D7756">
        <v>60184</v>
      </c>
      <c r="E7756" s="4" t="s">
        <v>6244</v>
      </c>
      <c r="F7756" s="4" t="s">
        <v>534</v>
      </c>
      <c r="G7756" s="4" t="s">
        <v>603</v>
      </c>
    </row>
    <row r="7757" spans="1:7" x14ac:dyDescent="0.3">
      <c r="A7757" s="4" t="s">
        <v>29</v>
      </c>
      <c r="B7757" s="4" t="str">
        <f t="shared" si="121"/>
        <v xml:space="preserve">STORE </v>
      </c>
      <c r="C7757" s="4" t="s">
        <v>114</v>
      </c>
      <c r="D7757">
        <v>73110</v>
      </c>
      <c r="E7757" s="4" t="s">
        <v>6268</v>
      </c>
      <c r="F7757" s="4" t="s">
        <v>534</v>
      </c>
      <c r="G7757" s="4" t="s">
        <v>6223</v>
      </c>
    </row>
    <row r="7758" spans="1:7" x14ac:dyDescent="0.3">
      <c r="A7758" s="4" t="s">
        <v>29</v>
      </c>
      <c r="B7758" s="4" t="str">
        <f t="shared" si="121"/>
        <v xml:space="preserve">STORE </v>
      </c>
      <c r="C7758" s="4" t="s">
        <v>114</v>
      </c>
      <c r="D7758">
        <v>76530</v>
      </c>
      <c r="E7758" s="4" t="s">
        <v>6297</v>
      </c>
      <c r="F7758" s="4" t="s">
        <v>534</v>
      </c>
      <c r="G7758" s="4" t="s">
        <v>603</v>
      </c>
    </row>
    <row r="7759" spans="1:7" x14ac:dyDescent="0.3">
      <c r="A7759" s="4" t="s">
        <v>29</v>
      </c>
      <c r="B7759" s="4" t="str">
        <f t="shared" si="121"/>
        <v xml:space="preserve">STORE </v>
      </c>
      <c r="C7759" s="4" t="s">
        <v>114</v>
      </c>
      <c r="D7759">
        <v>319402</v>
      </c>
      <c r="E7759" s="4" t="s">
        <v>6318</v>
      </c>
      <c r="F7759" s="4" t="s">
        <v>4661</v>
      </c>
      <c r="G7759" s="4" t="s">
        <v>4662</v>
      </c>
    </row>
    <row r="7760" spans="1:7" x14ac:dyDescent="0.3">
      <c r="A7760" s="4" t="s">
        <v>29</v>
      </c>
      <c r="B7760" s="4" t="str">
        <f t="shared" si="121"/>
        <v xml:space="preserve">STORE </v>
      </c>
      <c r="C7760" s="4" t="s">
        <v>114</v>
      </c>
      <c r="D7760">
        <v>119010</v>
      </c>
      <c r="E7760" s="4" t="s">
        <v>6323</v>
      </c>
      <c r="F7760" s="4" t="s">
        <v>5972</v>
      </c>
      <c r="G7760" s="4" t="s">
        <v>531</v>
      </c>
    </row>
    <row r="7761" spans="1:7" x14ac:dyDescent="0.3">
      <c r="A7761" s="4" t="s">
        <v>29</v>
      </c>
      <c r="B7761" s="4" t="str">
        <f t="shared" si="121"/>
        <v xml:space="preserve">STORE </v>
      </c>
      <c r="C7761" s="4" t="s">
        <v>114</v>
      </c>
      <c r="D7761">
        <v>91028</v>
      </c>
      <c r="E7761" s="4" t="s">
        <v>6331</v>
      </c>
      <c r="F7761" s="4" t="s">
        <v>4661</v>
      </c>
      <c r="G7761" s="4" t="s">
        <v>4662</v>
      </c>
    </row>
    <row r="7762" spans="1:7" x14ac:dyDescent="0.3">
      <c r="A7762" s="4" t="s">
        <v>29</v>
      </c>
      <c r="B7762" s="4" t="str">
        <f t="shared" si="121"/>
        <v xml:space="preserve">STORE </v>
      </c>
      <c r="C7762" s="4" t="s">
        <v>114</v>
      </c>
      <c r="D7762">
        <v>95671</v>
      </c>
      <c r="E7762" s="4" t="s">
        <v>6366</v>
      </c>
      <c r="F7762" s="4" t="s">
        <v>2420</v>
      </c>
      <c r="G7762" s="4" t="s">
        <v>877</v>
      </c>
    </row>
    <row r="7763" spans="1:7" x14ac:dyDescent="0.3">
      <c r="A7763" s="4" t="s">
        <v>29</v>
      </c>
      <c r="B7763" s="4" t="str">
        <f t="shared" si="121"/>
        <v xml:space="preserve">STORE </v>
      </c>
      <c r="C7763" s="4" t="s">
        <v>114</v>
      </c>
      <c r="D7763">
        <v>140836</v>
      </c>
      <c r="E7763" s="4" t="s">
        <v>6419</v>
      </c>
      <c r="F7763" s="4" t="s">
        <v>2420</v>
      </c>
      <c r="G7763" s="4" t="s">
        <v>877</v>
      </c>
    </row>
    <row r="7764" spans="1:7" x14ac:dyDescent="0.3">
      <c r="A7764" s="4" t="s">
        <v>29</v>
      </c>
      <c r="B7764" s="4" t="str">
        <f t="shared" si="121"/>
        <v xml:space="preserve">STORE </v>
      </c>
      <c r="C7764" s="4" t="s">
        <v>114</v>
      </c>
      <c r="D7764">
        <v>145990</v>
      </c>
      <c r="E7764" s="4" t="s">
        <v>6432</v>
      </c>
      <c r="F7764" s="4" t="s">
        <v>3293</v>
      </c>
      <c r="G7764" s="4" t="s">
        <v>6433</v>
      </c>
    </row>
    <row r="7765" spans="1:7" x14ac:dyDescent="0.3">
      <c r="A7765" s="4" t="s">
        <v>29</v>
      </c>
      <c r="B7765" s="4" t="str">
        <f t="shared" si="121"/>
        <v xml:space="preserve">STORE </v>
      </c>
      <c r="C7765" s="4" t="s">
        <v>114</v>
      </c>
      <c r="D7765">
        <v>41326</v>
      </c>
      <c r="E7765" s="4" t="s">
        <v>6439</v>
      </c>
      <c r="F7765" s="4" t="s">
        <v>3293</v>
      </c>
      <c r="G7765" s="4" t="s">
        <v>6433</v>
      </c>
    </row>
    <row r="7766" spans="1:7" x14ac:dyDescent="0.3">
      <c r="A7766" s="4" t="s">
        <v>29</v>
      </c>
      <c r="B7766" s="4" t="str">
        <f t="shared" si="121"/>
        <v xml:space="preserve">STORE </v>
      </c>
      <c r="C7766" s="4" t="s">
        <v>114</v>
      </c>
      <c r="D7766">
        <v>83832</v>
      </c>
      <c r="E7766" s="4" t="s">
        <v>6464</v>
      </c>
      <c r="F7766" s="4" t="s">
        <v>2216</v>
      </c>
      <c r="G7766" s="4" t="s">
        <v>2217</v>
      </c>
    </row>
    <row r="7767" spans="1:7" x14ac:dyDescent="0.3">
      <c r="A7767" s="4" t="s">
        <v>29</v>
      </c>
      <c r="B7767" s="4" t="str">
        <f t="shared" si="121"/>
        <v xml:space="preserve">STORE </v>
      </c>
      <c r="C7767" s="4" t="s">
        <v>114</v>
      </c>
      <c r="D7767">
        <v>85044</v>
      </c>
      <c r="E7767" s="4"/>
      <c r="F7767" s="4" t="s">
        <v>2216</v>
      </c>
      <c r="G7767" s="4" t="s">
        <v>2217</v>
      </c>
    </row>
    <row r="7768" spans="1:7" x14ac:dyDescent="0.3">
      <c r="A7768" s="4" t="s">
        <v>29</v>
      </c>
      <c r="B7768" s="4" t="str">
        <f t="shared" si="121"/>
        <v xml:space="preserve">STORE </v>
      </c>
      <c r="C7768" s="4" t="s">
        <v>114</v>
      </c>
      <c r="D7768">
        <v>82818</v>
      </c>
      <c r="E7768" s="4" t="s">
        <v>6496</v>
      </c>
      <c r="F7768" s="4" t="s">
        <v>3293</v>
      </c>
      <c r="G7768" s="4" t="s">
        <v>3294</v>
      </c>
    </row>
    <row r="7769" spans="1:7" x14ac:dyDescent="0.3">
      <c r="A7769" s="4" t="s">
        <v>29</v>
      </c>
      <c r="B7769" s="4" t="str">
        <f t="shared" si="121"/>
        <v xml:space="preserve">STORE </v>
      </c>
      <c r="C7769" s="4" t="s">
        <v>114</v>
      </c>
      <c r="D7769">
        <v>39204</v>
      </c>
      <c r="E7769" s="4" t="s">
        <v>6513</v>
      </c>
      <c r="F7769" s="4" t="s">
        <v>1905</v>
      </c>
      <c r="G7769" s="4" t="s">
        <v>1906</v>
      </c>
    </row>
    <row r="7770" spans="1:7" x14ac:dyDescent="0.3">
      <c r="A7770" s="4" t="s">
        <v>29</v>
      </c>
      <c r="B7770" s="4" t="str">
        <f t="shared" si="121"/>
        <v xml:space="preserve">STORE </v>
      </c>
      <c r="C7770" s="4" t="s">
        <v>114</v>
      </c>
      <c r="D7770">
        <v>47642</v>
      </c>
      <c r="E7770" s="4" t="s">
        <v>6515</v>
      </c>
      <c r="F7770" s="4" t="s">
        <v>1905</v>
      </c>
      <c r="G7770" s="4" t="s">
        <v>1906</v>
      </c>
    </row>
    <row r="7771" spans="1:7" x14ac:dyDescent="0.3">
      <c r="A7771" s="4" t="s">
        <v>29</v>
      </c>
      <c r="B7771" s="4" t="str">
        <f t="shared" si="121"/>
        <v xml:space="preserve">STORE </v>
      </c>
      <c r="C7771" s="4" t="s">
        <v>114</v>
      </c>
      <c r="D7771">
        <v>57629</v>
      </c>
      <c r="E7771" s="4" t="s">
        <v>6516</v>
      </c>
      <c r="F7771" s="4" t="s">
        <v>1905</v>
      </c>
      <c r="G7771" s="4" t="s">
        <v>1906</v>
      </c>
    </row>
    <row r="7772" spans="1:7" x14ac:dyDescent="0.3">
      <c r="A7772" s="4" t="s">
        <v>29</v>
      </c>
      <c r="B7772" s="4" t="str">
        <f t="shared" si="121"/>
        <v xml:space="preserve">STORE </v>
      </c>
      <c r="C7772" s="4" t="s">
        <v>114</v>
      </c>
      <c r="D7772">
        <v>41316</v>
      </c>
      <c r="E7772" s="4" t="s">
        <v>6519</v>
      </c>
      <c r="F7772" s="4" t="s">
        <v>1905</v>
      </c>
      <c r="G7772" s="4" t="s">
        <v>1906</v>
      </c>
    </row>
    <row r="7773" spans="1:7" x14ac:dyDescent="0.3">
      <c r="A7773" s="4" t="s">
        <v>29</v>
      </c>
      <c r="B7773" s="4" t="str">
        <f t="shared" si="121"/>
        <v xml:space="preserve">STORE </v>
      </c>
      <c r="C7773" s="4" t="s">
        <v>114</v>
      </c>
      <c r="D7773">
        <v>99439</v>
      </c>
      <c r="E7773" s="4" t="s">
        <v>6527</v>
      </c>
      <c r="F7773" s="4" t="s">
        <v>2216</v>
      </c>
      <c r="G7773" s="4" t="s">
        <v>2217</v>
      </c>
    </row>
    <row r="7774" spans="1:7" x14ac:dyDescent="0.3">
      <c r="A7774" s="4" t="s">
        <v>29</v>
      </c>
      <c r="B7774" s="4" t="str">
        <f t="shared" si="121"/>
        <v xml:space="preserve">STORE </v>
      </c>
      <c r="C7774" s="4" t="s">
        <v>114</v>
      </c>
      <c r="D7774">
        <v>135191</v>
      </c>
      <c r="E7774" s="4" t="s">
        <v>6534</v>
      </c>
      <c r="F7774" s="4" t="s">
        <v>4060</v>
      </c>
      <c r="G7774" s="4" t="s">
        <v>4061</v>
      </c>
    </row>
    <row r="7775" spans="1:7" x14ac:dyDescent="0.3">
      <c r="A7775" s="4" t="s">
        <v>29</v>
      </c>
      <c r="B7775" s="4" t="str">
        <f t="shared" si="121"/>
        <v xml:space="preserve">STORE </v>
      </c>
      <c r="C7775" s="4" t="s">
        <v>114</v>
      </c>
      <c r="D7775">
        <v>112356</v>
      </c>
      <c r="E7775" s="4" t="s">
        <v>6558</v>
      </c>
      <c r="F7775" s="4" t="s">
        <v>3293</v>
      </c>
      <c r="G7775" s="4" t="s">
        <v>3782</v>
      </c>
    </row>
    <row r="7776" spans="1:7" x14ac:dyDescent="0.3">
      <c r="A7776" s="4" t="s">
        <v>29</v>
      </c>
      <c r="B7776" s="4" t="str">
        <f t="shared" si="121"/>
        <v xml:space="preserve">STORE </v>
      </c>
      <c r="C7776" s="4" t="s">
        <v>114</v>
      </c>
      <c r="D7776">
        <v>77175</v>
      </c>
      <c r="E7776" s="4" t="s">
        <v>6603</v>
      </c>
      <c r="F7776" s="4" t="s">
        <v>2420</v>
      </c>
      <c r="G7776" s="4" t="s">
        <v>3313</v>
      </c>
    </row>
    <row r="7777" spans="1:7" x14ac:dyDescent="0.3">
      <c r="A7777" s="4" t="s">
        <v>29</v>
      </c>
      <c r="B7777" s="4" t="str">
        <f t="shared" si="121"/>
        <v xml:space="preserve">STORE </v>
      </c>
      <c r="C7777" s="4" t="s">
        <v>114</v>
      </c>
      <c r="D7777">
        <v>109038</v>
      </c>
      <c r="E7777" s="4" t="s">
        <v>6607</v>
      </c>
      <c r="F7777" s="4" t="s">
        <v>2420</v>
      </c>
      <c r="G7777" s="4" t="s">
        <v>3313</v>
      </c>
    </row>
    <row r="7778" spans="1:7" x14ac:dyDescent="0.3">
      <c r="A7778" s="4" t="s">
        <v>29</v>
      </c>
      <c r="B7778" s="4" t="str">
        <f t="shared" si="121"/>
        <v xml:space="preserve">STORE </v>
      </c>
      <c r="C7778" s="4" t="s">
        <v>114</v>
      </c>
      <c r="D7778">
        <v>108368</v>
      </c>
      <c r="E7778" s="4" t="s">
        <v>6611</v>
      </c>
      <c r="F7778" s="4" t="s">
        <v>2420</v>
      </c>
      <c r="G7778" s="4" t="s">
        <v>1286</v>
      </c>
    </row>
    <row r="7779" spans="1:7" x14ac:dyDescent="0.3">
      <c r="A7779" s="4" t="s">
        <v>29</v>
      </c>
      <c r="B7779" s="4" t="str">
        <f t="shared" si="121"/>
        <v xml:space="preserve">STORE </v>
      </c>
      <c r="C7779" s="4" t="s">
        <v>114</v>
      </c>
      <c r="D7779">
        <v>114009</v>
      </c>
      <c r="E7779" s="4" t="s">
        <v>6673</v>
      </c>
      <c r="F7779" s="4" t="s">
        <v>4604</v>
      </c>
      <c r="G7779" s="4" t="s">
        <v>5934</v>
      </c>
    </row>
    <row r="7780" spans="1:7" x14ac:dyDescent="0.3">
      <c r="A7780" s="4" t="s">
        <v>29</v>
      </c>
      <c r="B7780" s="4" t="str">
        <f t="shared" si="121"/>
        <v xml:space="preserve">STORE </v>
      </c>
      <c r="C7780" s="4" t="s">
        <v>114</v>
      </c>
      <c r="D7780">
        <v>35852</v>
      </c>
      <c r="E7780" s="4" t="s">
        <v>6707</v>
      </c>
      <c r="F7780" s="4" t="s">
        <v>2420</v>
      </c>
      <c r="G7780" s="4" t="s">
        <v>5935</v>
      </c>
    </row>
    <row r="7781" spans="1:7" x14ac:dyDescent="0.3">
      <c r="A7781" s="4" t="s">
        <v>29</v>
      </c>
      <c r="B7781" s="4" t="str">
        <f t="shared" si="121"/>
        <v xml:space="preserve">STORE </v>
      </c>
      <c r="C7781" s="4" t="s">
        <v>114</v>
      </c>
      <c r="D7781">
        <v>184869</v>
      </c>
      <c r="E7781" s="4" t="s">
        <v>6710</v>
      </c>
      <c r="F7781" s="4" t="s">
        <v>1905</v>
      </c>
      <c r="G7781" s="4" t="s">
        <v>1906</v>
      </c>
    </row>
    <row r="7782" spans="1:7" x14ac:dyDescent="0.3">
      <c r="A7782" s="4" t="s">
        <v>29</v>
      </c>
      <c r="B7782" s="4" t="str">
        <f t="shared" si="121"/>
        <v xml:space="preserve">STORE </v>
      </c>
      <c r="C7782" s="4" t="s">
        <v>114</v>
      </c>
      <c r="D7782">
        <v>66172</v>
      </c>
      <c r="E7782" s="4" t="s">
        <v>6744</v>
      </c>
      <c r="F7782" s="4" t="s">
        <v>1905</v>
      </c>
      <c r="G7782" s="4" t="s">
        <v>1906</v>
      </c>
    </row>
    <row r="7783" spans="1:7" x14ac:dyDescent="0.3">
      <c r="A7783" s="4" t="s">
        <v>29</v>
      </c>
      <c r="B7783" s="4" t="str">
        <f t="shared" si="121"/>
        <v xml:space="preserve">STORE </v>
      </c>
      <c r="C7783" s="4" t="s">
        <v>114</v>
      </c>
      <c r="D7783">
        <v>102941</v>
      </c>
      <c r="E7783" s="4" t="s">
        <v>6752</v>
      </c>
      <c r="F7783" s="4" t="s">
        <v>2420</v>
      </c>
      <c r="G7783" s="4" t="s">
        <v>5935</v>
      </c>
    </row>
    <row r="7784" spans="1:7" x14ac:dyDescent="0.3">
      <c r="A7784" s="4" t="s">
        <v>29</v>
      </c>
      <c r="B7784" s="4" t="str">
        <f t="shared" si="121"/>
        <v xml:space="preserve">STORE </v>
      </c>
      <c r="C7784" s="4" t="s">
        <v>114</v>
      </c>
      <c r="D7784">
        <v>49347</v>
      </c>
      <c r="E7784" s="4" t="s">
        <v>6760</v>
      </c>
      <c r="F7784" s="4" t="s">
        <v>1905</v>
      </c>
      <c r="G7784" s="4" t="s">
        <v>1906</v>
      </c>
    </row>
    <row r="7785" spans="1:7" x14ac:dyDescent="0.3">
      <c r="A7785" s="4" t="s">
        <v>29</v>
      </c>
      <c r="B7785" s="4" t="str">
        <f t="shared" si="121"/>
        <v xml:space="preserve">STORE </v>
      </c>
      <c r="C7785" s="4" t="s">
        <v>114</v>
      </c>
      <c r="D7785">
        <v>212472</v>
      </c>
      <c r="E7785" s="4" t="s">
        <v>6779</v>
      </c>
      <c r="F7785" s="4" t="s">
        <v>383</v>
      </c>
      <c r="G7785" s="4" t="s">
        <v>384</v>
      </c>
    </row>
    <row r="7786" spans="1:7" x14ac:dyDescent="0.3">
      <c r="A7786" s="4" t="s">
        <v>29</v>
      </c>
      <c r="B7786" s="4" t="str">
        <f t="shared" si="121"/>
        <v xml:space="preserve">STORE </v>
      </c>
      <c r="C7786" s="4" t="s">
        <v>115</v>
      </c>
      <c r="D7786">
        <v>61397</v>
      </c>
      <c r="E7786" s="4" t="s">
        <v>5889</v>
      </c>
      <c r="F7786" s="4" t="s">
        <v>478</v>
      </c>
      <c r="G7786" s="4" t="s">
        <v>479</v>
      </c>
    </row>
    <row r="7787" spans="1:7" x14ac:dyDescent="0.3">
      <c r="A7787" s="4" t="s">
        <v>29</v>
      </c>
      <c r="B7787" s="4" t="str">
        <f t="shared" si="121"/>
        <v xml:space="preserve">STORE </v>
      </c>
      <c r="C7787" s="4" t="s">
        <v>115</v>
      </c>
      <c r="D7787">
        <v>70100</v>
      </c>
      <c r="E7787" s="4" t="s">
        <v>5900</v>
      </c>
      <c r="F7787" s="4" t="s">
        <v>478</v>
      </c>
      <c r="G7787" s="4" t="s">
        <v>479</v>
      </c>
    </row>
    <row r="7788" spans="1:7" x14ac:dyDescent="0.3">
      <c r="A7788" s="4" t="s">
        <v>29</v>
      </c>
      <c r="B7788" s="4" t="str">
        <f t="shared" si="121"/>
        <v xml:space="preserve">STORE </v>
      </c>
      <c r="C7788" s="4" t="s">
        <v>115</v>
      </c>
      <c r="D7788">
        <v>38547</v>
      </c>
      <c r="E7788" s="4" t="s">
        <v>5951</v>
      </c>
      <c r="F7788" s="4" t="s">
        <v>2420</v>
      </c>
      <c r="G7788" s="4" t="s">
        <v>5935</v>
      </c>
    </row>
    <row r="7789" spans="1:7" x14ac:dyDescent="0.3">
      <c r="A7789" s="4" t="s">
        <v>29</v>
      </c>
      <c r="B7789" s="4" t="str">
        <f t="shared" si="121"/>
        <v xml:space="preserve">STORE </v>
      </c>
      <c r="C7789" s="4" t="s">
        <v>115</v>
      </c>
      <c r="D7789">
        <v>35150</v>
      </c>
      <c r="E7789" s="4" t="s">
        <v>5975</v>
      </c>
      <c r="F7789" s="4" t="s">
        <v>5937</v>
      </c>
      <c r="G7789" s="4" t="s">
        <v>5936</v>
      </c>
    </row>
    <row r="7790" spans="1:7" x14ac:dyDescent="0.3">
      <c r="A7790" s="4" t="s">
        <v>29</v>
      </c>
      <c r="B7790" s="4" t="str">
        <f t="shared" si="121"/>
        <v xml:space="preserve">STORE </v>
      </c>
      <c r="C7790" s="4" t="s">
        <v>115</v>
      </c>
      <c r="D7790">
        <v>105060</v>
      </c>
      <c r="E7790" s="4" t="s">
        <v>6001</v>
      </c>
      <c r="F7790" s="4" t="s">
        <v>530</v>
      </c>
      <c r="G7790" s="4" t="s">
        <v>531</v>
      </c>
    </row>
    <row r="7791" spans="1:7" x14ac:dyDescent="0.3">
      <c r="A7791" s="4" t="s">
        <v>29</v>
      </c>
      <c r="B7791" s="4" t="str">
        <f t="shared" si="121"/>
        <v xml:space="preserve">STORE </v>
      </c>
      <c r="C7791" s="4" t="s">
        <v>115</v>
      </c>
      <c r="D7791">
        <v>82350</v>
      </c>
      <c r="E7791" s="4" t="s">
        <v>6006</v>
      </c>
      <c r="F7791" s="4" t="s">
        <v>530</v>
      </c>
      <c r="G7791" s="4" t="s">
        <v>531</v>
      </c>
    </row>
    <row r="7792" spans="1:7" x14ac:dyDescent="0.3">
      <c r="A7792" s="4" t="s">
        <v>29</v>
      </c>
      <c r="B7792" s="4" t="str">
        <f t="shared" si="121"/>
        <v xml:space="preserve">STORE </v>
      </c>
      <c r="C7792" s="4" t="s">
        <v>115</v>
      </c>
      <c r="D7792">
        <v>141490</v>
      </c>
      <c r="E7792" s="4" t="s">
        <v>6196</v>
      </c>
      <c r="F7792" s="4" t="s">
        <v>6191</v>
      </c>
      <c r="G7792" s="4" t="s">
        <v>6192</v>
      </c>
    </row>
    <row r="7793" spans="1:7" x14ac:dyDescent="0.3">
      <c r="A7793" s="4" t="s">
        <v>29</v>
      </c>
      <c r="B7793" s="4" t="str">
        <f t="shared" si="121"/>
        <v xml:space="preserve">STORE </v>
      </c>
      <c r="C7793" s="4" t="s">
        <v>115</v>
      </c>
      <c r="D7793">
        <v>71155</v>
      </c>
      <c r="E7793" s="4" t="s">
        <v>6203</v>
      </c>
      <c r="F7793" s="4" t="s">
        <v>5972</v>
      </c>
      <c r="G7793" s="4" t="s">
        <v>4844</v>
      </c>
    </row>
    <row r="7794" spans="1:7" x14ac:dyDescent="0.3">
      <c r="A7794" s="4" t="s">
        <v>29</v>
      </c>
      <c r="B7794" s="4" t="str">
        <f t="shared" si="121"/>
        <v xml:space="preserve">STORE </v>
      </c>
      <c r="C7794" s="4" t="s">
        <v>115</v>
      </c>
      <c r="D7794">
        <v>75924</v>
      </c>
      <c r="E7794" s="4" t="s">
        <v>6248</v>
      </c>
      <c r="F7794" s="4" t="s">
        <v>534</v>
      </c>
      <c r="G7794" s="4" t="s">
        <v>603</v>
      </c>
    </row>
    <row r="7795" spans="1:7" x14ac:dyDescent="0.3">
      <c r="A7795" s="4" t="s">
        <v>29</v>
      </c>
      <c r="B7795" s="4" t="str">
        <f t="shared" si="121"/>
        <v xml:space="preserve">STORE </v>
      </c>
      <c r="C7795" s="4" t="s">
        <v>115</v>
      </c>
      <c r="D7795">
        <v>52352</v>
      </c>
      <c r="E7795" s="4" t="s">
        <v>6262</v>
      </c>
      <c r="F7795" s="4" t="s">
        <v>534</v>
      </c>
      <c r="G7795" s="4" t="s">
        <v>603</v>
      </c>
    </row>
    <row r="7796" spans="1:7" x14ac:dyDescent="0.3">
      <c r="A7796" s="4" t="s">
        <v>29</v>
      </c>
      <c r="B7796" s="4" t="str">
        <f t="shared" si="121"/>
        <v xml:space="preserve">STORE </v>
      </c>
      <c r="C7796" s="4" t="s">
        <v>115</v>
      </c>
      <c r="D7796">
        <v>56848</v>
      </c>
      <c r="E7796" s="4" t="s">
        <v>6269</v>
      </c>
      <c r="F7796" s="4" t="s">
        <v>534</v>
      </c>
      <c r="G7796" s="4" t="s">
        <v>603</v>
      </c>
    </row>
    <row r="7797" spans="1:7" x14ac:dyDescent="0.3">
      <c r="A7797" s="4" t="s">
        <v>29</v>
      </c>
      <c r="B7797" s="4" t="str">
        <f t="shared" si="121"/>
        <v xml:space="preserve">STORE </v>
      </c>
      <c r="C7797" s="4" t="s">
        <v>115</v>
      </c>
      <c r="D7797">
        <v>44070</v>
      </c>
      <c r="E7797" s="4" t="s">
        <v>6270</v>
      </c>
      <c r="F7797" s="4" t="s">
        <v>534</v>
      </c>
      <c r="G7797" s="4" t="s">
        <v>603</v>
      </c>
    </row>
    <row r="7798" spans="1:7" x14ac:dyDescent="0.3">
      <c r="A7798" s="4" t="s">
        <v>29</v>
      </c>
      <c r="B7798" s="4" t="str">
        <f t="shared" si="121"/>
        <v xml:space="preserve">STORE </v>
      </c>
      <c r="C7798" s="4" t="s">
        <v>115</v>
      </c>
      <c r="D7798">
        <v>92720</v>
      </c>
      <c r="E7798" s="4" t="s">
        <v>6271</v>
      </c>
      <c r="F7798" s="4" t="s">
        <v>534</v>
      </c>
      <c r="G7798" s="4" t="s">
        <v>6223</v>
      </c>
    </row>
    <row r="7799" spans="1:7" x14ac:dyDescent="0.3">
      <c r="A7799" s="4" t="s">
        <v>29</v>
      </c>
      <c r="B7799" s="4" t="str">
        <f t="shared" si="121"/>
        <v xml:space="preserve">STORE </v>
      </c>
      <c r="C7799" s="4" t="s">
        <v>115</v>
      </c>
      <c r="D7799">
        <v>45811</v>
      </c>
      <c r="E7799" s="4" t="s">
        <v>6297</v>
      </c>
      <c r="F7799" s="4" t="s">
        <v>534</v>
      </c>
      <c r="G7799" s="4" t="s">
        <v>603</v>
      </c>
    </row>
    <row r="7800" spans="1:7" x14ac:dyDescent="0.3">
      <c r="A7800" s="4" t="s">
        <v>29</v>
      </c>
      <c r="B7800" s="4" t="str">
        <f t="shared" si="121"/>
        <v xml:space="preserve">STORE </v>
      </c>
      <c r="C7800" s="4" t="s">
        <v>115</v>
      </c>
      <c r="D7800">
        <v>82350</v>
      </c>
      <c r="E7800" s="4" t="s">
        <v>6297</v>
      </c>
      <c r="F7800" s="4" t="s">
        <v>534</v>
      </c>
      <c r="G7800" s="4" t="s">
        <v>603</v>
      </c>
    </row>
    <row r="7801" spans="1:7" x14ac:dyDescent="0.3">
      <c r="A7801" s="4" t="s">
        <v>29</v>
      </c>
      <c r="B7801" s="4" t="str">
        <f t="shared" si="121"/>
        <v xml:space="preserve">STORE </v>
      </c>
      <c r="C7801" s="4" t="s">
        <v>115</v>
      </c>
      <c r="D7801">
        <v>39970</v>
      </c>
      <c r="E7801" s="4" t="s">
        <v>6330</v>
      </c>
      <c r="F7801" s="4" t="s">
        <v>5972</v>
      </c>
      <c r="G7801" s="4" t="s">
        <v>4844</v>
      </c>
    </row>
    <row r="7802" spans="1:7" x14ac:dyDescent="0.3">
      <c r="A7802" s="4" t="s">
        <v>29</v>
      </c>
      <c r="B7802" s="4" t="str">
        <f t="shared" si="121"/>
        <v xml:space="preserve">STORE </v>
      </c>
      <c r="C7802" s="4" t="s">
        <v>115</v>
      </c>
      <c r="D7802">
        <v>54629</v>
      </c>
      <c r="E7802" s="4" t="s">
        <v>6334</v>
      </c>
      <c r="F7802" s="4" t="s">
        <v>4661</v>
      </c>
      <c r="G7802" s="4" t="s">
        <v>4662</v>
      </c>
    </row>
    <row r="7803" spans="1:7" x14ac:dyDescent="0.3">
      <c r="A7803" s="4" t="s">
        <v>29</v>
      </c>
      <c r="B7803" s="4" t="str">
        <f t="shared" si="121"/>
        <v xml:space="preserve">STORE </v>
      </c>
      <c r="C7803" s="4" t="s">
        <v>115</v>
      </c>
      <c r="D7803">
        <v>70128</v>
      </c>
      <c r="E7803" s="4" t="s">
        <v>6337</v>
      </c>
      <c r="F7803" s="4" t="s">
        <v>4661</v>
      </c>
      <c r="G7803" s="4" t="s">
        <v>4662</v>
      </c>
    </row>
    <row r="7804" spans="1:7" x14ac:dyDescent="0.3">
      <c r="A7804" s="4" t="s">
        <v>29</v>
      </c>
      <c r="B7804" s="4" t="str">
        <f t="shared" si="121"/>
        <v xml:space="preserve">STORE </v>
      </c>
      <c r="C7804" s="4" t="s">
        <v>115</v>
      </c>
      <c r="D7804">
        <v>39015</v>
      </c>
      <c r="E7804" s="4" t="s">
        <v>6418</v>
      </c>
      <c r="F7804" s="4" t="s">
        <v>2420</v>
      </c>
      <c r="G7804" s="4" t="s">
        <v>877</v>
      </c>
    </row>
    <row r="7805" spans="1:7" x14ac:dyDescent="0.3">
      <c r="A7805" s="4" t="s">
        <v>29</v>
      </c>
      <c r="B7805" s="4" t="str">
        <f t="shared" si="121"/>
        <v xml:space="preserve">STORE </v>
      </c>
      <c r="C7805" s="4" t="s">
        <v>115</v>
      </c>
      <c r="D7805">
        <v>71322</v>
      </c>
      <c r="E7805" s="4" t="s">
        <v>6434</v>
      </c>
      <c r="F7805" s="4" t="s">
        <v>2420</v>
      </c>
      <c r="G7805" s="4" t="s">
        <v>877</v>
      </c>
    </row>
    <row r="7806" spans="1:7" x14ac:dyDescent="0.3">
      <c r="A7806" s="4" t="s">
        <v>29</v>
      </c>
      <c r="B7806" s="4" t="str">
        <f t="shared" si="121"/>
        <v xml:space="preserve">STORE </v>
      </c>
      <c r="C7806" s="4" t="s">
        <v>115</v>
      </c>
      <c r="D7806">
        <v>92164</v>
      </c>
      <c r="E7806" s="4" t="s">
        <v>6538</v>
      </c>
      <c r="F7806" s="4" t="s">
        <v>3293</v>
      </c>
      <c r="G7806" s="4" t="s">
        <v>3782</v>
      </c>
    </row>
    <row r="7807" spans="1:7" x14ac:dyDescent="0.3">
      <c r="A7807" s="4" t="s">
        <v>29</v>
      </c>
      <c r="B7807" s="4" t="str">
        <f t="shared" si="121"/>
        <v xml:space="preserve">STORE </v>
      </c>
      <c r="C7807" s="4" t="s">
        <v>115</v>
      </c>
      <c r="D7807">
        <v>44200</v>
      </c>
      <c r="E7807" s="4" t="s">
        <v>6548</v>
      </c>
      <c r="F7807" s="4" t="s">
        <v>1905</v>
      </c>
      <c r="G7807" s="4" t="s">
        <v>1906</v>
      </c>
    </row>
    <row r="7808" spans="1:7" x14ac:dyDescent="0.3">
      <c r="A7808" s="4" t="s">
        <v>29</v>
      </c>
      <c r="B7808" s="4" t="str">
        <f t="shared" si="121"/>
        <v xml:space="preserve">STORE </v>
      </c>
      <c r="C7808" s="4" t="s">
        <v>115</v>
      </c>
      <c r="D7808">
        <v>198059</v>
      </c>
      <c r="E7808" s="4" t="s">
        <v>6596</v>
      </c>
      <c r="F7808" s="4" t="s">
        <v>2420</v>
      </c>
      <c r="G7808" s="4" t="s">
        <v>1286</v>
      </c>
    </row>
    <row r="7809" spans="1:7" x14ac:dyDescent="0.3">
      <c r="A7809" s="4" t="s">
        <v>29</v>
      </c>
      <c r="B7809" s="4" t="str">
        <f t="shared" si="121"/>
        <v xml:space="preserve">STORE </v>
      </c>
      <c r="C7809" s="4" t="s">
        <v>115</v>
      </c>
      <c r="D7809">
        <v>111659</v>
      </c>
      <c r="E7809" s="4" t="s">
        <v>6597</v>
      </c>
      <c r="F7809" s="4" t="s">
        <v>2420</v>
      </c>
      <c r="G7809" s="4" t="s">
        <v>1286</v>
      </c>
    </row>
    <row r="7810" spans="1:7" x14ac:dyDescent="0.3">
      <c r="A7810" s="4" t="s">
        <v>29</v>
      </c>
      <c r="B7810" s="4" t="str">
        <f t="shared" ref="B7810:B7873" si="122">LEFT(C7810,FIND(" ",C7810,1))</f>
        <v xml:space="preserve">STORE </v>
      </c>
      <c r="C7810" s="4" t="s">
        <v>115</v>
      </c>
      <c r="D7810">
        <v>48016</v>
      </c>
      <c r="E7810" s="4" t="s">
        <v>6606</v>
      </c>
      <c r="F7810" s="4" t="s">
        <v>2420</v>
      </c>
      <c r="G7810" s="4" t="s">
        <v>3313</v>
      </c>
    </row>
    <row r="7811" spans="1:7" x14ac:dyDescent="0.3">
      <c r="A7811" s="4" t="s">
        <v>29</v>
      </c>
      <c r="B7811" s="4" t="str">
        <f t="shared" si="122"/>
        <v xml:space="preserve">STORE </v>
      </c>
      <c r="C7811" s="4" t="s">
        <v>115</v>
      </c>
      <c r="D7811">
        <v>45782</v>
      </c>
      <c r="E7811" s="4" t="s">
        <v>6610</v>
      </c>
      <c r="F7811" s="4" t="s">
        <v>6598</v>
      </c>
      <c r="G7811" s="4" t="s">
        <v>6599</v>
      </c>
    </row>
    <row r="7812" spans="1:7" x14ac:dyDescent="0.3">
      <c r="A7812" s="4" t="s">
        <v>29</v>
      </c>
      <c r="B7812" s="4" t="str">
        <f t="shared" si="122"/>
        <v xml:space="preserve">STORE </v>
      </c>
      <c r="C7812" s="4" t="s">
        <v>115</v>
      </c>
      <c r="D7812">
        <v>47574</v>
      </c>
      <c r="E7812" s="4" t="s">
        <v>6616</v>
      </c>
      <c r="F7812" s="4" t="s">
        <v>2420</v>
      </c>
      <c r="G7812" s="4" t="s">
        <v>1286</v>
      </c>
    </row>
    <row r="7813" spans="1:7" x14ac:dyDescent="0.3">
      <c r="A7813" s="4" t="s">
        <v>29</v>
      </c>
      <c r="B7813" s="4" t="str">
        <f t="shared" si="122"/>
        <v xml:space="preserve">STORE </v>
      </c>
      <c r="C7813" s="4" t="s">
        <v>115</v>
      </c>
      <c r="D7813">
        <v>41040</v>
      </c>
      <c r="E7813" s="4" t="s">
        <v>6634</v>
      </c>
      <c r="F7813" s="4" t="s">
        <v>2420</v>
      </c>
      <c r="G7813" s="4" t="s">
        <v>1286</v>
      </c>
    </row>
    <row r="7814" spans="1:7" x14ac:dyDescent="0.3">
      <c r="A7814" s="4" t="s">
        <v>29</v>
      </c>
      <c r="B7814" s="4" t="str">
        <f t="shared" si="122"/>
        <v xml:space="preserve">STORE </v>
      </c>
      <c r="C7814" s="4" t="s">
        <v>115</v>
      </c>
      <c r="D7814">
        <v>39941</v>
      </c>
      <c r="E7814" s="4" t="s">
        <v>6646</v>
      </c>
      <c r="F7814" s="4" t="s">
        <v>4060</v>
      </c>
      <c r="G7814" s="4" t="s">
        <v>4061</v>
      </c>
    </row>
    <row r="7815" spans="1:7" x14ac:dyDescent="0.3">
      <c r="A7815" s="4" t="s">
        <v>29</v>
      </c>
      <c r="B7815" s="4" t="str">
        <f t="shared" si="122"/>
        <v xml:space="preserve">STORE </v>
      </c>
      <c r="C7815" s="4" t="s">
        <v>115</v>
      </c>
      <c r="D7815">
        <v>81160</v>
      </c>
      <c r="E7815" s="4" t="s">
        <v>6652</v>
      </c>
      <c r="F7815" s="4" t="s">
        <v>2420</v>
      </c>
      <c r="G7815" s="4" t="s">
        <v>877</v>
      </c>
    </row>
    <row r="7816" spans="1:7" x14ac:dyDescent="0.3">
      <c r="A7816" s="4" t="s">
        <v>29</v>
      </c>
      <c r="B7816" s="4" t="str">
        <f t="shared" si="122"/>
        <v xml:space="preserve">STORE </v>
      </c>
      <c r="C7816" s="4" t="s">
        <v>115</v>
      </c>
      <c r="D7816">
        <v>47807</v>
      </c>
      <c r="E7816" s="4" t="s">
        <v>6720</v>
      </c>
      <c r="F7816" s="4" t="s">
        <v>1905</v>
      </c>
      <c r="G7816" s="4" t="s">
        <v>1906</v>
      </c>
    </row>
    <row r="7817" spans="1:7" x14ac:dyDescent="0.3">
      <c r="A7817" s="4" t="s">
        <v>29</v>
      </c>
      <c r="B7817" s="4" t="str">
        <f t="shared" si="122"/>
        <v xml:space="preserve">STORE </v>
      </c>
      <c r="C7817" s="4" t="s">
        <v>115</v>
      </c>
      <c r="D7817">
        <v>71622</v>
      </c>
      <c r="E7817" s="4" t="s">
        <v>6793</v>
      </c>
      <c r="F7817" s="4" t="s">
        <v>348</v>
      </c>
      <c r="G7817" s="4" t="s">
        <v>349</v>
      </c>
    </row>
    <row r="7818" spans="1:7" x14ac:dyDescent="0.3">
      <c r="A7818" s="4" t="s">
        <v>29</v>
      </c>
      <c r="B7818" s="4" t="str">
        <f t="shared" si="122"/>
        <v xml:space="preserve">STORE </v>
      </c>
      <c r="C7818" s="4" t="s">
        <v>115</v>
      </c>
      <c r="D7818">
        <v>35382</v>
      </c>
      <c r="E7818" s="4" t="s">
        <v>6806</v>
      </c>
      <c r="F7818" s="4" t="s">
        <v>348</v>
      </c>
      <c r="G7818" s="4" t="s">
        <v>349</v>
      </c>
    </row>
    <row r="7819" spans="1:7" x14ac:dyDescent="0.3">
      <c r="A7819" s="4" t="s">
        <v>29</v>
      </c>
      <c r="B7819" s="4" t="str">
        <f t="shared" si="122"/>
        <v xml:space="preserve">STORE </v>
      </c>
      <c r="C7819" s="4" t="s">
        <v>116</v>
      </c>
      <c r="D7819">
        <v>166044</v>
      </c>
      <c r="E7819" s="4" t="s">
        <v>6035</v>
      </c>
      <c r="F7819" s="4" t="s">
        <v>5972</v>
      </c>
      <c r="G7819" s="4" t="s">
        <v>4844</v>
      </c>
    </row>
    <row r="7820" spans="1:7" x14ac:dyDescent="0.3">
      <c r="A7820" s="4" t="s">
        <v>29</v>
      </c>
      <c r="B7820" s="4" t="str">
        <f t="shared" si="122"/>
        <v xml:space="preserve">STORE </v>
      </c>
      <c r="C7820" s="4" t="s">
        <v>116</v>
      </c>
      <c r="D7820">
        <v>165689</v>
      </c>
      <c r="E7820" s="4" t="s">
        <v>6035</v>
      </c>
      <c r="F7820" s="4" t="s">
        <v>5972</v>
      </c>
      <c r="G7820" s="4" t="s">
        <v>4844</v>
      </c>
    </row>
    <row r="7821" spans="1:7" x14ac:dyDescent="0.3">
      <c r="A7821" s="4" t="s">
        <v>29</v>
      </c>
      <c r="B7821" s="4" t="str">
        <f t="shared" si="122"/>
        <v xml:space="preserve">STORE </v>
      </c>
      <c r="C7821" s="4" t="s">
        <v>116</v>
      </c>
      <c r="D7821">
        <v>53842</v>
      </c>
      <c r="E7821" s="4" t="s">
        <v>6048</v>
      </c>
      <c r="F7821" s="4" t="s">
        <v>5972</v>
      </c>
      <c r="G7821" s="4" t="s">
        <v>4844</v>
      </c>
    </row>
    <row r="7822" spans="1:7" x14ac:dyDescent="0.3">
      <c r="A7822" s="4" t="s">
        <v>29</v>
      </c>
      <c r="B7822" s="4" t="str">
        <f t="shared" si="122"/>
        <v xml:space="preserve">STORE </v>
      </c>
      <c r="C7822" s="4" t="s">
        <v>116</v>
      </c>
      <c r="D7822">
        <v>134484</v>
      </c>
      <c r="E7822" s="4" t="s">
        <v>6048</v>
      </c>
      <c r="F7822" s="4" t="s">
        <v>5972</v>
      </c>
      <c r="G7822" s="4" t="s">
        <v>4844</v>
      </c>
    </row>
    <row r="7823" spans="1:7" x14ac:dyDescent="0.3">
      <c r="A7823" s="4" t="s">
        <v>29</v>
      </c>
      <c r="B7823" s="4" t="str">
        <f t="shared" si="122"/>
        <v xml:space="preserve">STORE </v>
      </c>
      <c r="C7823" s="4" t="s">
        <v>116</v>
      </c>
      <c r="D7823">
        <v>57150</v>
      </c>
      <c r="E7823" s="4" t="s">
        <v>6064</v>
      </c>
      <c r="F7823" s="4" t="s">
        <v>6022</v>
      </c>
      <c r="G7823" s="4" t="s">
        <v>6023</v>
      </c>
    </row>
    <row r="7824" spans="1:7" x14ac:dyDescent="0.3">
      <c r="A7824" s="4" t="s">
        <v>29</v>
      </c>
      <c r="B7824" s="4" t="str">
        <f t="shared" si="122"/>
        <v xml:space="preserve">STORE </v>
      </c>
      <c r="C7824" s="4" t="s">
        <v>116</v>
      </c>
      <c r="D7824">
        <v>48730</v>
      </c>
      <c r="E7824" s="4" t="s">
        <v>6071</v>
      </c>
      <c r="F7824" s="4" t="s">
        <v>5972</v>
      </c>
      <c r="G7824" s="4" t="s">
        <v>4844</v>
      </c>
    </row>
    <row r="7825" spans="1:7" x14ac:dyDescent="0.3">
      <c r="A7825" s="4" t="s">
        <v>29</v>
      </c>
      <c r="B7825" s="4" t="str">
        <f t="shared" si="122"/>
        <v xml:space="preserve">STORE </v>
      </c>
      <c r="C7825" s="4" t="s">
        <v>116</v>
      </c>
      <c r="D7825">
        <v>51700</v>
      </c>
      <c r="E7825" s="4" t="s">
        <v>6101</v>
      </c>
      <c r="F7825" s="4" t="s">
        <v>6022</v>
      </c>
      <c r="G7825" s="4" t="s">
        <v>6023</v>
      </c>
    </row>
    <row r="7826" spans="1:7" x14ac:dyDescent="0.3">
      <c r="A7826" s="4" t="s">
        <v>29</v>
      </c>
      <c r="B7826" s="4" t="str">
        <f t="shared" si="122"/>
        <v xml:space="preserve">STORE </v>
      </c>
      <c r="C7826" s="4" t="s">
        <v>116</v>
      </c>
      <c r="D7826">
        <v>104000</v>
      </c>
      <c r="E7826" s="4" t="s">
        <v>6168</v>
      </c>
      <c r="F7826" s="4" t="s">
        <v>3293</v>
      </c>
      <c r="G7826" s="4" t="s">
        <v>6114</v>
      </c>
    </row>
    <row r="7827" spans="1:7" x14ac:dyDescent="0.3">
      <c r="A7827" s="4" t="s">
        <v>29</v>
      </c>
      <c r="B7827" s="4" t="str">
        <f t="shared" si="122"/>
        <v xml:space="preserve">STORE </v>
      </c>
      <c r="C7827" s="4" t="s">
        <v>116</v>
      </c>
      <c r="D7827">
        <v>61696</v>
      </c>
      <c r="E7827" s="4" t="s">
        <v>6169</v>
      </c>
      <c r="F7827" s="4" t="s">
        <v>3293</v>
      </c>
      <c r="G7827" s="4" t="s">
        <v>6114</v>
      </c>
    </row>
    <row r="7828" spans="1:7" x14ac:dyDescent="0.3">
      <c r="A7828" s="4" t="s">
        <v>29</v>
      </c>
      <c r="B7828" s="4" t="str">
        <f t="shared" si="122"/>
        <v xml:space="preserve">STORE </v>
      </c>
      <c r="C7828" s="4" t="s">
        <v>116</v>
      </c>
      <c r="D7828">
        <v>74909</v>
      </c>
      <c r="E7828" s="4" t="s">
        <v>6169</v>
      </c>
      <c r="F7828" s="4" t="s">
        <v>3293</v>
      </c>
      <c r="G7828" s="4" t="s">
        <v>6114</v>
      </c>
    </row>
    <row r="7829" spans="1:7" x14ac:dyDescent="0.3">
      <c r="A7829" s="4" t="s">
        <v>29</v>
      </c>
      <c r="B7829" s="4" t="str">
        <f t="shared" si="122"/>
        <v xml:space="preserve">STORE </v>
      </c>
      <c r="C7829" s="4" t="s">
        <v>116</v>
      </c>
      <c r="D7829">
        <v>37111</v>
      </c>
      <c r="E7829" s="4" t="s">
        <v>6169</v>
      </c>
      <c r="F7829" s="4" t="s">
        <v>3293</v>
      </c>
      <c r="G7829" s="4" t="s">
        <v>6114</v>
      </c>
    </row>
    <row r="7830" spans="1:7" x14ac:dyDescent="0.3">
      <c r="A7830" s="4" t="s">
        <v>29</v>
      </c>
      <c r="B7830" s="4" t="str">
        <f t="shared" si="122"/>
        <v xml:space="preserve">STORE </v>
      </c>
      <c r="C7830" s="4" t="s">
        <v>116</v>
      </c>
      <c r="D7830">
        <v>45431</v>
      </c>
      <c r="E7830" s="4" t="s">
        <v>6169</v>
      </c>
      <c r="F7830" s="4" t="s">
        <v>3293</v>
      </c>
      <c r="G7830" s="4" t="s">
        <v>6114</v>
      </c>
    </row>
    <row r="7831" spans="1:7" x14ac:dyDescent="0.3">
      <c r="A7831" s="4" t="s">
        <v>29</v>
      </c>
      <c r="B7831" s="4" t="str">
        <f t="shared" si="122"/>
        <v xml:space="preserve">STORE </v>
      </c>
      <c r="C7831" s="4" t="s">
        <v>116</v>
      </c>
      <c r="D7831">
        <v>74080</v>
      </c>
      <c r="E7831" s="4" t="s">
        <v>6316</v>
      </c>
      <c r="F7831" s="4" t="s">
        <v>4661</v>
      </c>
      <c r="G7831" s="4" t="s">
        <v>4662</v>
      </c>
    </row>
    <row r="7832" spans="1:7" x14ac:dyDescent="0.3">
      <c r="A7832" s="4" t="s">
        <v>29</v>
      </c>
      <c r="B7832" s="4" t="str">
        <f t="shared" si="122"/>
        <v xml:space="preserve">STORE </v>
      </c>
      <c r="C7832" s="4" t="s">
        <v>116</v>
      </c>
      <c r="D7832">
        <v>57850</v>
      </c>
      <c r="E7832" s="4" t="s">
        <v>6316</v>
      </c>
      <c r="F7832" s="4" t="s">
        <v>4661</v>
      </c>
      <c r="G7832" s="4" t="s">
        <v>4662</v>
      </c>
    </row>
    <row r="7833" spans="1:7" x14ac:dyDescent="0.3">
      <c r="A7833" s="4" t="s">
        <v>29</v>
      </c>
      <c r="B7833" s="4" t="str">
        <f t="shared" si="122"/>
        <v xml:space="preserve">STORE </v>
      </c>
      <c r="C7833" s="4" t="s">
        <v>116</v>
      </c>
      <c r="D7833">
        <v>65875</v>
      </c>
      <c r="E7833" s="4" t="s">
        <v>6316</v>
      </c>
      <c r="F7833" s="4" t="s">
        <v>4661</v>
      </c>
      <c r="G7833" s="4" t="s">
        <v>4662</v>
      </c>
    </row>
    <row r="7834" spans="1:7" x14ac:dyDescent="0.3">
      <c r="A7834" s="4" t="s">
        <v>29</v>
      </c>
      <c r="B7834" s="4" t="str">
        <f t="shared" si="122"/>
        <v xml:space="preserve">STORE </v>
      </c>
      <c r="C7834" s="4" t="s">
        <v>116</v>
      </c>
      <c r="D7834">
        <v>43567</v>
      </c>
      <c r="E7834" s="4" t="s">
        <v>6487</v>
      </c>
      <c r="F7834" s="4" t="s">
        <v>2216</v>
      </c>
      <c r="G7834" s="4" t="s">
        <v>2217</v>
      </c>
    </row>
    <row r="7835" spans="1:7" x14ac:dyDescent="0.3">
      <c r="A7835" s="4" t="s">
        <v>29</v>
      </c>
      <c r="B7835" s="4" t="str">
        <f t="shared" si="122"/>
        <v xml:space="preserve">STORE </v>
      </c>
      <c r="C7835" s="4" t="s">
        <v>116</v>
      </c>
      <c r="D7835">
        <v>69847</v>
      </c>
      <c r="E7835" s="4" t="s">
        <v>6487</v>
      </c>
      <c r="F7835" s="4" t="s">
        <v>2216</v>
      </c>
      <c r="G7835" s="4" t="s">
        <v>2217</v>
      </c>
    </row>
    <row r="7836" spans="1:7" x14ac:dyDescent="0.3">
      <c r="A7836" s="4" t="s">
        <v>29</v>
      </c>
      <c r="B7836" s="4" t="str">
        <f t="shared" si="122"/>
        <v xml:space="preserve">STORE </v>
      </c>
      <c r="C7836" s="4" t="s">
        <v>116</v>
      </c>
      <c r="D7836">
        <v>47299</v>
      </c>
      <c r="E7836" s="4" t="s">
        <v>6487</v>
      </c>
      <c r="F7836" s="4" t="s">
        <v>2216</v>
      </c>
      <c r="G7836" s="4" t="s">
        <v>2217</v>
      </c>
    </row>
    <row r="7837" spans="1:7" x14ac:dyDescent="0.3">
      <c r="A7837" s="4" t="s">
        <v>29</v>
      </c>
      <c r="B7837" s="4" t="str">
        <f t="shared" si="122"/>
        <v xml:space="preserve">STORE </v>
      </c>
      <c r="C7837" s="4" t="s">
        <v>116</v>
      </c>
      <c r="D7837">
        <v>894795</v>
      </c>
      <c r="E7837" s="4" t="s">
        <v>6628</v>
      </c>
      <c r="F7837" s="4" t="s">
        <v>2420</v>
      </c>
      <c r="G7837" s="4" t="s">
        <v>3313</v>
      </c>
    </row>
    <row r="7838" spans="1:7" x14ac:dyDescent="0.3">
      <c r="A7838" s="4" t="s">
        <v>29</v>
      </c>
      <c r="B7838" s="4" t="str">
        <f t="shared" si="122"/>
        <v xml:space="preserve">STORE </v>
      </c>
      <c r="C7838" s="4" t="s">
        <v>116</v>
      </c>
      <c r="D7838">
        <v>792381</v>
      </c>
      <c r="E7838" s="4" t="s">
        <v>6819</v>
      </c>
      <c r="F7838" s="4" t="s">
        <v>383</v>
      </c>
      <c r="G7838" s="4" t="s">
        <v>384</v>
      </c>
    </row>
    <row r="7839" spans="1:7" x14ac:dyDescent="0.3">
      <c r="A7839" s="4" t="s">
        <v>29</v>
      </c>
      <c r="B7839" s="4" t="str">
        <f t="shared" si="122"/>
        <v xml:space="preserve">TRANSPORT </v>
      </c>
      <c r="C7839" s="4" t="s">
        <v>117</v>
      </c>
      <c r="D7839">
        <v>37079</v>
      </c>
      <c r="E7839" s="4" t="s">
        <v>6078</v>
      </c>
      <c r="F7839" s="4" t="s">
        <v>6015</v>
      </c>
      <c r="G7839" s="4" t="s">
        <v>6016</v>
      </c>
    </row>
    <row r="7840" spans="1:7" x14ac:dyDescent="0.3">
      <c r="A7840" s="4" t="s">
        <v>29</v>
      </c>
      <c r="B7840" s="4" t="str">
        <f t="shared" si="122"/>
        <v xml:space="preserve">TRAVEL </v>
      </c>
      <c r="C7840" s="4" t="s">
        <v>10</v>
      </c>
      <c r="D7840">
        <v>119743</v>
      </c>
      <c r="E7840" s="4" t="s">
        <v>5892</v>
      </c>
      <c r="F7840" s="4" t="s">
        <v>478</v>
      </c>
      <c r="G7840" s="4" t="s">
        <v>479</v>
      </c>
    </row>
    <row r="7841" spans="1:7" x14ac:dyDescent="0.3">
      <c r="A7841" s="4" t="s">
        <v>29</v>
      </c>
      <c r="B7841" s="4" t="str">
        <f t="shared" si="122"/>
        <v xml:space="preserve">TRAVEL </v>
      </c>
      <c r="C7841" s="4" t="s">
        <v>10</v>
      </c>
      <c r="D7841">
        <v>88704</v>
      </c>
      <c r="E7841" s="4" t="s">
        <v>5915</v>
      </c>
      <c r="F7841" s="4" t="s">
        <v>478</v>
      </c>
      <c r="G7841" s="4" t="s">
        <v>479</v>
      </c>
    </row>
    <row r="7842" spans="1:7" x14ac:dyDescent="0.3">
      <c r="A7842" s="4" t="s">
        <v>29</v>
      </c>
      <c r="B7842" s="4" t="str">
        <f t="shared" si="122"/>
        <v xml:space="preserve">TRAVEL </v>
      </c>
      <c r="C7842" s="4" t="s">
        <v>10</v>
      </c>
      <c r="D7842">
        <v>135602</v>
      </c>
      <c r="E7842" s="4" t="s">
        <v>5924</v>
      </c>
      <c r="F7842" s="4" t="s">
        <v>348</v>
      </c>
      <c r="G7842" s="4" t="s">
        <v>349</v>
      </c>
    </row>
    <row r="7843" spans="1:7" x14ac:dyDescent="0.3">
      <c r="A7843" s="4" t="s">
        <v>29</v>
      </c>
      <c r="B7843" s="4" t="str">
        <f t="shared" si="122"/>
        <v xml:space="preserve">TRAVEL </v>
      </c>
      <c r="C7843" s="4" t="s">
        <v>10</v>
      </c>
      <c r="D7843">
        <v>40890</v>
      </c>
      <c r="E7843" s="4" t="s">
        <v>5943</v>
      </c>
      <c r="F7843" s="4" t="s">
        <v>2420</v>
      </c>
      <c r="G7843" s="4" t="s">
        <v>5935</v>
      </c>
    </row>
    <row r="7844" spans="1:7" x14ac:dyDescent="0.3">
      <c r="A7844" s="4" t="s">
        <v>29</v>
      </c>
      <c r="B7844" s="4" t="str">
        <f t="shared" si="122"/>
        <v xml:space="preserve">TRAVEL </v>
      </c>
      <c r="C7844" s="4" t="s">
        <v>10</v>
      </c>
      <c r="D7844">
        <v>92480</v>
      </c>
      <c r="E7844" s="4" t="s">
        <v>5961</v>
      </c>
      <c r="F7844" s="4" t="s">
        <v>2420</v>
      </c>
      <c r="G7844" s="4" t="s">
        <v>5935</v>
      </c>
    </row>
    <row r="7845" spans="1:7" x14ac:dyDescent="0.3">
      <c r="A7845" s="4" t="s">
        <v>29</v>
      </c>
      <c r="B7845" s="4" t="str">
        <f t="shared" si="122"/>
        <v xml:space="preserve">TRAVEL </v>
      </c>
      <c r="C7845" s="4" t="s">
        <v>10</v>
      </c>
      <c r="D7845">
        <v>57770</v>
      </c>
      <c r="E7845" s="4" t="s">
        <v>6025</v>
      </c>
      <c r="F7845" s="4" t="s">
        <v>6015</v>
      </c>
      <c r="G7845" s="4" t="s">
        <v>4844</v>
      </c>
    </row>
    <row r="7846" spans="1:7" x14ac:dyDescent="0.3">
      <c r="A7846" s="4" t="s">
        <v>29</v>
      </c>
      <c r="B7846" s="4" t="str">
        <f t="shared" si="122"/>
        <v xml:space="preserve">TRAVEL </v>
      </c>
      <c r="C7846" s="4" t="s">
        <v>10</v>
      </c>
      <c r="D7846">
        <v>77877</v>
      </c>
      <c r="E7846" s="4" t="s">
        <v>6032</v>
      </c>
      <c r="F7846" s="4" t="s">
        <v>6015</v>
      </c>
      <c r="G7846" s="4" t="s">
        <v>6016</v>
      </c>
    </row>
    <row r="7847" spans="1:7" x14ac:dyDescent="0.3">
      <c r="A7847" s="4" t="s">
        <v>29</v>
      </c>
      <c r="B7847" s="4" t="str">
        <f t="shared" si="122"/>
        <v xml:space="preserve">TRAVEL </v>
      </c>
      <c r="C7847" s="4" t="s">
        <v>10</v>
      </c>
      <c r="D7847">
        <v>81333</v>
      </c>
      <c r="E7847" s="4" t="s">
        <v>6095</v>
      </c>
      <c r="F7847" s="4" t="s">
        <v>6015</v>
      </c>
      <c r="G7847" s="4" t="s">
        <v>6016</v>
      </c>
    </row>
    <row r="7848" spans="1:7" x14ac:dyDescent="0.3">
      <c r="A7848" s="4" t="s">
        <v>29</v>
      </c>
      <c r="B7848" s="4" t="str">
        <f t="shared" si="122"/>
        <v xml:space="preserve">TRAVEL </v>
      </c>
      <c r="C7848" s="4" t="s">
        <v>10</v>
      </c>
      <c r="D7848">
        <v>47100</v>
      </c>
      <c r="E7848" s="4" t="s">
        <v>6099</v>
      </c>
      <c r="F7848" s="4" t="s">
        <v>6015</v>
      </c>
      <c r="G7848" s="4" t="s">
        <v>6016</v>
      </c>
    </row>
    <row r="7849" spans="1:7" x14ac:dyDescent="0.3">
      <c r="A7849" s="4" t="s">
        <v>29</v>
      </c>
      <c r="B7849" s="4" t="str">
        <f t="shared" si="122"/>
        <v xml:space="preserve">TRAVEL </v>
      </c>
      <c r="C7849" s="4" t="s">
        <v>10</v>
      </c>
      <c r="D7849">
        <v>71916</v>
      </c>
      <c r="E7849" s="4" t="s">
        <v>6138</v>
      </c>
      <c r="F7849" s="4" t="s">
        <v>3293</v>
      </c>
      <c r="G7849" s="4" t="s">
        <v>6114</v>
      </c>
    </row>
    <row r="7850" spans="1:7" x14ac:dyDescent="0.3">
      <c r="A7850" s="4" t="s">
        <v>29</v>
      </c>
      <c r="B7850" s="4" t="str">
        <f t="shared" si="122"/>
        <v xml:space="preserve">TRAVEL </v>
      </c>
      <c r="C7850" s="4" t="s">
        <v>10</v>
      </c>
      <c r="D7850">
        <v>45453</v>
      </c>
      <c r="E7850" s="4" t="s">
        <v>6138</v>
      </c>
      <c r="F7850" s="4" t="s">
        <v>3293</v>
      </c>
      <c r="G7850" s="4" t="s">
        <v>6114</v>
      </c>
    </row>
    <row r="7851" spans="1:7" x14ac:dyDescent="0.3">
      <c r="A7851" s="4" t="s">
        <v>29</v>
      </c>
      <c r="B7851" s="4" t="str">
        <f t="shared" si="122"/>
        <v xml:space="preserve">TRAVEL </v>
      </c>
      <c r="C7851" s="4" t="s">
        <v>10</v>
      </c>
      <c r="D7851">
        <v>46896</v>
      </c>
      <c r="E7851" s="4" t="s">
        <v>6150</v>
      </c>
      <c r="F7851" s="4" t="s">
        <v>3293</v>
      </c>
      <c r="G7851" s="4" t="s">
        <v>6114</v>
      </c>
    </row>
    <row r="7852" spans="1:7" x14ac:dyDescent="0.3">
      <c r="A7852" s="4" t="s">
        <v>29</v>
      </c>
      <c r="B7852" s="4" t="str">
        <f t="shared" si="122"/>
        <v xml:space="preserve">TRAVEL </v>
      </c>
      <c r="C7852" s="4" t="s">
        <v>10</v>
      </c>
      <c r="D7852">
        <v>55102</v>
      </c>
      <c r="E7852" s="4" t="s">
        <v>6163</v>
      </c>
      <c r="F7852" s="4" t="s">
        <v>3293</v>
      </c>
      <c r="G7852" s="4" t="s">
        <v>6114</v>
      </c>
    </row>
    <row r="7853" spans="1:7" x14ac:dyDescent="0.3">
      <c r="A7853" s="4" t="s">
        <v>29</v>
      </c>
      <c r="B7853" s="4" t="str">
        <f t="shared" si="122"/>
        <v xml:space="preserve">TRAVEL </v>
      </c>
      <c r="C7853" s="4" t="s">
        <v>10</v>
      </c>
      <c r="D7853">
        <v>87104</v>
      </c>
      <c r="E7853" s="4" t="s">
        <v>6186</v>
      </c>
      <c r="F7853" s="4" t="s">
        <v>3293</v>
      </c>
      <c r="G7853" s="4" t="s">
        <v>3782</v>
      </c>
    </row>
    <row r="7854" spans="1:7" x14ac:dyDescent="0.3">
      <c r="A7854" s="4" t="s">
        <v>29</v>
      </c>
      <c r="B7854" s="4" t="str">
        <f t="shared" si="122"/>
        <v xml:space="preserve">TRAVEL </v>
      </c>
      <c r="C7854" s="4" t="s">
        <v>10</v>
      </c>
      <c r="D7854">
        <v>43605</v>
      </c>
      <c r="E7854" s="4" t="s">
        <v>6199</v>
      </c>
      <c r="F7854" s="4" t="s">
        <v>6191</v>
      </c>
      <c r="G7854" s="4" t="s">
        <v>6192</v>
      </c>
    </row>
    <row r="7855" spans="1:7" x14ac:dyDescent="0.3">
      <c r="A7855" s="4" t="s">
        <v>29</v>
      </c>
      <c r="B7855" s="4" t="str">
        <f t="shared" si="122"/>
        <v xml:space="preserve">TRAVEL </v>
      </c>
      <c r="C7855" s="4" t="s">
        <v>10</v>
      </c>
      <c r="D7855">
        <v>42588</v>
      </c>
      <c r="E7855" s="4" t="s">
        <v>6212</v>
      </c>
      <c r="F7855" s="4" t="s">
        <v>6015</v>
      </c>
      <c r="G7855" s="4" t="s">
        <v>6016</v>
      </c>
    </row>
    <row r="7856" spans="1:7" x14ac:dyDescent="0.3">
      <c r="A7856" s="4" t="s">
        <v>29</v>
      </c>
      <c r="B7856" s="4" t="str">
        <f t="shared" si="122"/>
        <v xml:space="preserve">TRAVEL </v>
      </c>
      <c r="C7856" s="4" t="s">
        <v>10</v>
      </c>
      <c r="D7856">
        <v>63499</v>
      </c>
      <c r="E7856" s="4" t="s">
        <v>6213</v>
      </c>
      <c r="F7856" s="4" t="s">
        <v>6191</v>
      </c>
      <c r="G7856" s="4" t="s">
        <v>6192</v>
      </c>
    </row>
    <row r="7857" spans="1:7" x14ac:dyDescent="0.3">
      <c r="A7857" s="4" t="s">
        <v>29</v>
      </c>
      <c r="B7857" s="4" t="str">
        <f t="shared" si="122"/>
        <v xml:space="preserve">TRAVEL </v>
      </c>
      <c r="C7857" s="4" t="s">
        <v>10</v>
      </c>
      <c r="D7857">
        <v>152431</v>
      </c>
      <c r="E7857" s="4" t="s">
        <v>6220</v>
      </c>
      <c r="F7857" s="4" t="s">
        <v>6191</v>
      </c>
      <c r="G7857" s="4" t="s">
        <v>6192</v>
      </c>
    </row>
    <row r="7858" spans="1:7" x14ac:dyDescent="0.3">
      <c r="A7858" s="4" t="s">
        <v>29</v>
      </c>
      <c r="B7858" s="4" t="str">
        <f t="shared" si="122"/>
        <v xml:space="preserve">TRAVEL </v>
      </c>
      <c r="C7858" s="4" t="s">
        <v>10</v>
      </c>
      <c r="D7858">
        <v>39258</v>
      </c>
      <c r="E7858" s="4" t="s">
        <v>6228</v>
      </c>
      <c r="F7858" s="4" t="s">
        <v>534</v>
      </c>
      <c r="G7858" s="4" t="s">
        <v>603</v>
      </c>
    </row>
    <row r="7859" spans="1:7" x14ac:dyDescent="0.3">
      <c r="A7859" s="4" t="s">
        <v>29</v>
      </c>
      <c r="B7859" s="4" t="str">
        <f t="shared" si="122"/>
        <v xml:space="preserve">TRAVEL </v>
      </c>
      <c r="C7859" s="4" t="s">
        <v>10</v>
      </c>
      <c r="D7859">
        <v>52052</v>
      </c>
      <c r="E7859" s="4" t="s">
        <v>6229</v>
      </c>
      <c r="F7859" s="4" t="s">
        <v>534</v>
      </c>
      <c r="G7859" s="4" t="s">
        <v>603</v>
      </c>
    </row>
    <row r="7860" spans="1:7" x14ac:dyDescent="0.3">
      <c r="A7860" s="4" t="s">
        <v>29</v>
      </c>
      <c r="B7860" s="4" t="str">
        <f t="shared" si="122"/>
        <v xml:space="preserve">TRAVEL </v>
      </c>
      <c r="C7860" s="4" t="s">
        <v>10</v>
      </c>
      <c r="D7860">
        <v>65084</v>
      </c>
      <c r="E7860" s="4" t="s">
        <v>6243</v>
      </c>
      <c r="F7860" s="4" t="s">
        <v>534</v>
      </c>
      <c r="G7860" s="4" t="s">
        <v>603</v>
      </c>
    </row>
    <row r="7861" spans="1:7" x14ac:dyDescent="0.3">
      <c r="A7861" s="4" t="s">
        <v>29</v>
      </c>
      <c r="B7861" s="4" t="str">
        <f t="shared" si="122"/>
        <v xml:space="preserve">TRAVEL </v>
      </c>
      <c r="C7861" s="4" t="s">
        <v>10</v>
      </c>
      <c r="D7861">
        <v>56987</v>
      </c>
      <c r="E7861" s="4" t="s">
        <v>6263</v>
      </c>
      <c r="F7861" s="4" t="s">
        <v>534</v>
      </c>
      <c r="G7861" s="4" t="s">
        <v>603</v>
      </c>
    </row>
    <row r="7862" spans="1:7" x14ac:dyDescent="0.3">
      <c r="A7862" s="4" t="s">
        <v>29</v>
      </c>
      <c r="B7862" s="4" t="str">
        <f t="shared" si="122"/>
        <v xml:space="preserve">TRAVEL </v>
      </c>
      <c r="C7862" s="4" t="s">
        <v>10</v>
      </c>
      <c r="D7862">
        <v>143748</v>
      </c>
      <c r="E7862" s="4" t="s">
        <v>6273</v>
      </c>
      <c r="F7862" s="4" t="s">
        <v>534</v>
      </c>
      <c r="G7862" s="4" t="s">
        <v>603</v>
      </c>
    </row>
    <row r="7863" spans="1:7" x14ac:dyDescent="0.3">
      <c r="A7863" s="4" t="s">
        <v>29</v>
      </c>
      <c r="B7863" s="4" t="str">
        <f t="shared" si="122"/>
        <v xml:space="preserve">TRAVEL </v>
      </c>
      <c r="C7863" s="4" t="s">
        <v>10</v>
      </c>
      <c r="D7863">
        <v>56484</v>
      </c>
      <c r="E7863" s="4" t="s">
        <v>6310</v>
      </c>
      <c r="F7863" s="4" t="s">
        <v>4661</v>
      </c>
      <c r="G7863" s="4" t="s">
        <v>4662</v>
      </c>
    </row>
    <row r="7864" spans="1:7" x14ac:dyDescent="0.3">
      <c r="A7864" s="4" t="s">
        <v>29</v>
      </c>
      <c r="B7864" s="4" t="str">
        <f t="shared" si="122"/>
        <v xml:space="preserve">TRAVEL </v>
      </c>
      <c r="C7864" s="4" t="s">
        <v>10</v>
      </c>
      <c r="D7864">
        <v>117387</v>
      </c>
      <c r="E7864" s="4" t="s">
        <v>6329</v>
      </c>
      <c r="F7864" s="4" t="s">
        <v>4661</v>
      </c>
      <c r="G7864" s="4" t="s">
        <v>4662</v>
      </c>
    </row>
    <row r="7865" spans="1:7" x14ac:dyDescent="0.3">
      <c r="A7865" s="4" t="s">
        <v>29</v>
      </c>
      <c r="B7865" s="4" t="str">
        <f t="shared" si="122"/>
        <v xml:space="preserve">TRAVEL </v>
      </c>
      <c r="C7865" s="4" t="s">
        <v>10</v>
      </c>
      <c r="D7865">
        <v>1459886</v>
      </c>
      <c r="E7865" s="4" t="s">
        <v>6340</v>
      </c>
      <c r="F7865" s="4" t="s">
        <v>4661</v>
      </c>
      <c r="G7865" s="4" t="s">
        <v>4662</v>
      </c>
    </row>
    <row r="7866" spans="1:7" x14ac:dyDescent="0.3">
      <c r="A7866" s="4" t="s">
        <v>29</v>
      </c>
      <c r="B7866" s="4" t="str">
        <f t="shared" si="122"/>
        <v xml:space="preserve">TRAVEL </v>
      </c>
      <c r="C7866" s="4" t="s">
        <v>10</v>
      </c>
      <c r="D7866">
        <v>141885</v>
      </c>
      <c r="E7866" s="4"/>
      <c r="F7866" s="4" t="s">
        <v>4661</v>
      </c>
      <c r="G7866" s="4" t="s">
        <v>4662</v>
      </c>
    </row>
    <row r="7867" spans="1:7" x14ac:dyDescent="0.3">
      <c r="A7867" s="4" t="s">
        <v>29</v>
      </c>
      <c r="B7867" s="4" t="str">
        <f t="shared" si="122"/>
        <v xml:space="preserve">TRAVEL </v>
      </c>
      <c r="C7867" s="4" t="s">
        <v>10</v>
      </c>
      <c r="D7867">
        <v>126588</v>
      </c>
      <c r="E7867" s="4" t="s">
        <v>6341</v>
      </c>
      <c r="F7867" s="4" t="s">
        <v>4661</v>
      </c>
      <c r="G7867" s="4" t="s">
        <v>4662</v>
      </c>
    </row>
    <row r="7868" spans="1:7" x14ac:dyDescent="0.3">
      <c r="A7868" s="4" t="s">
        <v>29</v>
      </c>
      <c r="B7868" s="4" t="str">
        <f t="shared" si="122"/>
        <v xml:space="preserve">TRAVEL </v>
      </c>
      <c r="C7868" s="4" t="s">
        <v>10</v>
      </c>
      <c r="D7868">
        <v>119651</v>
      </c>
      <c r="E7868" s="4" t="s">
        <v>6342</v>
      </c>
      <c r="F7868" s="4" t="s">
        <v>4661</v>
      </c>
      <c r="G7868" s="4" t="s">
        <v>4662</v>
      </c>
    </row>
    <row r="7869" spans="1:7" x14ac:dyDescent="0.3">
      <c r="A7869" s="4" t="s">
        <v>29</v>
      </c>
      <c r="B7869" s="4" t="str">
        <f t="shared" si="122"/>
        <v xml:space="preserve">TRAVEL </v>
      </c>
      <c r="C7869" s="4" t="s">
        <v>10</v>
      </c>
      <c r="D7869">
        <v>152340</v>
      </c>
      <c r="E7869" s="4" t="s">
        <v>6347</v>
      </c>
      <c r="F7869" s="4" t="s">
        <v>4661</v>
      </c>
      <c r="G7869" s="4" t="s">
        <v>4662</v>
      </c>
    </row>
    <row r="7870" spans="1:7" x14ac:dyDescent="0.3">
      <c r="A7870" s="4" t="s">
        <v>29</v>
      </c>
      <c r="B7870" s="4" t="str">
        <f t="shared" si="122"/>
        <v xml:space="preserve">TRAVEL </v>
      </c>
      <c r="C7870" s="4" t="s">
        <v>10</v>
      </c>
      <c r="D7870">
        <v>230835</v>
      </c>
      <c r="E7870" s="4" t="s">
        <v>6352</v>
      </c>
      <c r="F7870" s="4" t="s">
        <v>4661</v>
      </c>
      <c r="G7870" s="4" t="s">
        <v>4662</v>
      </c>
    </row>
    <row r="7871" spans="1:7" x14ac:dyDescent="0.3">
      <c r="A7871" s="4" t="s">
        <v>29</v>
      </c>
      <c r="B7871" s="4" t="str">
        <f t="shared" si="122"/>
        <v xml:space="preserve">TRAVEL </v>
      </c>
      <c r="C7871" s="4" t="s">
        <v>10</v>
      </c>
      <c r="D7871">
        <v>120946</v>
      </c>
      <c r="E7871" s="4" t="s">
        <v>6355</v>
      </c>
      <c r="F7871" s="4" t="s">
        <v>4661</v>
      </c>
      <c r="G7871" s="4" t="s">
        <v>4662</v>
      </c>
    </row>
    <row r="7872" spans="1:7" x14ac:dyDescent="0.3">
      <c r="A7872" s="4" t="s">
        <v>29</v>
      </c>
      <c r="B7872" s="4" t="str">
        <f t="shared" si="122"/>
        <v xml:space="preserve">TRAVEL </v>
      </c>
      <c r="C7872" s="4" t="s">
        <v>10</v>
      </c>
      <c r="D7872">
        <v>113505</v>
      </c>
      <c r="E7872" s="4" t="s">
        <v>6359</v>
      </c>
      <c r="F7872" s="4" t="s">
        <v>2216</v>
      </c>
      <c r="G7872" s="4" t="s">
        <v>2217</v>
      </c>
    </row>
    <row r="7873" spans="1:7" x14ac:dyDescent="0.3">
      <c r="A7873" s="4" t="s">
        <v>29</v>
      </c>
      <c r="B7873" s="4" t="str">
        <f t="shared" si="122"/>
        <v xml:space="preserve">TRAVEL </v>
      </c>
      <c r="C7873" s="4" t="s">
        <v>10</v>
      </c>
      <c r="D7873">
        <v>54120</v>
      </c>
      <c r="E7873" s="4" t="s">
        <v>6369</v>
      </c>
      <c r="F7873" s="4" t="s">
        <v>2420</v>
      </c>
      <c r="G7873" s="4" t="s">
        <v>877</v>
      </c>
    </row>
    <row r="7874" spans="1:7" x14ac:dyDescent="0.3">
      <c r="A7874" s="4" t="s">
        <v>29</v>
      </c>
      <c r="B7874" s="4" t="str">
        <f t="shared" ref="B7874:B7937" si="123">LEFT(C7874,FIND(" ",C7874,1))</f>
        <v xml:space="preserve">TRAVEL </v>
      </c>
      <c r="C7874" s="4" t="s">
        <v>10</v>
      </c>
      <c r="D7874">
        <v>75200</v>
      </c>
      <c r="E7874" s="4" t="s">
        <v>6390</v>
      </c>
      <c r="F7874" s="4" t="s">
        <v>2216</v>
      </c>
      <c r="G7874" s="4" t="s">
        <v>2217</v>
      </c>
    </row>
    <row r="7875" spans="1:7" x14ac:dyDescent="0.3">
      <c r="A7875" s="4" t="s">
        <v>29</v>
      </c>
      <c r="B7875" s="4" t="str">
        <f t="shared" si="123"/>
        <v xml:space="preserve">TRAVEL </v>
      </c>
      <c r="C7875" s="4" t="s">
        <v>10</v>
      </c>
      <c r="D7875">
        <v>78288</v>
      </c>
      <c r="E7875" s="4" t="s">
        <v>6404</v>
      </c>
      <c r="F7875" s="4" t="s">
        <v>4060</v>
      </c>
      <c r="G7875" s="4" t="s">
        <v>4061</v>
      </c>
    </row>
    <row r="7876" spans="1:7" x14ac:dyDescent="0.3">
      <c r="A7876" s="4" t="s">
        <v>29</v>
      </c>
      <c r="B7876" s="4" t="str">
        <f t="shared" si="123"/>
        <v xml:space="preserve">TRAVEL </v>
      </c>
      <c r="C7876" s="4" t="s">
        <v>10</v>
      </c>
      <c r="D7876">
        <v>70475</v>
      </c>
      <c r="E7876" s="4" t="s">
        <v>6429</v>
      </c>
      <c r="F7876" s="4" t="s">
        <v>2216</v>
      </c>
      <c r="G7876" s="4" t="s">
        <v>2217</v>
      </c>
    </row>
    <row r="7877" spans="1:7" x14ac:dyDescent="0.3">
      <c r="A7877" s="4" t="s">
        <v>29</v>
      </c>
      <c r="B7877" s="4" t="str">
        <f t="shared" si="123"/>
        <v xml:space="preserve">TRAVEL </v>
      </c>
      <c r="C7877" s="4" t="s">
        <v>10</v>
      </c>
      <c r="D7877">
        <v>35772</v>
      </c>
      <c r="E7877" s="4" t="s">
        <v>6472</v>
      </c>
      <c r="F7877" s="4" t="s">
        <v>4060</v>
      </c>
      <c r="G7877" s="4" t="s">
        <v>4061</v>
      </c>
    </row>
    <row r="7878" spans="1:7" x14ac:dyDescent="0.3">
      <c r="A7878" s="4" t="s">
        <v>29</v>
      </c>
      <c r="B7878" s="4" t="str">
        <f t="shared" si="123"/>
        <v xml:space="preserve">TRAVEL </v>
      </c>
      <c r="C7878" s="4" t="s">
        <v>10</v>
      </c>
      <c r="D7878">
        <v>114208</v>
      </c>
      <c r="E7878" s="4" t="s">
        <v>6473</v>
      </c>
      <c r="F7878" s="4" t="s">
        <v>2216</v>
      </c>
      <c r="G7878" s="4" t="s">
        <v>2217</v>
      </c>
    </row>
    <row r="7879" spans="1:7" x14ac:dyDescent="0.3">
      <c r="A7879" s="4" t="s">
        <v>29</v>
      </c>
      <c r="B7879" s="4" t="str">
        <f t="shared" si="123"/>
        <v xml:space="preserve">TRAVEL </v>
      </c>
      <c r="C7879" s="4" t="s">
        <v>10</v>
      </c>
      <c r="D7879">
        <v>46131</v>
      </c>
      <c r="E7879" s="4" t="s">
        <v>6479</v>
      </c>
      <c r="F7879" s="4" t="s">
        <v>2216</v>
      </c>
      <c r="G7879" s="4" t="s">
        <v>2217</v>
      </c>
    </row>
    <row r="7880" spans="1:7" x14ac:dyDescent="0.3">
      <c r="A7880" s="4" t="s">
        <v>29</v>
      </c>
      <c r="B7880" s="4" t="str">
        <f t="shared" si="123"/>
        <v xml:space="preserve">TRAVEL </v>
      </c>
      <c r="C7880" s="4" t="s">
        <v>10</v>
      </c>
      <c r="D7880">
        <v>51984</v>
      </c>
      <c r="E7880" s="4" t="s">
        <v>6485</v>
      </c>
      <c r="F7880" s="4" t="s">
        <v>2216</v>
      </c>
      <c r="G7880" s="4" t="s">
        <v>2217</v>
      </c>
    </row>
    <row r="7881" spans="1:7" x14ac:dyDescent="0.3">
      <c r="A7881" s="4" t="s">
        <v>29</v>
      </c>
      <c r="B7881" s="4" t="str">
        <f t="shared" si="123"/>
        <v xml:space="preserve">TRAVEL </v>
      </c>
      <c r="C7881" s="4" t="s">
        <v>10</v>
      </c>
      <c r="D7881">
        <v>77555</v>
      </c>
      <c r="E7881" s="4" t="s">
        <v>6507</v>
      </c>
      <c r="F7881" s="4" t="s">
        <v>2216</v>
      </c>
      <c r="G7881" s="4" t="s">
        <v>2217</v>
      </c>
    </row>
    <row r="7882" spans="1:7" x14ac:dyDescent="0.3">
      <c r="A7882" s="4" t="s">
        <v>29</v>
      </c>
      <c r="B7882" s="4" t="str">
        <f t="shared" si="123"/>
        <v xml:space="preserve">TRAVEL </v>
      </c>
      <c r="C7882" s="4" t="s">
        <v>10</v>
      </c>
      <c r="D7882">
        <v>64283</v>
      </c>
      <c r="E7882" s="4" t="s">
        <v>6507</v>
      </c>
      <c r="F7882" s="4" t="s">
        <v>2216</v>
      </c>
      <c r="G7882" s="4" t="s">
        <v>2217</v>
      </c>
    </row>
    <row r="7883" spans="1:7" x14ac:dyDescent="0.3">
      <c r="A7883" s="4" t="s">
        <v>29</v>
      </c>
      <c r="B7883" s="4" t="str">
        <f t="shared" si="123"/>
        <v xml:space="preserve">TRAVEL </v>
      </c>
      <c r="C7883" s="4" t="s">
        <v>10</v>
      </c>
      <c r="D7883">
        <v>64172</v>
      </c>
      <c r="E7883" s="4" t="s">
        <v>6511</v>
      </c>
      <c r="F7883" s="4" t="s">
        <v>1905</v>
      </c>
      <c r="G7883" s="4" t="s">
        <v>1906</v>
      </c>
    </row>
    <row r="7884" spans="1:7" x14ac:dyDescent="0.3">
      <c r="A7884" s="4" t="s">
        <v>29</v>
      </c>
      <c r="B7884" s="4" t="str">
        <f t="shared" si="123"/>
        <v xml:space="preserve">TRAVEL </v>
      </c>
      <c r="C7884" s="4" t="s">
        <v>10</v>
      </c>
      <c r="D7884">
        <v>85848</v>
      </c>
      <c r="E7884" s="4" t="s">
        <v>6556</v>
      </c>
      <c r="F7884" s="4" t="s">
        <v>1905</v>
      </c>
      <c r="G7884" s="4" t="s">
        <v>1906</v>
      </c>
    </row>
    <row r="7885" spans="1:7" x14ac:dyDescent="0.3">
      <c r="A7885" s="4" t="s">
        <v>29</v>
      </c>
      <c r="B7885" s="4" t="str">
        <f t="shared" si="123"/>
        <v xml:space="preserve">TRAVEL </v>
      </c>
      <c r="C7885" s="4" t="s">
        <v>10</v>
      </c>
      <c r="D7885">
        <v>82709</v>
      </c>
      <c r="E7885" s="4" t="s">
        <v>6580</v>
      </c>
      <c r="F7885" s="4" t="s">
        <v>4060</v>
      </c>
      <c r="G7885" s="4" t="s">
        <v>4061</v>
      </c>
    </row>
    <row r="7886" spans="1:7" x14ac:dyDescent="0.3">
      <c r="A7886" s="4" t="s">
        <v>29</v>
      </c>
      <c r="B7886" s="4" t="str">
        <f t="shared" si="123"/>
        <v xml:space="preserve">TRAVEL </v>
      </c>
      <c r="C7886" s="4" t="s">
        <v>10</v>
      </c>
      <c r="D7886">
        <v>86310</v>
      </c>
      <c r="E7886" s="4" t="s">
        <v>6727</v>
      </c>
      <c r="F7886" s="4" t="s">
        <v>2420</v>
      </c>
      <c r="G7886" s="4" t="s">
        <v>877</v>
      </c>
    </row>
    <row r="7887" spans="1:7" x14ac:dyDescent="0.3">
      <c r="A7887" s="4" t="s">
        <v>29</v>
      </c>
      <c r="B7887" s="4" t="str">
        <f t="shared" si="123"/>
        <v xml:space="preserve">TRAVEL </v>
      </c>
      <c r="C7887" s="4" t="s">
        <v>10</v>
      </c>
      <c r="D7887">
        <v>49622</v>
      </c>
      <c r="E7887" s="4" t="s">
        <v>6729</v>
      </c>
      <c r="F7887" s="4" t="s">
        <v>1905</v>
      </c>
      <c r="G7887" s="4" t="s">
        <v>1906</v>
      </c>
    </row>
    <row r="7888" spans="1:7" x14ac:dyDescent="0.3">
      <c r="A7888" s="4" t="s">
        <v>29</v>
      </c>
      <c r="B7888" s="4" t="str">
        <f t="shared" si="123"/>
        <v xml:space="preserve">TRAVEL </v>
      </c>
      <c r="C7888" s="4" t="s">
        <v>10</v>
      </c>
      <c r="D7888">
        <v>124824</v>
      </c>
      <c r="E7888" s="4" t="s">
        <v>6751</v>
      </c>
      <c r="F7888" s="4" t="s">
        <v>2420</v>
      </c>
      <c r="G7888" s="4" t="s">
        <v>5935</v>
      </c>
    </row>
    <row r="7889" spans="1:7" x14ac:dyDescent="0.3">
      <c r="A7889" s="4" t="s">
        <v>29</v>
      </c>
      <c r="B7889" s="4" t="str">
        <f t="shared" si="123"/>
        <v xml:space="preserve">TRAVEL </v>
      </c>
      <c r="C7889" s="4" t="s">
        <v>10</v>
      </c>
      <c r="D7889">
        <v>98906</v>
      </c>
      <c r="E7889" s="4" t="s">
        <v>6756</v>
      </c>
      <c r="F7889" s="4" t="s">
        <v>1905</v>
      </c>
      <c r="G7889" s="4" t="s">
        <v>1906</v>
      </c>
    </row>
    <row r="7890" spans="1:7" x14ac:dyDescent="0.3">
      <c r="A7890" s="4" t="s">
        <v>29</v>
      </c>
      <c r="B7890" s="4" t="str">
        <f t="shared" si="123"/>
        <v xml:space="preserve">TRAVEL </v>
      </c>
      <c r="C7890" s="4" t="s">
        <v>10</v>
      </c>
      <c r="D7890">
        <v>124824</v>
      </c>
      <c r="E7890" s="4"/>
      <c r="F7890" s="4"/>
      <c r="G7890" s="4"/>
    </row>
    <row r="7891" spans="1:7" x14ac:dyDescent="0.3">
      <c r="A7891" s="4" t="s">
        <v>29</v>
      </c>
      <c r="B7891" s="4" t="str">
        <f t="shared" si="123"/>
        <v xml:space="preserve">TRAVEL </v>
      </c>
      <c r="C7891" s="4" t="s">
        <v>10</v>
      </c>
      <c r="D7891">
        <v>97487</v>
      </c>
      <c r="E7891" s="4" t="s">
        <v>6788</v>
      </c>
      <c r="F7891" s="4" t="s">
        <v>383</v>
      </c>
      <c r="G7891" s="4" t="s">
        <v>384</v>
      </c>
    </row>
    <row r="7892" spans="1:7" x14ac:dyDescent="0.3">
      <c r="A7892" s="4" t="s">
        <v>29</v>
      </c>
      <c r="B7892" s="4" t="str">
        <f t="shared" si="123"/>
        <v xml:space="preserve">TRAVEL </v>
      </c>
      <c r="C7892" s="4" t="s">
        <v>10</v>
      </c>
      <c r="D7892">
        <v>62818</v>
      </c>
      <c r="E7892" s="4" t="s">
        <v>6795</v>
      </c>
      <c r="F7892" s="4" t="s">
        <v>348</v>
      </c>
      <c r="G7892" s="4" t="s">
        <v>349</v>
      </c>
    </row>
    <row r="7893" spans="1:7" x14ac:dyDescent="0.3">
      <c r="A7893" s="4" t="s">
        <v>29</v>
      </c>
      <c r="B7893" s="4" t="str">
        <f t="shared" si="123"/>
        <v xml:space="preserve">TRAVEL </v>
      </c>
      <c r="C7893" s="4" t="s">
        <v>10</v>
      </c>
      <c r="D7893">
        <v>79867</v>
      </c>
      <c r="E7893" s="4" t="s">
        <v>6799</v>
      </c>
      <c r="F7893" s="4" t="s">
        <v>383</v>
      </c>
      <c r="G7893" s="4" t="s">
        <v>384</v>
      </c>
    </row>
    <row r="7894" spans="1:7" x14ac:dyDescent="0.3">
      <c r="A7894" s="4" t="s">
        <v>29</v>
      </c>
      <c r="B7894" s="4" t="str">
        <f t="shared" si="123"/>
        <v xml:space="preserve">TRAVEL </v>
      </c>
      <c r="C7894" s="4" t="s">
        <v>10</v>
      </c>
      <c r="D7894">
        <v>221750</v>
      </c>
      <c r="E7894" s="4" t="s">
        <v>6802</v>
      </c>
      <c r="F7894" s="4" t="s">
        <v>383</v>
      </c>
      <c r="G7894" s="4" t="s">
        <v>384</v>
      </c>
    </row>
    <row r="7895" spans="1:7" x14ac:dyDescent="0.3">
      <c r="A7895" s="4" t="s">
        <v>29</v>
      </c>
      <c r="B7895" s="4" t="str">
        <f t="shared" si="123"/>
        <v xml:space="preserve">TRAVEL </v>
      </c>
      <c r="C7895" s="4" t="s">
        <v>10</v>
      </c>
      <c r="D7895">
        <v>47832</v>
      </c>
      <c r="E7895" s="4" t="s">
        <v>6811</v>
      </c>
      <c r="F7895" s="4" t="s">
        <v>348</v>
      </c>
      <c r="G7895" s="4" t="s">
        <v>349</v>
      </c>
    </row>
    <row r="7896" spans="1:7" x14ac:dyDescent="0.3">
      <c r="A7896" s="4" t="s">
        <v>29</v>
      </c>
      <c r="B7896" s="4" t="str">
        <f t="shared" si="123"/>
        <v xml:space="preserve">TRAVEL </v>
      </c>
      <c r="C7896" s="4" t="s">
        <v>10</v>
      </c>
      <c r="D7896">
        <v>79808</v>
      </c>
      <c r="E7896" s="4" t="s">
        <v>6812</v>
      </c>
      <c r="F7896" s="4" t="s">
        <v>383</v>
      </c>
      <c r="G7896" s="4" t="s">
        <v>384</v>
      </c>
    </row>
    <row r="7897" spans="1:7" x14ac:dyDescent="0.3">
      <c r="A7897" s="4" t="s">
        <v>29</v>
      </c>
      <c r="B7897" s="4" t="str">
        <f t="shared" si="123"/>
        <v xml:space="preserve">TRAVEL </v>
      </c>
      <c r="C7897" s="4" t="s">
        <v>10</v>
      </c>
      <c r="D7897">
        <v>91602</v>
      </c>
      <c r="E7897" s="4" t="s">
        <v>6813</v>
      </c>
      <c r="F7897" s="4" t="s">
        <v>383</v>
      </c>
      <c r="G7897" s="4" t="s">
        <v>384</v>
      </c>
    </row>
    <row r="7898" spans="1:7" x14ac:dyDescent="0.3">
      <c r="A7898" s="4" t="s">
        <v>29</v>
      </c>
      <c r="B7898" s="4" t="str">
        <f t="shared" si="123"/>
        <v xml:space="preserve">TRAVEL </v>
      </c>
      <c r="C7898" s="4" t="s">
        <v>10</v>
      </c>
      <c r="D7898">
        <v>46288</v>
      </c>
      <c r="E7898" s="4" t="s">
        <v>6822</v>
      </c>
      <c r="F7898" s="4" t="s">
        <v>348</v>
      </c>
      <c r="G7898" s="4" t="s">
        <v>349</v>
      </c>
    </row>
    <row r="7899" spans="1:7" x14ac:dyDescent="0.3">
      <c r="A7899" s="4" t="s">
        <v>29</v>
      </c>
      <c r="B7899" s="4" t="str">
        <f t="shared" si="123"/>
        <v xml:space="preserve">TRAVEL </v>
      </c>
      <c r="C7899" s="4" t="s">
        <v>10</v>
      </c>
      <c r="D7899">
        <v>43040</v>
      </c>
      <c r="E7899" s="4" t="s">
        <v>6825</v>
      </c>
      <c r="F7899" s="4" t="s">
        <v>383</v>
      </c>
      <c r="G7899" s="4" t="s">
        <v>384</v>
      </c>
    </row>
    <row r="7900" spans="1:7" x14ac:dyDescent="0.3">
      <c r="A7900" s="4" t="s">
        <v>29</v>
      </c>
      <c r="B7900" s="4" t="str">
        <f t="shared" si="123"/>
        <v xml:space="preserve">TRAVEL </v>
      </c>
      <c r="C7900" s="4" t="s">
        <v>10</v>
      </c>
      <c r="D7900">
        <v>89820</v>
      </c>
      <c r="E7900" s="4" t="s">
        <v>6829</v>
      </c>
      <c r="F7900" s="4" t="s">
        <v>348</v>
      </c>
      <c r="G7900" s="4" t="s">
        <v>349</v>
      </c>
    </row>
    <row r="7901" spans="1:7" x14ac:dyDescent="0.3">
      <c r="A7901" s="4" t="s">
        <v>29</v>
      </c>
      <c r="B7901" s="4" t="str">
        <f t="shared" si="123"/>
        <v xml:space="preserve">TRAVEL </v>
      </c>
      <c r="C7901" s="4" t="s">
        <v>10</v>
      </c>
      <c r="D7901">
        <v>64421</v>
      </c>
      <c r="E7901" s="4" t="s">
        <v>6834</v>
      </c>
      <c r="F7901" s="4" t="s">
        <v>348</v>
      </c>
      <c r="G7901" s="4" t="s">
        <v>6677</v>
      </c>
    </row>
    <row r="7902" spans="1:7" x14ac:dyDescent="0.3">
      <c r="A7902" s="4" t="s">
        <v>29</v>
      </c>
      <c r="B7902" s="4" t="str">
        <f t="shared" si="123"/>
        <v xml:space="preserve">TRAVEL </v>
      </c>
      <c r="C7902" s="4" t="s">
        <v>120</v>
      </c>
      <c r="D7902">
        <v>37177</v>
      </c>
      <c r="E7902" s="4" t="s">
        <v>6055</v>
      </c>
      <c r="F7902" s="4" t="s">
        <v>6015</v>
      </c>
      <c r="G7902" s="4" t="s">
        <v>6016</v>
      </c>
    </row>
    <row r="7903" spans="1:7" x14ac:dyDescent="0.3">
      <c r="A7903" s="4" t="s">
        <v>29</v>
      </c>
      <c r="B7903" s="4" t="str">
        <f t="shared" si="123"/>
        <v xml:space="preserve">TRAVEL </v>
      </c>
      <c r="C7903" s="4" t="s">
        <v>120</v>
      </c>
      <c r="D7903">
        <v>37021</v>
      </c>
      <c r="E7903" s="4" t="s">
        <v>6200</v>
      </c>
      <c r="F7903" s="4" t="s">
        <v>6191</v>
      </c>
      <c r="G7903" s="4" t="s">
        <v>6192</v>
      </c>
    </row>
    <row r="7904" spans="1:7" x14ac:dyDescent="0.3">
      <c r="A7904" s="4" t="s">
        <v>29</v>
      </c>
      <c r="B7904" s="4" t="str">
        <f t="shared" si="123"/>
        <v xml:space="preserve">TRAVEL </v>
      </c>
      <c r="C7904" s="4" t="s">
        <v>120</v>
      </c>
      <c r="D7904">
        <v>37872</v>
      </c>
      <c r="E7904" s="4" t="s">
        <v>6247</v>
      </c>
      <c r="F7904" s="4" t="s">
        <v>534</v>
      </c>
      <c r="G7904" s="4" t="s">
        <v>6223</v>
      </c>
    </row>
    <row r="7905" spans="1:7" x14ac:dyDescent="0.3">
      <c r="A7905" s="4" t="s">
        <v>29</v>
      </c>
      <c r="B7905" s="4" t="str">
        <f t="shared" si="123"/>
        <v xml:space="preserve">TRAVEL </v>
      </c>
      <c r="C7905" s="4" t="s">
        <v>120</v>
      </c>
      <c r="D7905">
        <v>36432</v>
      </c>
      <c r="E7905" s="4" t="s">
        <v>6327</v>
      </c>
      <c r="F7905" s="4" t="s">
        <v>4661</v>
      </c>
      <c r="G7905" s="4" t="s">
        <v>4662</v>
      </c>
    </row>
    <row r="7906" spans="1:7" x14ac:dyDescent="0.3">
      <c r="A7906" s="4" t="s">
        <v>29</v>
      </c>
      <c r="B7906" s="4" t="str">
        <f t="shared" si="123"/>
        <v xml:space="preserve">TRAVEL </v>
      </c>
      <c r="C7906" s="4" t="s">
        <v>120</v>
      </c>
      <c r="D7906">
        <v>64332</v>
      </c>
      <c r="E7906" s="4" t="s">
        <v>6778</v>
      </c>
      <c r="F7906" s="4" t="s">
        <v>348</v>
      </c>
      <c r="G7906" s="4" t="s">
        <v>349</v>
      </c>
    </row>
    <row r="7907" spans="1:7" x14ac:dyDescent="0.3">
      <c r="A7907" s="4" t="s">
        <v>29</v>
      </c>
      <c r="B7907" s="4" t="str">
        <f t="shared" si="123"/>
        <v xml:space="preserve">TRAVEL </v>
      </c>
      <c r="C7907" s="4" t="s">
        <v>120</v>
      </c>
      <c r="D7907">
        <v>42767</v>
      </c>
      <c r="E7907" s="4" t="s">
        <v>6800</v>
      </c>
      <c r="F7907" s="4" t="s">
        <v>348</v>
      </c>
      <c r="G7907" s="4" t="s">
        <v>349</v>
      </c>
    </row>
    <row r="7908" spans="1:7" x14ac:dyDescent="0.3">
      <c r="A7908" s="4" t="s">
        <v>29</v>
      </c>
      <c r="B7908" s="4" t="str">
        <f t="shared" si="123"/>
        <v xml:space="preserve">WAREHOUSE </v>
      </c>
      <c r="C7908" s="4" t="s">
        <v>121</v>
      </c>
      <c r="D7908">
        <v>108222</v>
      </c>
      <c r="E7908" s="4" t="s">
        <v>5989</v>
      </c>
      <c r="F7908" s="4" t="s">
        <v>2216</v>
      </c>
      <c r="G7908" s="4" t="s">
        <v>3341</v>
      </c>
    </row>
    <row r="7909" spans="1:7" x14ac:dyDescent="0.3">
      <c r="A7909" s="4" t="s">
        <v>29</v>
      </c>
      <c r="B7909" s="4" t="str">
        <f t="shared" si="123"/>
        <v xml:space="preserve">WAREHOUSE </v>
      </c>
      <c r="C7909" s="4" t="s">
        <v>121</v>
      </c>
      <c r="D7909">
        <v>287152</v>
      </c>
      <c r="E7909" s="4" t="s">
        <v>6181</v>
      </c>
      <c r="F7909" s="4" t="s">
        <v>2216</v>
      </c>
      <c r="G7909" s="4" t="s">
        <v>2217</v>
      </c>
    </row>
    <row r="7910" spans="1:7" x14ac:dyDescent="0.3">
      <c r="A7910" s="4" t="s">
        <v>29</v>
      </c>
      <c r="B7910" s="4" t="str">
        <f t="shared" si="123"/>
        <v xml:space="preserve">WAREHOUSE </v>
      </c>
      <c r="C7910" s="4" t="s">
        <v>121</v>
      </c>
      <c r="D7910">
        <v>42618</v>
      </c>
      <c r="E7910" s="4" t="s">
        <v>6448</v>
      </c>
      <c r="F7910" s="4" t="s">
        <v>2420</v>
      </c>
      <c r="G7910" s="4" t="s">
        <v>877</v>
      </c>
    </row>
    <row r="7911" spans="1:7" x14ac:dyDescent="0.3">
      <c r="A7911" s="4" t="s">
        <v>29</v>
      </c>
      <c r="B7911" s="4" t="str">
        <f t="shared" si="123"/>
        <v xml:space="preserve">WAREHOUSE </v>
      </c>
      <c r="C7911" s="4" t="s">
        <v>121</v>
      </c>
      <c r="D7911">
        <v>56430</v>
      </c>
      <c r="E7911" s="4" t="s">
        <v>6449</v>
      </c>
      <c r="F7911" s="4" t="s">
        <v>2420</v>
      </c>
      <c r="G7911" s="4" t="s">
        <v>877</v>
      </c>
    </row>
    <row r="7912" spans="1:7" x14ac:dyDescent="0.3">
      <c r="A7912" s="4" t="s">
        <v>29</v>
      </c>
      <c r="B7912" s="4" t="str">
        <f t="shared" si="123"/>
        <v xml:space="preserve">WAREHOUSE </v>
      </c>
      <c r="C7912" s="4" t="s">
        <v>121</v>
      </c>
      <c r="D7912">
        <v>37800</v>
      </c>
      <c r="E7912" s="4" t="s">
        <v>6454</v>
      </c>
      <c r="F7912" s="4" t="s">
        <v>2420</v>
      </c>
      <c r="G7912" s="4" t="s">
        <v>877</v>
      </c>
    </row>
    <row r="7913" spans="1:7" x14ac:dyDescent="0.3">
      <c r="A7913" s="4" t="s">
        <v>29</v>
      </c>
      <c r="B7913" s="4" t="str">
        <f t="shared" si="123"/>
        <v xml:space="preserve">WAREHOUSE </v>
      </c>
      <c r="C7913" s="4" t="s">
        <v>121</v>
      </c>
      <c r="D7913">
        <v>57500</v>
      </c>
      <c r="E7913" s="4" t="s">
        <v>6466</v>
      </c>
      <c r="F7913" s="4" t="s">
        <v>2420</v>
      </c>
      <c r="G7913" s="4" t="s">
        <v>877</v>
      </c>
    </row>
    <row r="7914" spans="1:7" x14ac:dyDescent="0.3">
      <c r="A7914" s="4" t="s">
        <v>29</v>
      </c>
      <c r="B7914" s="4" t="str">
        <f t="shared" si="123"/>
        <v xml:space="preserve">WAREHOUSE </v>
      </c>
      <c r="C7914" s="4" t="s">
        <v>121</v>
      </c>
      <c r="D7914">
        <v>154000</v>
      </c>
      <c r="E7914" s="4" t="s">
        <v>6490</v>
      </c>
      <c r="F7914" s="4" t="s">
        <v>2420</v>
      </c>
      <c r="G7914" s="4" t="s">
        <v>877</v>
      </c>
    </row>
    <row r="7915" spans="1:7" x14ac:dyDescent="0.3">
      <c r="A7915" s="4" t="s">
        <v>29</v>
      </c>
      <c r="B7915" s="4" t="str">
        <f t="shared" si="123"/>
        <v xml:space="preserve">WAREHOUSE </v>
      </c>
      <c r="C7915" s="4" t="s">
        <v>122</v>
      </c>
      <c r="D7915">
        <v>126418</v>
      </c>
      <c r="E7915" s="4" t="s">
        <v>5855</v>
      </c>
      <c r="F7915" s="4" t="s">
        <v>478</v>
      </c>
      <c r="G7915" s="4" t="s">
        <v>479</v>
      </c>
    </row>
    <row r="7916" spans="1:7" x14ac:dyDescent="0.3">
      <c r="A7916" s="4" t="s">
        <v>29</v>
      </c>
      <c r="B7916" s="4" t="str">
        <f t="shared" si="123"/>
        <v xml:space="preserve">WAREHOUSE </v>
      </c>
      <c r="C7916" s="4" t="s">
        <v>122</v>
      </c>
      <c r="D7916">
        <v>117395</v>
      </c>
      <c r="E7916" s="4" t="s">
        <v>5994</v>
      </c>
      <c r="F7916" s="4" t="s">
        <v>2216</v>
      </c>
      <c r="G7916" s="4" t="s">
        <v>3341</v>
      </c>
    </row>
    <row r="7917" spans="1:7" x14ac:dyDescent="0.3">
      <c r="A7917" s="4" t="s">
        <v>29</v>
      </c>
      <c r="B7917" s="4" t="str">
        <f t="shared" si="123"/>
        <v xml:space="preserve">WAREHOUSE </v>
      </c>
      <c r="C7917" s="4" t="s">
        <v>122</v>
      </c>
      <c r="D7917">
        <v>157731</v>
      </c>
      <c r="E7917" s="4" t="s">
        <v>6019</v>
      </c>
      <c r="F7917" s="4" t="s">
        <v>6015</v>
      </c>
      <c r="G7917" s="4" t="s">
        <v>6016</v>
      </c>
    </row>
    <row r="7918" spans="1:7" x14ac:dyDescent="0.3">
      <c r="A7918" s="4" t="s">
        <v>29</v>
      </c>
      <c r="B7918" s="4" t="str">
        <f t="shared" si="123"/>
        <v xml:space="preserve">WAREHOUSE </v>
      </c>
      <c r="C7918" s="4" t="s">
        <v>122</v>
      </c>
      <c r="D7918">
        <v>113342</v>
      </c>
      <c r="E7918" s="4" t="s">
        <v>6086</v>
      </c>
      <c r="F7918" s="4" t="s">
        <v>6015</v>
      </c>
      <c r="G7918" s="4" t="s">
        <v>6016</v>
      </c>
    </row>
    <row r="7919" spans="1:7" x14ac:dyDescent="0.3">
      <c r="A7919" s="4" t="s">
        <v>29</v>
      </c>
      <c r="B7919" s="4" t="str">
        <f t="shared" si="123"/>
        <v xml:space="preserve">WAREHOUSE </v>
      </c>
      <c r="C7919" s="4" t="s">
        <v>122</v>
      </c>
      <c r="D7919">
        <v>125731</v>
      </c>
      <c r="E7919" s="4" t="s">
        <v>6140</v>
      </c>
      <c r="F7919" s="4" t="s">
        <v>3293</v>
      </c>
      <c r="G7919" s="4" t="s">
        <v>6114</v>
      </c>
    </row>
    <row r="7920" spans="1:7" x14ac:dyDescent="0.3">
      <c r="A7920" s="4" t="s">
        <v>29</v>
      </c>
      <c r="B7920" s="4" t="str">
        <f t="shared" si="123"/>
        <v xml:space="preserve">WAREHOUSE </v>
      </c>
      <c r="C7920" s="4" t="s">
        <v>122</v>
      </c>
      <c r="D7920">
        <v>109221</v>
      </c>
      <c r="E7920" s="4" t="s">
        <v>6151</v>
      </c>
      <c r="F7920" s="4" t="s">
        <v>3293</v>
      </c>
      <c r="G7920" s="4" t="s">
        <v>6114</v>
      </c>
    </row>
    <row r="7921" spans="1:7" x14ac:dyDescent="0.3">
      <c r="A7921" s="4" t="s">
        <v>29</v>
      </c>
      <c r="B7921" s="4" t="str">
        <f t="shared" si="123"/>
        <v xml:space="preserve">WAREHOUSE </v>
      </c>
      <c r="C7921" s="4" t="s">
        <v>122</v>
      </c>
      <c r="D7921">
        <v>117622</v>
      </c>
      <c r="E7921" s="4" t="s">
        <v>6185</v>
      </c>
      <c r="F7921" s="4" t="s">
        <v>3293</v>
      </c>
      <c r="G7921" s="4" t="s">
        <v>3782</v>
      </c>
    </row>
    <row r="7922" spans="1:7" x14ac:dyDescent="0.3">
      <c r="A7922" s="4" t="s">
        <v>29</v>
      </c>
      <c r="B7922" s="4" t="str">
        <f t="shared" si="123"/>
        <v xml:space="preserve">WAREHOUSE </v>
      </c>
      <c r="C7922" s="4" t="s">
        <v>122</v>
      </c>
      <c r="D7922">
        <v>177754</v>
      </c>
      <c r="E7922" s="4" t="s">
        <v>6239</v>
      </c>
      <c r="F7922" s="4" t="s">
        <v>534</v>
      </c>
      <c r="G7922" s="4" t="s">
        <v>603</v>
      </c>
    </row>
    <row r="7923" spans="1:7" x14ac:dyDescent="0.3">
      <c r="A7923" s="4" t="s">
        <v>29</v>
      </c>
      <c r="B7923" s="4" t="str">
        <f t="shared" si="123"/>
        <v xml:space="preserve">WAREHOUSE </v>
      </c>
      <c r="C7923" s="4" t="s">
        <v>122</v>
      </c>
      <c r="D7923">
        <v>105226</v>
      </c>
      <c r="E7923" s="4" t="s">
        <v>6274</v>
      </c>
      <c r="F7923" s="4" t="s">
        <v>534</v>
      </c>
      <c r="G7923" s="4" t="s">
        <v>6223</v>
      </c>
    </row>
    <row r="7924" spans="1:7" x14ac:dyDescent="0.3">
      <c r="A7924" s="4" t="s">
        <v>29</v>
      </c>
      <c r="B7924" s="4" t="str">
        <f t="shared" si="123"/>
        <v xml:space="preserve">WAREHOUSE </v>
      </c>
      <c r="C7924" s="4" t="s">
        <v>122</v>
      </c>
      <c r="D7924">
        <v>154118</v>
      </c>
      <c r="E7924" s="4" t="s">
        <v>6307</v>
      </c>
      <c r="F7924" s="4" t="s">
        <v>2053</v>
      </c>
      <c r="G7924" s="4" t="s">
        <v>2054</v>
      </c>
    </row>
    <row r="7925" spans="1:7" x14ac:dyDescent="0.3">
      <c r="A7925" s="4" t="s">
        <v>29</v>
      </c>
      <c r="B7925" s="4" t="str">
        <f t="shared" si="123"/>
        <v xml:space="preserve">WAREHOUSE </v>
      </c>
      <c r="C7925" s="4" t="s">
        <v>122</v>
      </c>
      <c r="D7925">
        <v>103969</v>
      </c>
      <c r="E7925" s="4" t="s">
        <v>6320</v>
      </c>
      <c r="F7925" s="4" t="s">
        <v>4661</v>
      </c>
      <c r="G7925" s="4" t="s">
        <v>4662</v>
      </c>
    </row>
    <row r="7926" spans="1:7" x14ac:dyDescent="0.3">
      <c r="A7926" s="4" t="s">
        <v>29</v>
      </c>
      <c r="B7926" s="4" t="str">
        <f t="shared" si="123"/>
        <v xml:space="preserve">WAREHOUSE </v>
      </c>
      <c r="C7926" s="4" t="s">
        <v>122</v>
      </c>
      <c r="D7926">
        <v>104088</v>
      </c>
      <c r="E7926" s="4" t="s">
        <v>6471</v>
      </c>
      <c r="F7926" s="4" t="s">
        <v>4060</v>
      </c>
      <c r="G7926" s="4" t="s">
        <v>4061</v>
      </c>
    </row>
    <row r="7927" spans="1:7" x14ac:dyDescent="0.3">
      <c r="A7927" s="4" t="s">
        <v>29</v>
      </c>
      <c r="B7927" s="4" t="str">
        <f t="shared" si="123"/>
        <v xml:space="preserve">WAREHOUSE </v>
      </c>
      <c r="C7927" s="4" t="s">
        <v>122</v>
      </c>
      <c r="D7927">
        <v>105758</v>
      </c>
      <c r="E7927" s="4" t="s">
        <v>6503</v>
      </c>
      <c r="F7927" s="4" t="s">
        <v>3293</v>
      </c>
      <c r="G7927" s="4" t="s">
        <v>3294</v>
      </c>
    </row>
    <row r="7928" spans="1:7" x14ac:dyDescent="0.3">
      <c r="A7928" s="4" t="s">
        <v>29</v>
      </c>
      <c r="B7928" s="4" t="str">
        <f t="shared" si="123"/>
        <v xml:space="preserve">WAREHOUSE </v>
      </c>
      <c r="C7928" s="4" t="s">
        <v>122</v>
      </c>
      <c r="D7928">
        <v>148772</v>
      </c>
      <c r="E7928" s="4" t="s">
        <v>6514</v>
      </c>
      <c r="F7928" s="4" t="s">
        <v>1905</v>
      </c>
      <c r="G7928" s="4" t="s">
        <v>1906</v>
      </c>
    </row>
    <row r="7929" spans="1:7" x14ac:dyDescent="0.3">
      <c r="A7929" s="4" t="s">
        <v>29</v>
      </c>
      <c r="B7929" s="4" t="str">
        <f t="shared" si="123"/>
        <v xml:space="preserve">WAREHOUSE </v>
      </c>
      <c r="C7929" s="4" t="s">
        <v>122</v>
      </c>
      <c r="D7929">
        <v>117740</v>
      </c>
      <c r="E7929" s="4" t="s">
        <v>6575</v>
      </c>
      <c r="F7929" s="4" t="s">
        <v>4060</v>
      </c>
      <c r="G7929" s="4" t="s">
        <v>4061</v>
      </c>
    </row>
    <row r="7930" spans="1:7" x14ac:dyDescent="0.3">
      <c r="A7930" s="4" t="s">
        <v>29</v>
      </c>
      <c r="B7930" s="4" t="str">
        <f t="shared" si="123"/>
        <v xml:space="preserve">WAREHOUSE </v>
      </c>
      <c r="C7930" s="4" t="s">
        <v>122</v>
      </c>
      <c r="D7930">
        <v>117782</v>
      </c>
      <c r="E7930" s="4" t="s">
        <v>6629</v>
      </c>
      <c r="F7930" s="4" t="s">
        <v>2420</v>
      </c>
      <c r="G7930" s="4" t="s">
        <v>3313</v>
      </c>
    </row>
    <row r="7931" spans="1:7" x14ac:dyDescent="0.3">
      <c r="A7931" s="4" t="s">
        <v>29</v>
      </c>
      <c r="B7931" s="4" t="str">
        <f t="shared" si="123"/>
        <v xml:space="preserve">WAREHOUSE </v>
      </c>
      <c r="C7931" s="4" t="s">
        <v>122</v>
      </c>
      <c r="D7931">
        <v>136826</v>
      </c>
      <c r="E7931" s="4" t="s">
        <v>6688</v>
      </c>
      <c r="F7931" s="4" t="s">
        <v>2420</v>
      </c>
      <c r="G7931" s="4" t="s">
        <v>5935</v>
      </c>
    </row>
    <row r="7932" spans="1:7" x14ac:dyDescent="0.3">
      <c r="A7932" s="4" t="s">
        <v>29</v>
      </c>
      <c r="B7932" s="4" t="str">
        <f t="shared" si="123"/>
        <v xml:space="preserve">WAREHOUSE </v>
      </c>
      <c r="C7932" s="4" t="s">
        <v>123</v>
      </c>
      <c r="D7932">
        <v>106849</v>
      </c>
      <c r="E7932" s="4" t="s">
        <v>5843</v>
      </c>
      <c r="F7932" s="4" t="s">
        <v>478</v>
      </c>
      <c r="G7932" s="4" t="s">
        <v>479</v>
      </c>
    </row>
    <row r="7933" spans="1:7" x14ac:dyDescent="0.3">
      <c r="A7933" s="4" t="s">
        <v>29</v>
      </c>
      <c r="B7933" s="4" t="str">
        <f t="shared" si="123"/>
        <v xml:space="preserve">WAREHOUSE </v>
      </c>
      <c r="C7933" s="4" t="s">
        <v>123</v>
      </c>
      <c r="D7933">
        <v>118922</v>
      </c>
      <c r="E7933" s="4" t="s">
        <v>5861</v>
      </c>
      <c r="F7933" s="4" t="s">
        <v>478</v>
      </c>
      <c r="G7933" s="4" t="s">
        <v>479</v>
      </c>
    </row>
    <row r="7934" spans="1:7" x14ac:dyDescent="0.3">
      <c r="A7934" s="4" t="s">
        <v>29</v>
      </c>
      <c r="B7934" s="4" t="str">
        <f t="shared" si="123"/>
        <v xml:space="preserve">WAREHOUSE </v>
      </c>
      <c r="C7934" s="4" t="s">
        <v>123</v>
      </c>
      <c r="D7934">
        <v>167000</v>
      </c>
      <c r="E7934" s="4" t="s">
        <v>5862</v>
      </c>
      <c r="F7934" s="4" t="s">
        <v>478</v>
      </c>
      <c r="G7934" s="4" t="s">
        <v>479</v>
      </c>
    </row>
    <row r="7935" spans="1:7" x14ac:dyDescent="0.3">
      <c r="A7935" s="4" t="s">
        <v>29</v>
      </c>
      <c r="B7935" s="4" t="str">
        <f t="shared" si="123"/>
        <v xml:space="preserve">WAREHOUSE </v>
      </c>
      <c r="C7935" s="4" t="s">
        <v>123</v>
      </c>
      <c r="D7935">
        <v>157791</v>
      </c>
      <c r="E7935" s="4" t="s">
        <v>5863</v>
      </c>
      <c r="F7935" s="4" t="s">
        <v>478</v>
      </c>
      <c r="G7935" s="4" t="s">
        <v>479</v>
      </c>
    </row>
    <row r="7936" spans="1:7" x14ac:dyDescent="0.3">
      <c r="A7936" s="4" t="s">
        <v>29</v>
      </c>
      <c r="B7936" s="4" t="str">
        <f t="shared" si="123"/>
        <v xml:space="preserve">WAREHOUSE </v>
      </c>
      <c r="C7936" s="4" t="s">
        <v>123</v>
      </c>
      <c r="D7936">
        <v>35775</v>
      </c>
      <c r="E7936" s="4" t="s">
        <v>5881</v>
      </c>
      <c r="F7936" s="4" t="s">
        <v>478</v>
      </c>
      <c r="G7936" s="4" t="s">
        <v>479</v>
      </c>
    </row>
    <row r="7937" spans="1:7" x14ac:dyDescent="0.3">
      <c r="A7937" s="4" t="s">
        <v>29</v>
      </c>
      <c r="B7937" s="4" t="str">
        <f t="shared" si="123"/>
        <v xml:space="preserve">WAREHOUSE </v>
      </c>
      <c r="C7937" s="4" t="s">
        <v>123</v>
      </c>
      <c r="D7937">
        <v>88186</v>
      </c>
      <c r="E7937" s="4" t="s">
        <v>5882</v>
      </c>
      <c r="F7937" s="4" t="s">
        <v>478</v>
      </c>
      <c r="G7937" s="4" t="s">
        <v>479</v>
      </c>
    </row>
    <row r="7938" spans="1:7" x14ac:dyDescent="0.3">
      <c r="A7938" s="4" t="s">
        <v>29</v>
      </c>
      <c r="B7938" s="4" t="str">
        <f t="shared" ref="B7938:B8001" si="124">LEFT(C7938,FIND(" ",C7938,1))</f>
        <v xml:space="preserve">WAREHOUSE </v>
      </c>
      <c r="C7938" s="4" t="s">
        <v>123</v>
      </c>
      <c r="D7938">
        <v>43572</v>
      </c>
      <c r="E7938" s="4" t="s">
        <v>5883</v>
      </c>
      <c r="F7938" s="4" t="s">
        <v>478</v>
      </c>
      <c r="G7938" s="4" t="s">
        <v>479</v>
      </c>
    </row>
    <row r="7939" spans="1:7" x14ac:dyDescent="0.3">
      <c r="A7939" s="4" t="s">
        <v>29</v>
      </c>
      <c r="B7939" s="4" t="str">
        <f t="shared" si="124"/>
        <v xml:space="preserve">WAREHOUSE </v>
      </c>
      <c r="C7939" s="4" t="s">
        <v>123</v>
      </c>
      <c r="D7939">
        <v>49517</v>
      </c>
      <c r="E7939" s="4" t="s">
        <v>5884</v>
      </c>
      <c r="F7939" s="4" t="s">
        <v>478</v>
      </c>
      <c r="G7939" s="4" t="s">
        <v>479</v>
      </c>
    </row>
    <row r="7940" spans="1:7" x14ac:dyDescent="0.3">
      <c r="A7940" s="4" t="s">
        <v>29</v>
      </c>
      <c r="B7940" s="4" t="str">
        <f t="shared" si="124"/>
        <v xml:space="preserve">WAREHOUSE </v>
      </c>
      <c r="C7940" s="4" t="s">
        <v>123</v>
      </c>
      <c r="D7940">
        <v>75000</v>
      </c>
      <c r="E7940" s="4" t="s">
        <v>5888</v>
      </c>
      <c r="F7940" s="4" t="s">
        <v>478</v>
      </c>
      <c r="G7940" s="4" t="s">
        <v>479</v>
      </c>
    </row>
    <row r="7941" spans="1:7" x14ac:dyDescent="0.3">
      <c r="A7941" s="4" t="s">
        <v>29</v>
      </c>
      <c r="B7941" s="4" t="str">
        <f t="shared" si="124"/>
        <v xml:space="preserve">WAREHOUSE </v>
      </c>
      <c r="C7941" s="4" t="s">
        <v>123</v>
      </c>
      <c r="D7941">
        <v>265286</v>
      </c>
      <c r="E7941" s="4" t="s">
        <v>5913</v>
      </c>
      <c r="F7941" s="4" t="s">
        <v>478</v>
      </c>
      <c r="G7941" s="4" t="s">
        <v>479</v>
      </c>
    </row>
    <row r="7942" spans="1:7" x14ac:dyDescent="0.3">
      <c r="A7942" s="4" t="s">
        <v>29</v>
      </c>
      <c r="B7942" s="4" t="str">
        <f t="shared" si="124"/>
        <v xml:space="preserve">WAREHOUSE </v>
      </c>
      <c r="C7942" s="4" t="s">
        <v>123</v>
      </c>
      <c r="D7942">
        <v>201448</v>
      </c>
      <c r="E7942" s="4" t="s">
        <v>5916</v>
      </c>
      <c r="F7942" s="4" t="s">
        <v>478</v>
      </c>
      <c r="G7942" s="4" t="s">
        <v>479</v>
      </c>
    </row>
    <row r="7943" spans="1:7" x14ac:dyDescent="0.3">
      <c r="A7943" s="4" t="s">
        <v>29</v>
      </c>
      <c r="B7943" s="4" t="str">
        <f t="shared" si="124"/>
        <v xml:space="preserve">WAREHOUSE </v>
      </c>
      <c r="C7943" s="4" t="s">
        <v>123</v>
      </c>
      <c r="D7943">
        <v>116987</v>
      </c>
      <c r="E7943" s="4" t="s">
        <v>5917</v>
      </c>
      <c r="F7943" s="4" t="s">
        <v>478</v>
      </c>
      <c r="G7943" s="4" t="s">
        <v>479</v>
      </c>
    </row>
    <row r="7944" spans="1:7" x14ac:dyDescent="0.3">
      <c r="A7944" s="4" t="s">
        <v>29</v>
      </c>
      <c r="B7944" s="4" t="str">
        <f t="shared" si="124"/>
        <v xml:space="preserve">WAREHOUSE </v>
      </c>
      <c r="C7944" s="4" t="s">
        <v>123</v>
      </c>
      <c r="D7944">
        <v>35308</v>
      </c>
      <c r="E7944" s="4" t="s">
        <v>5918</v>
      </c>
      <c r="F7944" s="4" t="s">
        <v>478</v>
      </c>
      <c r="G7944" s="4" t="s">
        <v>479</v>
      </c>
    </row>
    <row r="7945" spans="1:7" x14ac:dyDescent="0.3">
      <c r="A7945" s="4" t="s">
        <v>29</v>
      </c>
      <c r="B7945" s="4" t="str">
        <f t="shared" si="124"/>
        <v xml:space="preserve">WAREHOUSE </v>
      </c>
      <c r="C7945" s="4" t="s">
        <v>123</v>
      </c>
      <c r="D7945">
        <v>49573</v>
      </c>
      <c r="E7945" s="4" t="s">
        <v>5929</v>
      </c>
      <c r="F7945" s="4" t="s">
        <v>2420</v>
      </c>
      <c r="G7945" s="4" t="s">
        <v>5930</v>
      </c>
    </row>
    <row r="7946" spans="1:7" x14ac:dyDescent="0.3">
      <c r="A7946" s="4" t="s">
        <v>29</v>
      </c>
      <c r="B7946" s="4" t="str">
        <f t="shared" si="124"/>
        <v xml:space="preserve">WAREHOUSE </v>
      </c>
      <c r="C7946" s="4" t="s">
        <v>123</v>
      </c>
      <c r="D7946">
        <v>79680</v>
      </c>
      <c r="E7946" s="4" t="s">
        <v>5948</v>
      </c>
      <c r="F7946" s="4" t="s">
        <v>2420</v>
      </c>
      <c r="G7946" s="4" t="s">
        <v>5930</v>
      </c>
    </row>
    <row r="7947" spans="1:7" x14ac:dyDescent="0.3">
      <c r="A7947" s="4" t="s">
        <v>29</v>
      </c>
      <c r="B7947" s="4" t="str">
        <f t="shared" si="124"/>
        <v xml:space="preserve">WAREHOUSE </v>
      </c>
      <c r="C7947" s="4" t="s">
        <v>123</v>
      </c>
      <c r="D7947">
        <v>40400</v>
      </c>
      <c r="E7947" s="4" t="s">
        <v>5957</v>
      </c>
      <c r="F7947" s="4" t="s">
        <v>2420</v>
      </c>
      <c r="G7947" s="4" t="s">
        <v>5930</v>
      </c>
    </row>
    <row r="7948" spans="1:7" x14ac:dyDescent="0.3">
      <c r="A7948" s="4" t="s">
        <v>29</v>
      </c>
      <c r="B7948" s="4" t="str">
        <f t="shared" si="124"/>
        <v xml:space="preserve">WAREHOUSE </v>
      </c>
      <c r="C7948" s="4" t="s">
        <v>123</v>
      </c>
      <c r="D7948">
        <v>36480</v>
      </c>
      <c r="E7948" s="4" t="s">
        <v>5968</v>
      </c>
      <c r="F7948" s="4" t="s">
        <v>2420</v>
      </c>
      <c r="G7948" s="4" t="s">
        <v>5930</v>
      </c>
    </row>
    <row r="7949" spans="1:7" x14ac:dyDescent="0.3">
      <c r="A7949" s="4" t="s">
        <v>29</v>
      </c>
      <c r="B7949" s="4" t="str">
        <f t="shared" si="124"/>
        <v xml:space="preserve">WAREHOUSE </v>
      </c>
      <c r="C7949" s="4" t="s">
        <v>123</v>
      </c>
      <c r="D7949">
        <v>39744</v>
      </c>
      <c r="E7949" s="4" t="s">
        <v>5973</v>
      </c>
      <c r="F7949" s="4" t="s">
        <v>2420</v>
      </c>
      <c r="G7949" s="4" t="s">
        <v>5930</v>
      </c>
    </row>
    <row r="7950" spans="1:7" x14ac:dyDescent="0.3">
      <c r="A7950" s="4" t="s">
        <v>29</v>
      </c>
      <c r="B7950" s="4" t="str">
        <f t="shared" si="124"/>
        <v xml:space="preserve">WAREHOUSE </v>
      </c>
      <c r="C7950" s="4" t="s">
        <v>123</v>
      </c>
      <c r="D7950">
        <v>64100</v>
      </c>
      <c r="E7950" s="4" t="s">
        <v>6028</v>
      </c>
      <c r="F7950" s="4" t="s">
        <v>5972</v>
      </c>
      <c r="G7950" s="4" t="s">
        <v>4844</v>
      </c>
    </row>
    <row r="7951" spans="1:7" x14ac:dyDescent="0.3">
      <c r="A7951" s="4" t="s">
        <v>29</v>
      </c>
      <c r="B7951" s="4" t="str">
        <f t="shared" si="124"/>
        <v xml:space="preserve">WAREHOUSE </v>
      </c>
      <c r="C7951" s="4" t="s">
        <v>123</v>
      </c>
      <c r="D7951">
        <v>78916</v>
      </c>
      <c r="E7951" s="4" t="s">
        <v>6041</v>
      </c>
      <c r="F7951" s="4" t="s">
        <v>6022</v>
      </c>
      <c r="G7951" s="4" t="s">
        <v>6023</v>
      </c>
    </row>
    <row r="7952" spans="1:7" x14ac:dyDescent="0.3">
      <c r="A7952" s="4" t="s">
        <v>29</v>
      </c>
      <c r="B7952" s="4" t="str">
        <f t="shared" si="124"/>
        <v xml:space="preserve">WAREHOUSE </v>
      </c>
      <c r="C7952" s="4" t="s">
        <v>123</v>
      </c>
      <c r="D7952">
        <v>116790</v>
      </c>
      <c r="E7952" s="4" t="s">
        <v>6060</v>
      </c>
      <c r="F7952" s="4" t="s">
        <v>2216</v>
      </c>
      <c r="G7952" s="4" t="s">
        <v>3341</v>
      </c>
    </row>
    <row r="7953" spans="1:7" x14ac:dyDescent="0.3">
      <c r="A7953" s="4" t="s">
        <v>29</v>
      </c>
      <c r="B7953" s="4" t="str">
        <f t="shared" si="124"/>
        <v xml:space="preserve">WAREHOUSE </v>
      </c>
      <c r="C7953" s="4" t="s">
        <v>123</v>
      </c>
      <c r="D7953">
        <v>64064</v>
      </c>
      <c r="E7953" s="4" t="s">
        <v>6061</v>
      </c>
      <c r="F7953" s="4" t="s">
        <v>6022</v>
      </c>
      <c r="G7953" s="4" t="s">
        <v>6023</v>
      </c>
    </row>
    <row r="7954" spans="1:7" x14ac:dyDescent="0.3">
      <c r="A7954" s="4" t="s">
        <v>29</v>
      </c>
      <c r="B7954" s="4" t="str">
        <f t="shared" si="124"/>
        <v xml:space="preserve">WAREHOUSE </v>
      </c>
      <c r="C7954" s="4" t="s">
        <v>123</v>
      </c>
      <c r="D7954">
        <v>74064</v>
      </c>
      <c r="E7954" s="4" t="s">
        <v>6062</v>
      </c>
      <c r="F7954" s="4" t="s">
        <v>6022</v>
      </c>
      <c r="G7954" s="4" t="s">
        <v>6023</v>
      </c>
    </row>
    <row r="7955" spans="1:7" x14ac:dyDescent="0.3">
      <c r="A7955" s="4" t="s">
        <v>29</v>
      </c>
      <c r="B7955" s="4" t="str">
        <f t="shared" si="124"/>
        <v xml:space="preserve">WAREHOUSE </v>
      </c>
      <c r="C7955" s="4" t="s">
        <v>123</v>
      </c>
      <c r="D7955">
        <v>41960</v>
      </c>
      <c r="E7955" s="4" t="s">
        <v>6069</v>
      </c>
      <c r="F7955" s="4" t="s">
        <v>6022</v>
      </c>
      <c r="G7955" s="4" t="s">
        <v>6023</v>
      </c>
    </row>
    <row r="7956" spans="1:7" x14ac:dyDescent="0.3">
      <c r="A7956" s="4" t="s">
        <v>29</v>
      </c>
      <c r="B7956" s="4" t="str">
        <f t="shared" si="124"/>
        <v xml:space="preserve">WAREHOUSE </v>
      </c>
      <c r="C7956" s="4" t="s">
        <v>123</v>
      </c>
      <c r="D7956">
        <v>44465</v>
      </c>
      <c r="E7956" s="4" t="s">
        <v>6081</v>
      </c>
      <c r="F7956" s="4" t="s">
        <v>4060</v>
      </c>
      <c r="G7956" s="4" t="s">
        <v>4061</v>
      </c>
    </row>
    <row r="7957" spans="1:7" x14ac:dyDescent="0.3">
      <c r="A7957" s="4" t="s">
        <v>29</v>
      </c>
      <c r="B7957" s="4" t="str">
        <f t="shared" si="124"/>
        <v xml:space="preserve">WAREHOUSE </v>
      </c>
      <c r="C7957" s="4" t="s">
        <v>123</v>
      </c>
      <c r="D7957">
        <v>69531</v>
      </c>
      <c r="E7957" s="4" t="s">
        <v>6082</v>
      </c>
      <c r="F7957" s="4" t="s">
        <v>6022</v>
      </c>
      <c r="G7957" s="4" t="s">
        <v>6023</v>
      </c>
    </row>
    <row r="7958" spans="1:7" x14ac:dyDescent="0.3">
      <c r="A7958" s="4" t="s">
        <v>29</v>
      </c>
      <c r="B7958" s="4" t="str">
        <f t="shared" si="124"/>
        <v xml:space="preserve">WAREHOUSE </v>
      </c>
      <c r="C7958" s="4" t="s">
        <v>123</v>
      </c>
      <c r="D7958">
        <v>60000</v>
      </c>
      <c r="E7958" s="4" t="s">
        <v>6092</v>
      </c>
      <c r="F7958" s="4" t="s">
        <v>2216</v>
      </c>
      <c r="G7958" s="4" t="s">
        <v>3341</v>
      </c>
    </row>
    <row r="7959" spans="1:7" x14ac:dyDescent="0.3">
      <c r="A7959" s="4" t="s">
        <v>29</v>
      </c>
      <c r="B7959" s="4" t="str">
        <f t="shared" si="124"/>
        <v xml:space="preserve">WAREHOUSE </v>
      </c>
      <c r="C7959" s="4" t="s">
        <v>123</v>
      </c>
      <c r="D7959">
        <v>38860</v>
      </c>
      <c r="E7959" s="4" t="s">
        <v>6093</v>
      </c>
      <c r="F7959" s="4" t="s">
        <v>5972</v>
      </c>
      <c r="G7959" s="4" t="s">
        <v>4844</v>
      </c>
    </row>
    <row r="7960" spans="1:7" x14ac:dyDescent="0.3">
      <c r="A7960" s="4" t="s">
        <v>29</v>
      </c>
      <c r="B7960" s="4" t="str">
        <f t="shared" si="124"/>
        <v xml:space="preserve">WAREHOUSE </v>
      </c>
      <c r="C7960" s="4" t="s">
        <v>123</v>
      </c>
      <c r="D7960">
        <v>64720</v>
      </c>
      <c r="E7960" s="4" t="s">
        <v>6106</v>
      </c>
      <c r="F7960" s="4" t="s">
        <v>5972</v>
      </c>
      <c r="G7960" s="4" t="s">
        <v>4844</v>
      </c>
    </row>
    <row r="7961" spans="1:7" x14ac:dyDescent="0.3">
      <c r="A7961" s="4" t="s">
        <v>29</v>
      </c>
      <c r="B7961" s="4" t="str">
        <f t="shared" si="124"/>
        <v xml:space="preserve">WAREHOUSE </v>
      </c>
      <c r="C7961" s="4" t="s">
        <v>123</v>
      </c>
      <c r="D7961">
        <v>168823</v>
      </c>
      <c r="E7961" s="4" t="s">
        <v>6107</v>
      </c>
      <c r="F7961" s="4" t="s">
        <v>6015</v>
      </c>
      <c r="G7961" s="4" t="s">
        <v>6016</v>
      </c>
    </row>
    <row r="7962" spans="1:7" x14ac:dyDescent="0.3">
      <c r="A7962" s="4" t="s">
        <v>29</v>
      </c>
      <c r="B7962" s="4" t="str">
        <f t="shared" si="124"/>
        <v xml:space="preserve">WAREHOUSE </v>
      </c>
      <c r="C7962" s="4" t="s">
        <v>123</v>
      </c>
      <c r="D7962">
        <v>79662</v>
      </c>
      <c r="E7962" s="4" t="s">
        <v>6127</v>
      </c>
      <c r="F7962" s="4" t="s">
        <v>2216</v>
      </c>
      <c r="G7962" s="4" t="s">
        <v>2217</v>
      </c>
    </row>
    <row r="7963" spans="1:7" x14ac:dyDescent="0.3">
      <c r="A7963" s="4" t="s">
        <v>29</v>
      </c>
      <c r="B7963" s="4" t="str">
        <f t="shared" si="124"/>
        <v xml:space="preserve">WAREHOUSE </v>
      </c>
      <c r="C7963" s="4" t="s">
        <v>123</v>
      </c>
      <c r="D7963">
        <v>65165</v>
      </c>
      <c r="E7963" s="4" t="s">
        <v>6129</v>
      </c>
      <c r="F7963" s="4" t="s">
        <v>2216</v>
      </c>
      <c r="G7963" s="4" t="s">
        <v>2217</v>
      </c>
    </row>
    <row r="7964" spans="1:7" x14ac:dyDescent="0.3">
      <c r="A7964" s="4" t="s">
        <v>29</v>
      </c>
      <c r="B7964" s="4" t="str">
        <f t="shared" si="124"/>
        <v xml:space="preserve">WAREHOUSE </v>
      </c>
      <c r="C7964" s="4" t="s">
        <v>123</v>
      </c>
      <c r="D7964">
        <v>188751</v>
      </c>
      <c r="E7964" s="4" t="s">
        <v>2215</v>
      </c>
      <c r="F7964" s="4" t="s">
        <v>2216</v>
      </c>
      <c r="G7964" s="4" t="s">
        <v>2217</v>
      </c>
    </row>
    <row r="7965" spans="1:7" x14ac:dyDescent="0.3">
      <c r="A7965" s="4" t="s">
        <v>29</v>
      </c>
      <c r="B7965" s="4" t="str">
        <f t="shared" si="124"/>
        <v xml:space="preserve">WAREHOUSE </v>
      </c>
      <c r="C7965" s="4" t="s">
        <v>123</v>
      </c>
      <c r="D7965">
        <v>97900</v>
      </c>
      <c r="E7965" s="4" t="s">
        <v>6133</v>
      </c>
      <c r="F7965" s="4" t="s">
        <v>2216</v>
      </c>
      <c r="G7965" s="4" t="s">
        <v>2217</v>
      </c>
    </row>
    <row r="7966" spans="1:7" x14ac:dyDescent="0.3">
      <c r="A7966" s="4" t="s">
        <v>29</v>
      </c>
      <c r="B7966" s="4" t="str">
        <f t="shared" si="124"/>
        <v xml:space="preserve">WAREHOUSE </v>
      </c>
      <c r="C7966" s="4" t="s">
        <v>123</v>
      </c>
      <c r="D7966">
        <v>96000</v>
      </c>
      <c r="E7966" s="4" t="s">
        <v>6134</v>
      </c>
      <c r="F7966" s="4" t="s">
        <v>2216</v>
      </c>
      <c r="G7966" s="4" t="s">
        <v>2217</v>
      </c>
    </row>
    <row r="7967" spans="1:7" x14ac:dyDescent="0.3">
      <c r="A7967" s="4" t="s">
        <v>29</v>
      </c>
      <c r="B7967" s="4" t="str">
        <f t="shared" si="124"/>
        <v xml:space="preserve">WAREHOUSE </v>
      </c>
      <c r="C7967" s="4" t="s">
        <v>123</v>
      </c>
      <c r="D7967">
        <v>39352</v>
      </c>
      <c r="E7967" s="4" t="s">
        <v>6141</v>
      </c>
      <c r="F7967" s="4" t="s">
        <v>2216</v>
      </c>
      <c r="G7967" s="4" t="s">
        <v>2217</v>
      </c>
    </row>
    <row r="7968" spans="1:7" x14ac:dyDescent="0.3">
      <c r="A7968" s="4" t="s">
        <v>29</v>
      </c>
      <c r="B7968" s="4" t="str">
        <f t="shared" si="124"/>
        <v xml:space="preserve">WAREHOUSE </v>
      </c>
      <c r="C7968" s="4" t="s">
        <v>123</v>
      </c>
      <c r="D7968">
        <v>96292</v>
      </c>
      <c r="E7968" s="4" t="s">
        <v>6164</v>
      </c>
      <c r="F7968" s="4" t="s">
        <v>2216</v>
      </c>
      <c r="G7968" s="4" t="s">
        <v>2217</v>
      </c>
    </row>
    <row r="7969" spans="1:7" x14ac:dyDescent="0.3">
      <c r="A7969" s="4" t="s">
        <v>29</v>
      </c>
      <c r="B7969" s="4" t="str">
        <f t="shared" si="124"/>
        <v xml:space="preserve">WAREHOUSE </v>
      </c>
      <c r="C7969" s="4" t="s">
        <v>123</v>
      </c>
      <c r="D7969">
        <v>89760</v>
      </c>
      <c r="E7969" s="4" t="s">
        <v>6165</v>
      </c>
      <c r="F7969" s="4" t="s">
        <v>2216</v>
      </c>
      <c r="G7969" s="4" t="s">
        <v>2217</v>
      </c>
    </row>
    <row r="7970" spans="1:7" x14ac:dyDescent="0.3">
      <c r="A7970" s="4" t="s">
        <v>29</v>
      </c>
      <c r="B7970" s="4" t="str">
        <f t="shared" si="124"/>
        <v xml:space="preserve">WAREHOUSE </v>
      </c>
      <c r="C7970" s="4" t="s">
        <v>123</v>
      </c>
      <c r="D7970">
        <v>110000</v>
      </c>
      <c r="E7970" s="4" t="s">
        <v>6166</v>
      </c>
      <c r="F7970" s="4" t="s">
        <v>2216</v>
      </c>
      <c r="G7970" s="4" t="s">
        <v>2217</v>
      </c>
    </row>
    <row r="7971" spans="1:7" x14ac:dyDescent="0.3">
      <c r="A7971" s="4" t="s">
        <v>29</v>
      </c>
      <c r="B7971" s="4" t="str">
        <f t="shared" si="124"/>
        <v xml:space="preserve">WAREHOUSE </v>
      </c>
      <c r="C7971" s="4" t="s">
        <v>123</v>
      </c>
      <c r="D7971">
        <v>43400</v>
      </c>
      <c r="E7971" s="4" t="s">
        <v>6170</v>
      </c>
      <c r="F7971" s="4" t="s">
        <v>2216</v>
      </c>
      <c r="G7971" s="4" t="s">
        <v>2217</v>
      </c>
    </row>
    <row r="7972" spans="1:7" x14ac:dyDescent="0.3">
      <c r="A7972" s="4" t="s">
        <v>29</v>
      </c>
      <c r="B7972" s="4" t="str">
        <f t="shared" si="124"/>
        <v xml:space="preserve">WAREHOUSE </v>
      </c>
      <c r="C7972" s="4" t="s">
        <v>123</v>
      </c>
      <c r="D7972">
        <v>85255</v>
      </c>
      <c r="E7972" s="4" t="s">
        <v>6188</v>
      </c>
      <c r="F7972" s="4" t="s">
        <v>2216</v>
      </c>
      <c r="G7972" s="4" t="s">
        <v>2217</v>
      </c>
    </row>
    <row r="7973" spans="1:7" x14ac:dyDescent="0.3">
      <c r="A7973" s="4" t="s">
        <v>29</v>
      </c>
      <c r="B7973" s="4" t="str">
        <f t="shared" si="124"/>
        <v xml:space="preserve">WAREHOUSE </v>
      </c>
      <c r="C7973" s="4" t="s">
        <v>123</v>
      </c>
      <c r="D7973">
        <v>222152</v>
      </c>
      <c r="E7973" s="4" t="s">
        <v>6189</v>
      </c>
      <c r="F7973" s="4" t="s">
        <v>2216</v>
      </c>
      <c r="G7973" s="4" t="s">
        <v>2217</v>
      </c>
    </row>
    <row r="7974" spans="1:7" x14ac:dyDescent="0.3">
      <c r="A7974" s="4" t="s">
        <v>29</v>
      </c>
      <c r="B7974" s="4" t="str">
        <f t="shared" si="124"/>
        <v xml:space="preserve">WAREHOUSE </v>
      </c>
      <c r="C7974" s="4" t="s">
        <v>123</v>
      </c>
      <c r="D7974">
        <v>49425</v>
      </c>
      <c r="E7974" s="4" t="s">
        <v>6264</v>
      </c>
      <c r="F7974" s="4" t="s">
        <v>534</v>
      </c>
      <c r="G7974" s="4" t="s">
        <v>603</v>
      </c>
    </row>
    <row r="7975" spans="1:7" x14ac:dyDescent="0.3">
      <c r="A7975" s="4" t="s">
        <v>29</v>
      </c>
      <c r="B7975" s="4" t="str">
        <f t="shared" si="124"/>
        <v xml:space="preserve">WAREHOUSE </v>
      </c>
      <c r="C7975" s="4" t="s">
        <v>123</v>
      </c>
      <c r="D7975">
        <v>49944</v>
      </c>
      <c r="E7975" s="4" t="s">
        <v>6295</v>
      </c>
      <c r="F7975" s="4" t="s">
        <v>534</v>
      </c>
      <c r="G7975" s="4" t="s">
        <v>6223</v>
      </c>
    </row>
    <row r="7976" spans="1:7" x14ac:dyDescent="0.3">
      <c r="A7976" s="4" t="s">
        <v>29</v>
      </c>
      <c r="B7976" s="4" t="str">
        <f t="shared" si="124"/>
        <v xml:space="preserve">WAREHOUSE </v>
      </c>
      <c r="C7976" s="4" t="s">
        <v>123</v>
      </c>
      <c r="D7976">
        <v>80240</v>
      </c>
      <c r="E7976" s="4" t="s">
        <v>6361</v>
      </c>
      <c r="F7976" s="4" t="s">
        <v>2420</v>
      </c>
      <c r="G7976" s="4" t="s">
        <v>877</v>
      </c>
    </row>
    <row r="7977" spans="1:7" x14ac:dyDescent="0.3">
      <c r="A7977" s="4" t="s">
        <v>29</v>
      </c>
      <c r="B7977" s="4" t="str">
        <f t="shared" si="124"/>
        <v xml:space="preserve">WAREHOUSE </v>
      </c>
      <c r="C7977" s="4" t="s">
        <v>123</v>
      </c>
      <c r="D7977">
        <v>121000</v>
      </c>
      <c r="E7977" s="4" t="s">
        <v>6363</v>
      </c>
      <c r="F7977" s="4" t="s">
        <v>4060</v>
      </c>
      <c r="G7977" s="4" t="s">
        <v>4061</v>
      </c>
    </row>
    <row r="7978" spans="1:7" x14ac:dyDescent="0.3">
      <c r="A7978" s="4" t="s">
        <v>29</v>
      </c>
      <c r="B7978" s="4" t="str">
        <f t="shared" si="124"/>
        <v xml:space="preserve">WAREHOUSE </v>
      </c>
      <c r="C7978" s="4" t="s">
        <v>123</v>
      </c>
      <c r="D7978">
        <v>63029</v>
      </c>
      <c r="E7978" s="4" t="s">
        <v>6374</v>
      </c>
      <c r="F7978" s="4" t="s">
        <v>4060</v>
      </c>
      <c r="G7978" s="4" t="s">
        <v>4061</v>
      </c>
    </row>
    <row r="7979" spans="1:7" x14ac:dyDescent="0.3">
      <c r="A7979" s="4" t="s">
        <v>29</v>
      </c>
      <c r="B7979" s="4" t="str">
        <f t="shared" si="124"/>
        <v xml:space="preserve">WAREHOUSE </v>
      </c>
      <c r="C7979" s="4" t="s">
        <v>123</v>
      </c>
      <c r="D7979">
        <v>104782</v>
      </c>
      <c r="E7979" s="4" t="s">
        <v>6375</v>
      </c>
      <c r="F7979" s="4" t="s">
        <v>4060</v>
      </c>
      <c r="G7979" s="4" t="s">
        <v>4061</v>
      </c>
    </row>
    <row r="7980" spans="1:7" x14ac:dyDescent="0.3">
      <c r="A7980" s="4" t="s">
        <v>29</v>
      </c>
      <c r="B7980" s="4" t="str">
        <f t="shared" si="124"/>
        <v xml:space="preserve">WAREHOUSE </v>
      </c>
      <c r="C7980" s="4" t="s">
        <v>123</v>
      </c>
      <c r="D7980">
        <v>43800</v>
      </c>
      <c r="E7980" s="4" t="s">
        <v>6377</v>
      </c>
      <c r="F7980" s="4" t="s">
        <v>2420</v>
      </c>
      <c r="G7980" s="4" t="s">
        <v>877</v>
      </c>
    </row>
    <row r="7981" spans="1:7" x14ac:dyDescent="0.3">
      <c r="A7981" s="4" t="s">
        <v>29</v>
      </c>
      <c r="B7981" s="4" t="str">
        <f t="shared" si="124"/>
        <v xml:space="preserve">WAREHOUSE </v>
      </c>
      <c r="C7981" s="4" t="s">
        <v>123</v>
      </c>
      <c r="D7981">
        <v>109440</v>
      </c>
      <c r="E7981" s="4" t="s">
        <v>6377</v>
      </c>
      <c r="F7981" s="4" t="s">
        <v>2420</v>
      </c>
      <c r="G7981" s="4" t="s">
        <v>877</v>
      </c>
    </row>
    <row r="7982" spans="1:7" x14ac:dyDescent="0.3">
      <c r="A7982" s="4" t="s">
        <v>29</v>
      </c>
      <c r="B7982" s="4" t="str">
        <f t="shared" si="124"/>
        <v xml:space="preserve">WAREHOUSE </v>
      </c>
      <c r="C7982" s="4" t="s">
        <v>123</v>
      </c>
      <c r="D7982">
        <v>51030</v>
      </c>
      <c r="E7982" s="4" t="s">
        <v>6377</v>
      </c>
      <c r="F7982" s="4" t="s">
        <v>2420</v>
      </c>
      <c r="G7982" s="4" t="s">
        <v>877</v>
      </c>
    </row>
    <row r="7983" spans="1:7" x14ac:dyDescent="0.3">
      <c r="A7983" s="4" t="s">
        <v>29</v>
      </c>
      <c r="B7983" s="4" t="str">
        <f t="shared" si="124"/>
        <v xml:space="preserve">WAREHOUSE </v>
      </c>
      <c r="C7983" s="4" t="s">
        <v>123</v>
      </c>
      <c r="D7983">
        <v>51880</v>
      </c>
      <c r="E7983" s="4" t="s">
        <v>6386</v>
      </c>
      <c r="F7983" s="4" t="s">
        <v>2216</v>
      </c>
      <c r="G7983" s="4" t="s">
        <v>2217</v>
      </c>
    </row>
    <row r="7984" spans="1:7" x14ac:dyDescent="0.3">
      <c r="A7984" s="4" t="s">
        <v>29</v>
      </c>
      <c r="B7984" s="4" t="str">
        <f t="shared" si="124"/>
        <v xml:space="preserve">WAREHOUSE </v>
      </c>
      <c r="C7984" s="4" t="s">
        <v>123</v>
      </c>
      <c r="D7984">
        <v>51000</v>
      </c>
      <c r="E7984" s="4" t="s">
        <v>6394</v>
      </c>
      <c r="F7984" s="4" t="s">
        <v>4060</v>
      </c>
      <c r="G7984" s="4" t="s">
        <v>4061</v>
      </c>
    </row>
    <row r="7985" spans="1:7" x14ac:dyDescent="0.3">
      <c r="A7985" s="4" t="s">
        <v>29</v>
      </c>
      <c r="B7985" s="4" t="str">
        <f t="shared" si="124"/>
        <v xml:space="preserve">WAREHOUSE </v>
      </c>
      <c r="C7985" s="4" t="s">
        <v>123</v>
      </c>
      <c r="D7985">
        <v>50880</v>
      </c>
      <c r="E7985" s="4" t="s">
        <v>6395</v>
      </c>
      <c r="F7985" s="4" t="s">
        <v>4060</v>
      </c>
      <c r="G7985" s="4" t="s">
        <v>4061</v>
      </c>
    </row>
    <row r="7986" spans="1:7" x14ac:dyDescent="0.3">
      <c r="A7986" s="4" t="s">
        <v>29</v>
      </c>
      <c r="B7986" s="4" t="str">
        <f t="shared" si="124"/>
        <v xml:space="preserve">WAREHOUSE </v>
      </c>
      <c r="C7986" s="4" t="s">
        <v>123</v>
      </c>
      <c r="D7986">
        <v>35286</v>
      </c>
      <c r="E7986" s="4" t="s">
        <v>6396</v>
      </c>
      <c r="F7986" s="4" t="s">
        <v>4060</v>
      </c>
      <c r="G7986" s="4" t="s">
        <v>4061</v>
      </c>
    </row>
    <row r="7987" spans="1:7" x14ac:dyDescent="0.3">
      <c r="A7987" s="4" t="s">
        <v>29</v>
      </c>
      <c r="B7987" s="4" t="str">
        <f t="shared" si="124"/>
        <v xml:space="preserve">WAREHOUSE </v>
      </c>
      <c r="C7987" s="4" t="s">
        <v>123</v>
      </c>
      <c r="D7987">
        <v>49000</v>
      </c>
      <c r="E7987" s="4" t="s">
        <v>6397</v>
      </c>
      <c r="F7987" s="4" t="s">
        <v>4060</v>
      </c>
      <c r="G7987" s="4" t="s">
        <v>4061</v>
      </c>
    </row>
    <row r="7988" spans="1:7" x14ac:dyDescent="0.3">
      <c r="A7988" s="4" t="s">
        <v>29</v>
      </c>
      <c r="B7988" s="4" t="str">
        <f t="shared" si="124"/>
        <v xml:space="preserve">WAREHOUSE </v>
      </c>
      <c r="C7988" s="4" t="s">
        <v>123</v>
      </c>
      <c r="D7988">
        <v>48162</v>
      </c>
      <c r="E7988" s="4" t="s">
        <v>6400</v>
      </c>
      <c r="F7988" s="4" t="s">
        <v>4060</v>
      </c>
      <c r="G7988" s="4" t="s">
        <v>4061</v>
      </c>
    </row>
    <row r="7989" spans="1:7" x14ac:dyDescent="0.3">
      <c r="A7989" s="4" t="s">
        <v>29</v>
      </c>
      <c r="B7989" s="4" t="str">
        <f t="shared" si="124"/>
        <v xml:space="preserve">WAREHOUSE </v>
      </c>
      <c r="C7989" s="4" t="s">
        <v>123</v>
      </c>
      <c r="D7989">
        <v>42975</v>
      </c>
      <c r="E7989" s="4" t="s">
        <v>6407</v>
      </c>
      <c r="F7989" s="4" t="s">
        <v>4060</v>
      </c>
      <c r="G7989" s="4" t="s">
        <v>4061</v>
      </c>
    </row>
    <row r="7990" spans="1:7" x14ac:dyDescent="0.3">
      <c r="A7990" s="4" t="s">
        <v>29</v>
      </c>
      <c r="B7990" s="4" t="str">
        <f t="shared" si="124"/>
        <v xml:space="preserve">WAREHOUSE </v>
      </c>
      <c r="C7990" s="4" t="s">
        <v>123</v>
      </c>
      <c r="D7990">
        <v>44770</v>
      </c>
      <c r="E7990" s="4" t="s">
        <v>6408</v>
      </c>
      <c r="F7990" s="4" t="s">
        <v>4060</v>
      </c>
      <c r="G7990" s="4" t="s">
        <v>4061</v>
      </c>
    </row>
    <row r="7991" spans="1:7" x14ac:dyDescent="0.3">
      <c r="A7991" s="4" t="s">
        <v>29</v>
      </c>
      <c r="B7991" s="4" t="str">
        <f t="shared" si="124"/>
        <v xml:space="preserve">WAREHOUSE </v>
      </c>
      <c r="C7991" s="4" t="s">
        <v>123</v>
      </c>
      <c r="D7991">
        <v>37500</v>
      </c>
      <c r="E7991" s="4" t="s">
        <v>6414</v>
      </c>
      <c r="F7991" s="4" t="s">
        <v>1905</v>
      </c>
      <c r="G7991" s="4" t="s">
        <v>1906</v>
      </c>
    </row>
    <row r="7992" spans="1:7" x14ac:dyDescent="0.3">
      <c r="A7992" s="4" t="s">
        <v>29</v>
      </c>
      <c r="B7992" s="4" t="str">
        <f t="shared" si="124"/>
        <v xml:space="preserve">WAREHOUSE </v>
      </c>
      <c r="C7992" s="4" t="s">
        <v>123</v>
      </c>
      <c r="D7992">
        <v>218625</v>
      </c>
      <c r="E7992" s="4" t="s">
        <v>6423</v>
      </c>
      <c r="F7992" s="4" t="s">
        <v>2420</v>
      </c>
      <c r="G7992" s="4" t="s">
        <v>877</v>
      </c>
    </row>
    <row r="7993" spans="1:7" x14ac:dyDescent="0.3">
      <c r="A7993" s="4" t="s">
        <v>29</v>
      </c>
      <c r="B7993" s="4" t="str">
        <f t="shared" si="124"/>
        <v xml:space="preserve">WAREHOUSE </v>
      </c>
      <c r="C7993" s="4" t="s">
        <v>123</v>
      </c>
      <c r="D7993">
        <v>65000</v>
      </c>
      <c r="E7993" s="4" t="s">
        <v>6424</v>
      </c>
      <c r="F7993" s="4" t="s">
        <v>2420</v>
      </c>
      <c r="G7993" s="4" t="s">
        <v>877</v>
      </c>
    </row>
    <row r="7994" spans="1:7" x14ac:dyDescent="0.3">
      <c r="A7994" s="4" t="s">
        <v>29</v>
      </c>
      <c r="B7994" s="4" t="str">
        <f t="shared" si="124"/>
        <v xml:space="preserve">WAREHOUSE </v>
      </c>
      <c r="C7994" s="4" t="s">
        <v>123</v>
      </c>
      <c r="D7994">
        <v>123452</v>
      </c>
      <c r="E7994" s="4" t="s">
        <v>6425</v>
      </c>
      <c r="F7994" s="4" t="s">
        <v>2420</v>
      </c>
      <c r="G7994" s="4" t="s">
        <v>877</v>
      </c>
    </row>
    <row r="7995" spans="1:7" x14ac:dyDescent="0.3">
      <c r="A7995" s="4" t="s">
        <v>29</v>
      </c>
      <c r="B7995" s="4" t="str">
        <f t="shared" si="124"/>
        <v xml:space="preserve">WAREHOUSE </v>
      </c>
      <c r="C7995" s="4" t="s">
        <v>123</v>
      </c>
      <c r="D7995">
        <v>109536</v>
      </c>
      <c r="E7995" s="4" t="s">
        <v>6427</v>
      </c>
      <c r="F7995" s="4" t="s">
        <v>2216</v>
      </c>
      <c r="G7995" s="4" t="s">
        <v>2217</v>
      </c>
    </row>
    <row r="7996" spans="1:7" x14ac:dyDescent="0.3">
      <c r="A7996" s="4" t="s">
        <v>29</v>
      </c>
      <c r="B7996" s="4" t="str">
        <f t="shared" si="124"/>
        <v xml:space="preserve">WAREHOUSE </v>
      </c>
      <c r="C7996" s="4" t="s">
        <v>123</v>
      </c>
      <c r="D7996">
        <v>78324</v>
      </c>
      <c r="E7996" s="4" t="s">
        <v>6430</v>
      </c>
      <c r="F7996" s="4" t="s">
        <v>2420</v>
      </c>
      <c r="G7996" s="4" t="s">
        <v>877</v>
      </c>
    </row>
    <row r="7997" spans="1:7" x14ac:dyDescent="0.3">
      <c r="A7997" s="4" t="s">
        <v>29</v>
      </c>
      <c r="B7997" s="4" t="str">
        <f t="shared" si="124"/>
        <v xml:space="preserve">WAREHOUSE </v>
      </c>
      <c r="C7997" s="4" t="s">
        <v>123</v>
      </c>
      <c r="D7997">
        <v>129960</v>
      </c>
      <c r="E7997" s="4" t="s">
        <v>6431</v>
      </c>
      <c r="F7997" s="4" t="s">
        <v>2420</v>
      </c>
      <c r="G7997" s="4" t="s">
        <v>877</v>
      </c>
    </row>
    <row r="7998" spans="1:7" x14ac:dyDescent="0.3">
      <c r="A7998" s="4" t="s">
        <v>29</v>
      </c>
      <c r="B7998" s="4" t="str">
        <f t="shared" si="124"/>
        <v xml:space="preserve">WAREHOUSE </v>
      </c>
      <c r="C7998" s="4" t="s">
        <v>123</v>
      </c>
      <c r="D7998">
        <v>48600</v>
      </c>
      <c r="E7998" s="4" t="s">
        <v>6431</v>
      </c>
      <c r="F7998" s="4" t="s">
        <v>2420</v>
      </c>
      <c r="G7998" s="4" t="s">
        <v>877</v>
      </c>
    </row>
    <row r="7999" spans="1:7" x14ac:dyDescent="0.3">
      <c r="A7999" s="4" t="s">
        <v>29</v>
      </c>
      <c r="B7999" s="4" t="str">
        <f t="shared" si="124"/>
        <v xml:space="preserve">WAREHOUSE </v>
      </c>
      <c r="C7999" s="4" t="s">
        <v>123</v>
      </c>
      <c r="D7999">
        <v>46280</v>
      </c>
      <c r="E7999" s="4" t="s">
        <v>6435</v>
      </c>
      <c r="F7999" s="4" t="s">
        <v>4060</v>
      </c>
      <c r="G7999" s="4" t="s">
        <v>4061</v>
      </c>
    </row>
    <row r="8000" spans="1:7" x14ac:dyDescent="0.3">
      <c r="A8000" s="4" t="s">
        <v>29</v>
      </c>
      <c r="B8000" s="4" t="str">
        <f t="shared" si="124"/>
        <v xml:space="preserve">WAREHOUSE </v>
      </c>
      <c r="C8000" s="4" t="s">
        <v>123</v>
      </c>
      <c r="D8000">
        <v>38516</v>
      </c>
      <c r="E8000" s="4" t="s">
        <v>6436</v>
      </c>
      <c r="F8000" s="4" t="s">
        <v>2420</v>
      </c>
      <c r="G8000" s="4" t="s">
        <v>877</v>
      </c>
    </row>
    <row r="8001" spans="1:7" x14ac:dyDescent="0.3">
      <c r="A8001" s="4" t="s">
        <v>29</v>
      </c>
      <c r="B8001" s="4" t="str">
        <f t="shared" si="124"/>
        <v xml:space="preserve">WAREHOUSE </v>
      </c>
      <c r="C8001" s="4" t="s">
        <v>123</v>
      </c>
      <c r="D8001">
        <v>88861</v>
      </c>
      <c r="E8001" s="4" t="s">
        <v>6444</v>
      </c>
      <c r="F8001" s="4" t="s">
        <v>2420</v>
      </c>
      <c r="G8001" s="4" t="s">
        <v>877</v>
      </c>
    </row>
    <row r="8002" spans="1:7" x14ac:dyDescent="0.3">
      <c r="A8002" s="4" t="s">
        <v>29</v>
      </c>
      <c r="B8002" s="4" t="str">
        <f t="shared" ref="B8002:B8065" si="125">LEFT(C8002,FIND(" ",C8002,1))</f>
        <v xml:space="preserve">WAREHOUSE </v>
      </c>
      <c r="C8002" s="4" t="s">
        <v>123</v>
      </c>
      <c r="D8002">
        <v>53146</v>
      </c>
      <c r="E8002" s="4" t="s">
        <v>6446</v>
      </c>
      <c r="F8002" s="4" t="s">
        <v>2420</v>
      </c>
      <c r="G8002" s="4" t="s">
        <v>877</v>
      </c>
    </row>
    <row r="8003" spans="1:7" x14ac:dyDescent="0.3">
      <c r="A8003" s="4" t="s">
        <v>29</v>
      </c>
      <c r="B8003" s="4" t="str">
        <f t="shared" si="125"/>
        <v xml:space="preserve">WAREHOUSE </v>
      </c>
      <c r="C8003" s="4" t="s">
        <v>123</v>
      </c>
      <c r="D8003">
        <v>74737</v>
      </c>
      <c r="E8003" s="4" t="s">
        <v>6447</v>
      </c>
      <c r="F8003" s="4" t="s">
        <v>2420</v>
      </c>
      <c r="G8003" s="4" t="s">
        <v>877</v>
      </c>
    </row>
    <row r="8004" spans="1:7" x14ac:dyDescent="0.3">
      <c r="A8004" s="4" t="s">
        <v>29</v>
      </c>
      <c r="B8004" s="4" t="str">
        <f t="shared" si="125"/>
        <v xml:space="preserve">WAREHOUSE </v>
      </c>
      <c r="C8004" s="4" t="s">
        <v>123</v>
      </c>
      <c r="D8004">
        <v>83463</v>
      </c>
      <c r="E8004" s="4" t="s">
        <v>6450</v>
      </c>
      <c r="F8004" s="4" t="s">
        <v>2420</v>
      </c>
      <c r="G8004" s="4" t="s">
        <v>877</v>
      </c>
    </row>
    <row r="8005" spans="1:7" x14ac:dyDescent="0.3">
      <c r="A8005" s="4" t="s">
        <v>29</v>
      </c>
      <c r="B8005" s="4" t="str">
        <f t="shared" si="125"/>
        <v xml:space="preserve">WAREHOUSE </v>
      </c>
      <c r="C8005" s="4" t="s">
        <v>123</v>
      </c>
      <c r="D8005">
        <v>136860</v>
      </c>
      <c r="E8005" s="4" t="s">
        <v>6452</v>
      </c>
      <c r="F8005" s="4" t="s">
        <v>2420</v>
      </c>
      <c r="G8005" s="4" t="s">
        <v>877</v>
      </c>
    </row>
    <row r="8006" spans="1:7" x14ac:dyDescent="0.3">
      <c r="A8006" s="4" t="s">
        <v>29</v>
      </c>
      <c r="B8006" s="4" t="str">
        <f t="shared" si="125"/>
        <v xml:space="preserve">WAREHOUSE </v>
      </c>
      <c r="C8006" s="4" t="s">
        <v>123</v>
      </c>
      <c r="D8006">
        <v>36700</v>
      </c>
      <c r="E8006" s="4" t="s">
        <v>6453</v>
      </c>
      <c r="F8006" s="4" t="s">
        <v>2420</v>
      </c>
      <c r="G8006" s="4" t="s">
        <v>877</v>
      </c>
    </row>
    <row r="8007" spans="1:7" x14ac:dyDescent="0.3">
      <c r="A8007" s="4" t="s">
        <v>29</v>
      </c>
      <c r="B8007" s="4" t="str">
        <f t="shared" si="125"/>
        <v xml:space="preserve">WAREHOUSE </v>
      </c>
      <c r="C8007" s="4" t="s">
        <v>123</v>
      </c>
      <c r="D8007">
        <v>45356</v>
      </c>
      <c r="E8007" s="4" t="s">
        <v>6462</v>
      </c>
      <c r="F8007" s="4" t="s">
        <v>2420</v>
      </c>
      <c r="G8007" s="4" t="s">
        <v>877</v>
      </c>
    </row>
    <row r="8008" spans="1:7" x14ac:dyDescent="0.3">
      <c r="A8008" s="4" t="s">
        <v>29</v>
      </c>
      <c r="B8008" s="4" t="str">
        <f t="shared" si="125"/>
        <v xml:space="preserve">WAREHOUSE </v>
      </c>
      <c r="C8008" s="4" t="s">
        <v>123</v>
      </c>
      <c r="D8008">
        <v>89709</v>
      </c>
      <c r="E8008" s="4" t="s">
        <v>6467</v>
      </c>
      <c r="F8008" s="4" t="s">
        <v>4060</v>
      </c>
      <c r="G8008" s="4" t="s">
        <v>4061</v>
      </c>
    </row>
    <row r="8009" spans="1:7" x14ac:dyDescent="0.3">
      <c r="A8009" s="4" t="s">
        <v>29</v>
      </c>
      <c r="B8009" s="4" t="str">
        <f t="shared" si="125"/>
        <v xml:space="preserve">WAREHOUSE </v>
      </c>
      <c r="C8009" s="4" t="s">
        <v>123</v>
      </c>
      <c r="D8009">
        <v>123238</v>
      </c>
      <c r="E8009" s="4" t="s">
        <v>6474</v>
      </c>
      <c r="F8009" s="4" t="s">
        <v>4060</v>
      </c>
      <c r="G8009" s="4" t="s">
        <v>4061</v>
      </c>
    </row>
    <row r="8010" spans="1:7" x14ac:dyDescent="0.3">
      <c r="A8010" s="4" t="s">
        <v>29</v>
      </c>
      <c r="B8010" s="4" t="str">
        <f t="shared" si="125"/>
        <v xml:space="preserve">WAREHOUSE </v>
      </c>
      <c r="C8010" s="4" t="s">
        <v>123</v>
      </c>
      <c r="D8010">
        <v>152135</v>
      </c>
      <c r="E8010" s="4" t="s">
        <v>6476</v>
      </c>
      <c r="F8010" s="4" t="s">
        <v>4060</v>
      </c>
      <c r="G8010" s="4" t="s">
        <v>4061</v>
      </c>
    </row>
    <row r="8011" spans="1:7" x14ac:dyDescent="0.3">
      <c r="A8011" s="4" t="s">
        <v>29</v>
      </c>
      <c r="B8011" s="4" t="str">
        <f t="shared" si="125"/>
        <v xml:space="preserve">WAREHOUSE </v>
      </c>
      <c r="C8011" s="4" t="s">
        <v>123</v>
      </c>
      <c r="D8011">
        <v>179000</v>
      </c>
      <c r="E8011" s="4" t="s">
        <v>6477</v>
      </c>
      <c r="F8011" s="4" t="s">
        <v>4060</v>
      </c>
      <c r="G8011" s="4" t="s">
        <v>4061</v>
      </c>
    </row>
    <row r="8012" spans="1:7" x14ac:dyDescent="0.3">
      <c r="A8012" s="4" t="s">
        <v>29</v>
      </c>
      <c r="B8012" s="4" t="str">
        <f t="shared" si="125"/>
        <v xml:space="preserve">WAREHOUSE </v>
      </c>
      <c r="C8012" s="4" t="s">
        <v>123</v>
      </c>
      <c r="D8012">
        <v>99366</v>
      </c>
      <c r="E8012" s="4" t="s">
        <v>6478</v>
      </c>
      <c r="F8012" s="4" t="s">
        <v>2216</v>
      </c>
      <c r="G8012" s="4" t="s">
        <v>2217</v>
      </c>
    </row>
    <row r="8013" spans="1:7" x14ac:dyDescent="0.3">
      <c r="A8013" s="4" t="s">
        <v>29</v>
      </c>
      <c r="B8013" s="4" t="str">
        <f t="shared" si="125"/>
        <v xml:space="preserve">WAREHOUSE </v>
      </c>
      <c r="C8013" s="4" t="s">
        <v>123</v>
      </c>
      <c r="D8013">
        <v>272790</v>
      </c>
      <c r="E8013" s="4" t="s">
        <v>6483</v>
      </c>
      <c r="F8013" s="4" t="s">
        <v>2420</v>
      </c>
      <c r="G8013" s="4" t="s">
        <v>5935</v>
      </c>
    </row>
    <row r="8014" spans="1:7" x14ac:dyDescent="0.3">
      <c r="A8014" s="4" t="s">
        <v>29</v>
      </c>
      <c r="B8014" s="4" t="str">
        <f t="shared" si="125"/>
        <v xml:space="preserve">WAREHOUSE </v>
      </c>
      <c r="C8014" s="4" t="s">
        <v>123</v>
      </c>
      <c r="D8014">
        <v>79290</v>
      </c>
      <c r="E8014" s="4" t="s">
        <v>6490</v>
      </c>
      <c r="F8014" s="4" t="s">
        <v>2420</v>
      </c>
      <c r="G8014" s="4" t="s">
        <v>877</v>
      </c>
    </row>
    <row r="8015" spans="1:7" x14ac:dyDescent="0.3">
      <c r="A8015" s="4" t="s">
        <v>29</v>
      </c>
      <c r="B8015" s="4" t="str">
        <f t="shared" si="125"/>
        <v xml:space="preserve">WAREHOUSE </v>
      </c>
      <c r="C8015" s="4" t="s">
        <v>123</v>
      </c>
      <c r="D8015">
        <v>90000</v>
      </c>
      <c r="E8015" s="4" t="s">
        <v>6490</v>
      </c>
      <c r="F8015" s="4" t="s">
        <v>2420</v>
      </c>
      <c r="G8015" s="4" t="s">
        <v>877</v>
      </c>
    </row>
    <row r="8016" spans="1:7" x14ac:dyDescent="0.3">
      <c r="A8016" s="4" t="s">
        <v>29</v>
      </c>
      <c r="B8016" s="4" t="str">
        <f t="shared" si="125"/>
        <v xml:space="preserve">WAREHOUSE </v>
      </c>
      <c r="C8016" s="4" t="s">
        <v>123</v>
      </c>
      <c r="D8016">
        <v>86000</v>
      </c>
      <c r="E8016" s="4" t="s">
        <v>6490</v>
      </c>
      <c r="F8016" s="4" t="s">
        <v>2420</v>
      </c>
      <c r="G8016" s="4" t="s">
        <v>877</v>
      </c>
    </row>
    <row r="8017" spans="1:7" x14ac:dyDescent="0.3">
      <c r="A8017" s="4" t="s">
        <v>29</v>
      </c>
      <c r="B8017" s="4" t="str">
        <f t="shared" si="125"/>
        <v xml:space="preserve">WAREHOUSE </v>
      </c>
      <c r="C8017" s="4" t="s">
        <v>123</v>
      </c>
      <c r="D8017">
        <v>100000</v>
      </c>
      <c r="E8017" s="4" t="s">
        <v>6490</v>
      </c>
      <c r="F8017" s="4" t="s">
        <v>2420</v>
      </c>
      <c r="G8017" s="4" t="s">
        <v>877</v>
      </c>
    </row>
    <row r="8018" spans="1:7" x14ac:dyDescent="0.3">
      <c r="A8018" s="4" t="s">
        <v>29</v>
      </c>
      <c r="B8018" s="4" t="str">
        <f t="shared" si="125"/>
        <v xml:space="preserve">WAREHOUSE </v>
      </c>
      <c r="C8018" s="4" t="s">
        <v>123</v>
      </c>
      <c r="D8018">
        <v>102885</v>
      </c>
      <c r="E8018" s="4" t="s">
        <v>6494</v>
      </c>
      <c r="F8018" s="4" t="s">
        <v>2420</v>
      </c>
      <c r="G8018" s="4" t="s">
        <v>877</v>
      </c>
    </row>
    <row r="8019" spans="1:7" x14ac:dyDescent="0.3">
      <c r="A8019" s="4" t="s">
        <v>29</v>
      </c>
      <c r="B8019" s="4" t="str">
        <f t="shared" si="125"/>
        <v xml:space="preserve">WAREHOUSE </v>
      </c>
      <c r="C8019" s="4" t="s">
        <v>123</v>
      </c>
      <c r="D8019">
        <v>60745</v>
      </c>
      <c r="E8019" s="4" t="s">
        <v>6497</v>
      </c>
      <c r="F8019" s="4" t="s">
        <v>4060</v>
      </c>
      <c r="G8019" s="4" t="s">
        <v>4061</v>
      </c>
    </row>
    <row r="8020" spans="1:7" x14ac:dyDescent="0.3">
      <c r="A8020" s="4" t="s">
        <v>29</v>
      </c>
      <c r="B8020" s="4" t="str">
        <f t="shared" si="125"/>
        <v xml:space="preserve">WAREHOUSE </v>
      </c>
      <c r="C8020" s="4" t="s">
        <v>123</v>
      </c>
      <c r="D8020">
        <v>132086</v>
      </c>
      <c r="E8020" s="4" t="s">
        <v>6498</v>
      </c>
      <c r="F8020" s="4" t="s">
        <v>4060</v>
      </c>
      <c r="G8020" s="4" t="s">
        <v>4061</v>
      </c>
    </row>
    <row r="8021" spans="1:7" x14ac:dyDescent="0.3">
      <c r="A8021" s="4" t="s">
        <v>29</v>
      </c>
      <c r="B8021" s="4" t="str">
        <f t="shared" si="125"/>
        <v xml:space="preserve">WAREHOUSE </v>
      </c>
      <c r="C8021" s="4" t="s">
        <v>123</v>
      </c>
      <c r="D8021">
        <v>138406</v>
      </c>
      <c r="E8021" s="4" t="s">
        <v>6499</v>
      </c>
      <c r="F8021" s="4" t="s">
        <v>4060</v>
      </c>
      <c r="G8021" s="4" t="s">
        <v>4061</v>
      </c>
    </row>
    <row r="8022" spans="1:7" x14ac:dyDescent="0.3">
      <c r="A8022" s="4" t="s">
        <v>29</v>
      </c>
      <c r="B8022" s="4" t="str">
        <f t="shared" si="125"/>
        <v xml:space="preserve">WAREHOUSE </v>
      </c>
      <c r="C8022" s="4" t="s">
        <v>123</v>
      </c>
      <c r="D8022">
        <v>71856</v>
      </c>
      <c r="E8022" s="4" t="s">
        <v>6504</v>
      </c>
      <c r="F8022" s="4" t="s">
        <v>2420</v>
      </c>
      <c r="G8022" s="4" t="s">
        <v>877</v>
      </c>
    </row>
    <row r="8023" spans="1:7" x14ac:dyDescent="0.3">
      <c r="A8023" s="4" t="s">
        <v>29</v>
      </c>
      <c r="B8023" s="4" t="str">
        <f t="shared" si="125"/>
        <v xml:space="preserve">WAREHOUSE </v>
      </c>
      <c r="C8023" s="4" t="s">
        <v>123</v>
      </c>
      <c r="D8023">
        <v>142300</v>
      </c>
      <c r="E8023" s="4" t="s">
        <v>6505</v>
      </c>
      <c r="F8023" s="4" t="s">
        <v>2420</v>
      </c>
      <c r="G8023" s="4" t="s">
        <v>877</v>
      </c>
    </row>
    <row r="8024" spans="1:7" x14ac:dyDescent="0.3">
      <c r="A8024" s="4" t="s">
        <v>29</v>
      </c>
      <c r="B8024" s="4" t="str">
        <f t="shared" si="125"/>
        <v xml:space="preserve">WAREHOUSE </v>
      </c>
      <c r="C8024" s="4" t="s">
        <v>123</v>
      </c>
      <c r="D8024">
        <v>53336</v>
      </c>
      <c r="E8024" s="4" t="s">
        <v>6508</v>
      </c>
      <c r="F8024" s="4" t="s">
        <v>2420</v>
      </c>
      <c r="G8024" s="4" t="s">
        <v>877</v>
      </c>
    </row>
    <row r="8025" spans="1:7" x14ac:dyDescent="0.3">
      <c r="A8025" s="4" t="s">
        <v>29</v>
      </c>
      <c r="B8025" s="4" t="str">
        <f t="shared" si="125"/>
        <v xml:space="preserve">WAREHOUSE </v>
      </c>
      <c r="C8025" s="4" t="s">
        <v>123</v>
      </c>
      <c r="D8025">
        <v>63580</v>
      </c>
      <c r="E8025" s="4" t="s">
        <v>6509</v>
      </c>
      <c r="F8025" s="4" t="s">
        <v>2420</v>
      </c>
      <c r="G8025" s="4" t="s">
        <v>877</v>
      </c>
    </row>
    <row r="8026" spans="1:7" x14ac:dyDescent="0.3">
      <c r="A8026" s="4" t="s">
        <v>29</v>
      </c>
      <c r="B8026" s="4" t="str">
        <f t="shared" si="125"/>
        <v xml:space="preserve">WAREHOUSE </v>
      </c>
      <c r="C8026" s="4" t="s">
        <v>123</v>
      </c>
      <c r="D8026">
        <v>98122</v>
      </c>
      <c r="E8026" s="4" t="s">
        <v>6510</v>
      </c>
      <c r="F8026" s="4" t="s">
        <v>2420</v>
      </c>
      <c r="G8026" s="4" t="s">
        <v>877</v>
      </c>
    </row>
    <row r="8027" spans="1:7" x14ac:dyDescent="0.3">
      <c r="A8027" s="4" t="s">
        <v>29</v>
      </c>
      <c r="B8027" s="4" t="str">
        <f t="shared" si="125"/>
        <v xml:space="preserve">WAREHOUSE </v>
      </c>
      <c r="C8027" s="4" t="s">
        <v>123</v>
      </c>
      <c r="D8027">
        <v>56700</v>
      </c>
      <c r="E8027" s="4" t="s">
        <v>6522</v>
      </c>
      <c r="F8027" s="4" t="s">
        <v>4060</v>
      </c>
      <c r="G8027" s="4" t="s">
        <v>4061</v>
      </c>
    </row>
    <row r="8028" spans="1:7" x14ac:dyDescent="0.3">
      <c r="A8028" s="4" t="s">
        <v>29</v>
      </c>
      <c r="B8028" s="4" t="str">
        <f t="shared" si="125"/>
        <v xml:space="preserve">WAREHOUSE </v>
      </c>
      <c r="C8028" s="4" t="s">
        <v>123</v>
      </c>
      <c r="D8028">
        <v>48038</v>
      </c>
      <c r="E8028" s="4" t="s">
        <v>6523</v>
      </c>
      <c r="F8028" s="4" t="s">
        <v>4060</v>
      </c>
      <c r="G8028" s="4" t="s">
        <v>4061</v>
      </c>
    </row>
    <row r="8029" spans="1:7" x14ac:dyDescent="0.3">
      <c r="A8029" s="4" t="s">
        <v>29</v>
      </c>
      <c r="B8029" s="4" t="str">
        <f t="shared" si="125"/>
        <v xml:space="preserve">WAREHOUSE </v>
      </c>
      <c r="C8029" s="4" t="s">
        <v>123</v>
      </c>
      <c r="D8029">
        <v>90810</v>
      </c>
      <c r="E8029" s="4" t="s">
        <v>6525</v>
      </c>
      <c r="F8029" s="4" t="s">
        <v>4060</v>
      </c>
      <c r="G8029" s="4" t="s">
        <v>4061</v>
      </c>
    </row>
    <row r="8030" spans="1:7" x14ac:dyDescent="0.3">
      <c r="A8030" s="4" t="s">
        <v>29</v>
      </c>
      <c r="B8030" s="4" t="str">
        <f t="shared" si="125"/>
        <v xml:space="preserve">WAREHOUSE </v>
      </c>
      <c r="C8030" s="4" t="s">
        <v>123</v>
      </c>
      <c r="D8030">
        <v>58950</v>
      </c>
      <c r="E8030" s="4" t="s">
        <v>6564</v>
      </c>
      <c r="F8030" s="4" t="s">
        <v>2216</v>
      </c>
      <c r="G8030" s="4" t="s">
        <v>3341</v>
      </c>
    </row>
    <row r="8031" spans="1:7" x14ac:dyDescent="0.3">
      <c r="A8031" s="4" t="s">
        <v>29</v>
      </c>
      <c r="B8031" s="4" t="str">
        <f t="shared" si="125"/>
        <v xml:space="preserve">WAREHOUSE </v>
      </c>
      <c r="C8031" s="4" t="s">
        <v>123</v>
      </c>
      <c r="D8031">
        <v>46000</v>
      </c>
      <c r="E8031" s="4" t="s">
        <v>6572</v>
      </c>
      <c r="F8031" s="4" t="s">
        <v>2216</v>
      </c>
      <c r="G8031" s="4" t="s">
        <v>3341</v>
      </c>
    </row>
    <row r="8032" spans="1:7" x14ac:dyDescent="0.3">
      <c r="A8032" s="4" t="s">
        <v>29</v>
      </c>
      <c r="B8032" s="4" t="str">
        <f t="shared" si="125"/>
        <v xml:space="preserve">WAREHOUSE </v>
      </c>
      <c r="C8032" s="4" t="s">
        <v>123</v>
      </c>
      <c r="D8032">
        <v>115500</v>
      </c>
      <c r="E8032" s="4" t="s">
        <v>6573</v>
      </c>
      <c r="F8032" s="4" t="s">
        <v>2216</v>
      </c>
      <c r="G8032" s="4" t="s">
        <v>3341</v>
      </c>
    </row>
    <row r="8033" spans="1:7" x14ac:dyDescent="0.3">
      <c r="A8033" s="4" t="s">
        <v>29</v>
      </c>
      <c r="B8033" s="4" t="str">
        <f t="shared" si="125"/>
        <v xml:space="preserve">WAREHOUSE </v>
      </c>
      <c r="C8033" s="4" t="s">
        <v>123</v>
      </c>
      <c r="D8033">
        <v>37172</v>
      </c>
      <c r="E8033" s="4" t="s">
        <v>6581</v>
      </c>
      <c r="F8033" s="4" t="s">
        <v>2420</v>
      </c>
      <c r="G8033" s="4" t="s">
        <v>5930</v>
      </c>
    </row>
    <row r="8034" spans="1:7" x14ac:dyDescent="0.3">
      <c r="A8034" s="4" t="s">
        <v>29</v>
      </c>
      <c r="B8034" s="4" t="str">
        <f t="shared" si="125"/>
        <v xml:space="preserve">WAREHOUSE </v>
      </c>
      <c r="C8034" s="4" t="s">
        <v>123</v>
      </c>
      <c r="D8034">
        <v>39607</v>
      </c>
      <c r="E8034" s="4" t="s">
        <v>6651</v>
      </c>
      <c r="F8034" s="4" t="s">
        <v>4060</v>
      </c>
      <c r="G8034" s="4" t="s">
        <v>4061</v>
      </c>
    </row>
    <row r="8035" spans="1:7" x14ac:dyDescent="0.3">
      <c r="A8035" s="4" t="s">
        <v>29</v>
      </c>
      <c r="B8035" s="4" t="str">
        <f t="shared" si="125"/>
        <v xml:space="preserve">WAREHOUSE </v>
      </c>
      <c r="C8035" s="4" t="s">
        <v>123</v>
      </c>
      <c r="D8035">
        <v>47600</v>
      </c>
      <c r="E8035" s="4" t="s">
        <v>6655</v>
      </c>
      <c r="F8035" s="4" t="s">
        <v>4060</v>
      </c>
      <c r="G8035" s="4" t="s">
        <v>4061</v>
      </c>
    </row>
    <row r="8036" spans="1:7" x14ac:dyDescent="0.3">
      <c r="A8036" s="4" t="s">
        <v>29</v>
      </c>
      <c r="B8036" s="4" t="str">
        <f t="shared" si="125"/>
        <v xml:space="preserve">WAREHOUSE </v>
      </c>
      <c r="C8036" s="4" t="s">
        <v>123</v>
      </c>
      <c r="D8036">
        <v>216400</v>
      </c>
      <c r="E8036" s="4" t="s">
        <v>6661</v>
      </c>
      <c r="F8036" s="4" t="s">
        <v>4060</v>
      </c>
      <c r="G8036" s="4" t="s">
        <v>4061</v>
      </c>
    </row>
    <row r="8037" spans="1:7" x14ac:dyDescent="0.3">
      <c r="A8037" s="4" t="s">
        <v>29</v>
      </c>
      <c r="B8037" s="4" t="str">
        <f t="shared" si="125"/>
        <v xml:space="preserve">WAREHOUSE </v>
      </c>
      <c r="C8037" s="4" t="s">
        <v>123</v>
      </c>
      <c r="D8037">
        <v>173840</v>
      </c>
      <c r="E8037" s="4" t="s">
        <v>6662</v>
      </c>
      <c r="F8037" s="4" t="s">
        <v>876</v>
      </c>
      <c r="G8037" s="4" t="s">
        <v>877</v>
      </c>
    </row>
    <row r="8038" spans="1:7" x14ac:dyDescent="0.3">
      <c r="A8038" s="4" t="s">
        <v>29</v>
      </c>
      <c r="B8038" s="4" t="str">
        <f t="shared" si="125"/>
        <v xml:space="preserve">WAREHOUSE </v>
      </c>
      <c r="C8038" s="4" t="s">
        <v>123</v>
      </c>
      <c r="D8038">
        <v>79327</v>
      </c>
      <c r="E8038" s="4" t="s">
        <v>6684</v>
      </c>
      <c r="F8038" s="4" t="s">
        <v>2420</v>
      </c>
      <c r="G8038" s="4" t="s">
        <v>877</v>
      </c>
    </row>
    <row r="8039" spans="1:7" x14ac:dyDescent="0.3">
      <c r="A8039" s="4" t="s">
        <v>29</v>
      </c>
      <c r="B8039" s="4" t="str">
        <f t="shared" si="125"/>
        <v xml:space="preserve">WAREHOUSE </v>
      </c>
      <c r="C8039" s="4" t="s">
        <v>123</v>
      </c>
      <c r="D8039">
        <v>40320</v>
      </c>
      <c r="E8039" s="4" t="s">
        <v>6692</v>
      </c>
      <c r="F8039" s="4" t="s">
        <v>1905</v>
      </c>
      <c r="G8039" s="4" t="s">
        <v>1906</v>
      </c>
    </row>
    <row r="8040" spans="1:7" x14ac:dyDescent="0.3">
      <c r="A8040" s="4" t="s">
        <v>29</v>
      </c>
      <c r="B8040" s="4" t="str">
        <f t="shared" si="125"/>
        <v xml:space="preserve">WAREHOUSE </v>
      </c>
      <c r="C8040" s="4" t="s">
        <v>123</v>
      </c>
      <c r="D8040">
        <v>389413</v>
      </c>
      <c r="E8040" s="4" t="s">
        <v>6713</v>
      </c>
      <c r="F8040" s="4" t="s">
        <v>2420</v>
      </c>
      <c r="G8040" s="4" t="s">
        <v>877</v>
      </c>
    </row>
    <row r="8041" spans="1:7" x14ac:dyDescent="0.3">
      <c r="A8041" s="4" t="s">
        <v>29</v>
      </c>
      <c r="B8041" s="4" t="str">
        <f t="shared" si="125"/>
        <v xml:space="preserve">WAREHOUSE </v>
      </c>
      <c r="C8041" s="4" t="s">
        <v>123</v>
      </c>
      <c r="D8041">
        <v>143006</v>
      </c>
      <c r="E8041" s="4" t="s">
        <v>6719</v>
      </c>
      <c r="F8041" s="4" t="s">
        <v>2420</v>
      </c>
      <c r="G8041" s="4" t="s">
        <v>877</v>
      </c>
    </row>
    <row r="8042" spans="1:7" x14ac:dyDescent="0.3">
      <c r="A8042" s="4" t="s">
        <v>29</v>
      </c>
      <c r="B8042" s="4" t="str">
        <f t="shared" si="125"/>
        <v xml:space="preserve">WAREHOUSE </v>
      </c>
      <c r="C8042" s="4" t="s">
        <v>123</v>
      </c>
      <c r="D8042">
        <v>57190</v>
      </c>
      <c r="E8042" s="4" t="s">
        <v>6731</v>
      </c>
      <c r="F8042" s="4" t="s">
        <v>2420</v>
      </c>
      <c r="G8042" s="4" t="s">
        <v>877</v>
      </c>
    </row>
    <row r="8043" spans="1:7" x14ac:dyDescent="0.3">
      <c r="A8043" s="4" t="s">
        <v>29</v>
      </c>
      <c r="B8043" s="4" t="str">
        <f t="shared" si="125"/>
        <v xml:space="preserve">WAREHOUSE </v>
      </c>
      <c r="C8043" s="4" t="s">
        <v>123</v>
      </c>
      <c r="D8043">
        <v>346014</v>
      </c>
      <c r="E8043" s="4" t="s">
        <v>6733</v>
      </c>
      <c r="F8043" s="4" t="s">
        <v>2420</v>
      </c>
      <c r="G8043" s="4" t="s">
        <v>877</v>
      </c>
    </row>
    <row r="8044" spans="1:7" x14ac:dyDescent="0.3">
      <c r="A8044" s="4" t="s">
        <v>29</v>
      </c>
      <c r="B8044" s="4" t="str">
        <f t="shared" si="125"/>
        <v xml:space="preserve">WAREHOUSE </v>
      </c>
      <c r="C8044" s="4" t="s">
        <v>123</v>
      </c>
      <c r="D8044">
        <v>63425</v>
      </c>
      <c r="E8044" s="4" t="s">
        <v>6745</v>
      </c>
      <c r="F8044" s="4" t="s">
        <v>1905</v>
      </c>
      <c r="G8044" s="4" t="s">
        <v>1906</v>
      </c>
    </row>
    <row r="8045" spans="1:7" x14ac:dyDescent="0.3">
      <c r="A8045" s="4" t="s">
        <v>29</v>
      </c>
      <c r="B8045" s="4" t="str">
        <f t="shared" si="125"/>
        <v xml:space="preserve">WAREHOUSE </v>
      </c>
      <c r="C8045" s="4" t="s">
        <v>123</v>
      </c>
      <c r="D8045">
        <v>101741</v>
      </c>
      <c r="E8045" s="4" t="s">
        <v>6748</v>
      </c>
      <c r="F8045" s="4" t="s">
        <v>1905</v>
      </c>
      <c r="G8045" s="4" t="s">
        <v>1906</v>
      </c>
    </row>
    <row r="8046" spans="1:7" x14ac:dyDescent="0.3">
      <c r="A8046" s="4" t="s">
        <v>29</v>
      </c>
      <c r="B8046" s="4" t="str">
        <f t="shared" si="125"/>
        <v xml:space="preserve">WAREHOUSE </v>
      </c>
      <c r="C8046" s="4" t="s">
        <v>123</v>
      </c>
      <c r="D8046">
        <v>77500</v>
      </c>
      <c r="E8046" s="4" t="s">
        <v>6754</v>
      </c>
      <c r="F8046" s="4" t="s">
        <v>2420</v>
      </c>
      <c r="G8046" s="4" t="s">
        <v>1906</v>
      </c>
    </row>
    <row r="8047" spans="1:7" x14ac:dyDescent="0.3">
      <c r="A8047" s="4" t="s">
        <v>29</v>
      </c>
      <c r="B8047" s="4" t="str">
        <f t="shared" si="125"/>
        <v xml:space="preserve">WAREHOUSE </v>
      </c>
      <c r="C8047" s="4" t="s">
        <v>123</v>
      </c>
      <c r="D8047">
        <v>72500</v>
      </c>
      <c r="E8047" s="4" t="s">
        <v>6758</v>
      </c>
      <c r="F8047" s="4" t="s">
        <v>2420</v>
      </c>
      <c r="G8047" s="4" t="s">
        <v>877</v>
      </c>
    </row>
    <row r="8048" spans="1:7" x14ac:dyDescent="0.3">
      <c r="A8048" s="4" t="s">
        <v>29</v>
      </c>
      <c r="B8048" s="4" t="str">
        <f t="shared" si="125"/>
        <v xml:space="preserve">WAREHOUSE </v>
      </c>
      <c r="C8048" s="4" t="s">
        <v>123</v>
      </c>
      <c r="D8048">
        <v>45060</v>
      </c>
      <c r="E8048" s="4" t="s">
        <v>6763</v>
      </c>
      <c r="F8048" s="4" t="s">
        <v>1905</v>
      </c>
      <c r="G8048" s="4" t="s">
        <v>1906</v>
      </c>
    </row>
    <row r="8049" spans="1:7" x14ac:dyDescent="0.3">
      <c r="A8049" s="4" t="s">
        <v>29</v>
      </c>
      <c r="B8049" s="4" t="str">
        <f t="shared" si="125"/>
        <v xml:space="preserve">WAREHOUSE </v>
      </c>
      <c r="C8049" s="4" t="s">
        <v>123</v>
      </c>
      <c r="D8049">
        <v>104025</v>
      </c>
      <c r="E8049" s="4" t="s">
        <v>6771</v>
      </c>
      <c r="F8049" s="4" t="s">
        <v>1905</v>
      </c>
      <c r="G8049" s="4" t="s">
        <v>1906</v>
      </c>
    </row>
    <row r="8050" spans="1:7" x14ac:dyDescent="0.3">
      <c r="A8050" s="4" t="s">
        <v>29</v>
      </c>
      <c r="B8050" s="4" t="str">
        <f t="shared" si="125"/>
        <v xml:space="preserve">WAREHOUSE </v>
      </c>
      <c r="C8050" s="4" t="s">
        <v>123</v>
      </c>
      <c r="D8050">
        <v>110950</v>
      </c>
      <c r="E8050" s="4" t="s">
        <v>6771</v>
      </c>
      <c r="F8050" s="4" t="s">
        <v>1905</v>
      </c>
      <c r="G8050" s="4" t="s">
        <v>1906</v>
      </c>
    </row>
    <row r="8051" spans="1:7" x14ac:dyDescent="0.3">
      <c r="A8051" s="4" t="s">
        <v>29</v>
      </c>
      <c r="B8051" s="4" t="str">
        <f t="shared" si="125"/>
        <v xml:space="preserve">WAREHOUSE </v>
      </c>
      <c r="C8051" s="4" t="s">
        <v>123</v>
      </c>
      <c r="D8051">
        <v>198940</v>
      </c>
      <c r="E8051" s="4" t="s">
        <v>6771</v>
      </c>
      <c r="F8051" s="4" t="s">
        <v>1905</v>
      </c>
      <c r="G8051" s="4" t="s">
        <v>1906</v>
      </c>
    </row>
    <row r="8052" spans="1:7" x14ac:dyDescent="0.3">
      <c r="A8052" s="4" t="s">
        <v>29</v>
      </c>
      <c r="B8052" s="4" t="str">
        <f t="shared" si="125"/>
        <v xml:space="preserve">WAREHOUSE </v>
      </c>
      <c r="C8052" s="4" t="s">
        <v>124</v>
      </c>
      <c r="D8052">
        <v>376141</v>
      </c>
      <c r="E8052" s="4" t="s">
        <v>6130</v>
      </c>
      <c r="F8052" s="4" t="s">
        <v>2216</v>
      </c>
      <c r="G8052" s="4" t="s">
        <v>2217</v>
      </c>
    </row>
    <row r="8053" spans="1:7" x14ac:dyDescent="0.3">
      <c r="A8053" s="4" t="s">
        <v>29</v>
      </c>
      <c r="B8053" s="4" t="str">
        <f t="shared" si="125"/>
        <v xml:space="preserve">WAREHOUSE </v>
      </c>
      <c r="C8053" s="4" t="s">
        <v>124</v>
      </c>
      <c r="D8053">
        <v>380757</v>
      </c>
      <c r="E8053" s="4" t="s">
        <v>6181</v>
      </c>
      <c r="F8053" s="4" t="s">
        <v>2216</v>
      </c>
      <c r="G8053" s="4" t="s">
        <v>2217</v>
      </c>
    </row>
    <row r="8054" spans="1:7" x14ac:dyDescent="0.3">
      <c r="A8054" s="4" t="s">
        <v>29</v>
      </c>
      <c r="B8054" s="4" t="str">
        <f t="shared" si="125"/>
        <v xml:space="preserve">WAREHOUSE </v>
      </c>
      <c r="C8054" s="4" t="s">
        <v>124</v>
      </c>
      <c r="D8054">
        <v>354000</v>
      </c>
      <c r="E8054" s="4" t="s">
        <v>6252</v>
      </c>
      <c r="F8054" s="4" t="s">
        <v>534</v>
      </c>
      <c r="G8054" s="4" t="s">
        <v>603</v>
      </c>
    </row>
    <row r="8055" spans="1:7" x14ac:dyDescent="0.3">
      <c r="A8055" s="4" t="s">
        <v>29</v>
      </c>
      <c r="B8055" s="4" t="str">
        <f t="shared" si="125"/>
        <v xml:space="preserve">WAREHOUSE </v>
      </c>
      <c r="C8055" s="4" t="s">
        <v>124</v>
      </c>
      <c r="D8055">
        <v>362438</v>
      </c>
      <c r="E8055" s="4" t="s">
        <v>6272</v>
      </c>
      <c r="F8055" s="4" t="s">
        <v>534</v>
      </c>
      <c r="G8055" s="4" t="s">
        <v>603</v>
      </c>
    </row>
    <row r="8056" spans="1:7" x14ac:dyDescent="0.3">
      <c r="A8056" s="4" t="s">
        <v>29</v>
      </c>
      <c r="B8056" s="4" t="str">
        <f t="shared" si="125"/>
        <v xml:space="preserve">WAREHOUSE </v>
      </c>
      <c r="C8056" s="4" t="s">
        <v>124</v>
      </c>
      <c r="D8056">
        <v>610920</v>
      </c>
      <c r="E8056" s="4" t="s">
        <v>6302</v>
      </c>
      <c r="F8056" s="4" t="s">
        <v>2053</v>
      </c>
      <c r="G8056" s="4" t="s">
        <v>2054</v>
      </c>
    </row>
    <row r="8057" spans="1:7" x14ac:dyDescent="0.3">
      <c r="A8057" s="4" t="s">
        <v>29</v>
      </c>
      <c r="B8057" s="4" t="str">
        <f t="shared" si="125"/>
        <v xml:space="preserve">WAREHOUSE </v>
      </c>
      <c r="C8057" s="4" t="s">
        <v>124</v>
      </c>
      <c r="D8057">
        <v>388608</v>
      </c>
      <c r="E8057" s="4" t="s">
        <v>6303</v>
      </c>
      <c r="F8057" s="4" t="s">
        <v>2053</v>
      </c>
      <c r="G8057" s="4" t="s">
        <v>2054</v>
      </c>
    </row>
    <row r="8058" spans="1:7" x14ac:dyDescent="0.3">
      <c r="A8058" s="4" t="s">
        <v>29</v>
      </c>
      <c r="B8058" s="4" t="str">
        <f t="shared" si="125"/>
        <v xml:space="preserve">WAREHOUSE </v>
      </c>
      <c r="C8058" s="4" t="s">
        <v>124</v>
      </c>
      <c r="D8058">
        <v>539691</v>
      </c>
      <c r="E8058" s="4" t="s">
        <v>6520</v>
      </c>
      <c r="F8058" s="4" t="s">
        <v>2420</v>
      </c>
      <c r="G8058" s="4" t="s">
        <v>877</v>
      </c>
    </row>
    <row r="8059" spans="1:7" x14ac:dyDescent="0.3">
      <c r="A8059" s="4" t="s">
        <v>29</v>
      </c>
      <c r="B8059" s="4" t="str">
        <f t="shared" si="125"/>
        <v xml:space="preserve">WAREHOUSE </v>
      </c>
      <c r="C8059" s="4" t="s">
        <v>124</v>
      </c>
      <c r="D8059">
        <v>365446</v>
      </c>
      <c r="E8059" s="4" t="s">
        <v>6528</v>
      </c>
      <c r="F8059" s="4" t="s">
        <v>2420</v>
      </c>
      <c r="G8059" s="4" t="s">
        <v>877</v>
      </c>
    </row>
    <row r="8060" spans="1:7" x14ac:dyDescent="0.3">
      <c r="A8060" s="4" t="s">
        <v>29</v>
      </c>
      <c r="B8060" s="4" t="str">
        <f t="shared" si="125"/>
        <v xml:space="preserve">WAREHOUSE </v>
      </c>
      <c r="C8060" s="4" t="s">
        <v>124</v>
      </c>
      <c r="D8060">
        <v>209170</v>
      </c>
      <c r="E8060" s="4" t="s">
        <v>6709</v>
      </c>
      <c r="F8060" s="4" t="s">
        <v>2420</v>
      </c>
      <c r="G8060" s="4" t="s">
        <v>877</v>
      </c>
    </row>
    <row r="8061" spans="1:7" x14ac:dyDescent="0.3">
      <c r="A8061" s="4" t="s">
        <v>29</v>
      </c>
      <c r="B8061" s="4" t="str">
        <f t="shared" si="125"/>
        <v xml:space="preserve">WAREHOUSE </v>
      </c>
      <c r="C8061" s="4" t="s">
        <v>124</v>
      </c>
      <c r="D8061">
        <v>235788</v>
      </c>
      <c r="E8061" s="4" t="s">
        <v>6736</v>
      </c>
      <c r="F8061" s="4" t="s">
        <v>2420</v>
      </c>
      <c r="G8061" s="4" t="s">
        <v>877</v>
      </c>
    </row>
    <row r="8062" spans="1:7" x14ac:dyDescent="0.3">
      <c r="A8062" s="4" t="s">
        <v>29</v>
      </c>
      <c r="B8062" s="4" t="str">
        <f t="shared" si="125"/>
        <v xml:space="preserve">WAREHOUSE </v>
      </c>
      <c r="C8062" s="4" t="s">
        <v>125</v>
      </c>
      <c r="D8062">
        <v>125828</v>
      </c>
      <c r="E8062" s="4" t="s">
        <v>5921</v>
      </c>
      <c r="F8062" s="4" t="s">
        <v>478</v>
      </c>
      <c r="G8062" s="4" t="s">
        <v>479</v>
      </c>
    </row>
    <row r="8063" spans="1:7" x14ac:dyDescent="0.3">
      <c r="A8063" s="4" t="s">
        <v>29</v>
      </c>
      <c r="B8063" s="4" t="str">
        <f t="shared" si="125"/>
        <v xml:space="preserve">WAREHOUSE </v>
      </c>
      <c r="C8063" s="4" t="s">
        <v>125</v>
      </c>
      <c r="D8063">
        <v>146954</v>
      </c>
      <c r="E8063" s="4" t="s">
        <v>5928</v>
      </c>
      <c r="F8063" s="4" t="s">
        <v>478</v>
      </c>
      <c r="G8063" s="4" t="s">
        <v>479</v>
      </c>
    </row>
    <row r="8064" spans="1:7" x14ac:dyDescent="0.3">
      <c r="A8064" s="4" t="s">
        <v>29</v>
      </c>
      <c r="B8064" s="4" t="str">
        <f t="shared" si="125"/>
        <v xml:space="preserve">WAREHOUSE </v>
      </c>
      <c r="C8064" s="4" t="s">
        <v>125</v>
      </c>
      <c r="D8064">
        <v>57526</v>
      </c>
      <c r="E8064" s="4" t="s">
        <v>5970</v>
      </c>
      <c r="F8064" s="4" t="s">
        <v>5937</v>
      </c>
      <c r="G8064" s="4" t="s">
        <v>5936</v>
      </c>
    </row>
    <row r="8065" spans="1:7" x14ac:dyDescent="0.3">
      <c r="A8065" s="4" t="s">
        <v>29</v>
      </c>
      <c r="B8065" s="4" t="str">
        <f t="shared" si="125"/>
        <v xml:space="preserve">WAREHOUSE </v>
      </c>
      <c r="C8065" s="4" t="s">
        <v>125</v>
      </c>
      <c r="D8065">
        <v>49510</v>
      </c>
      <c r="E8065" s="4" t="s">
        <v>5978</v>
      </c>
      <c r="F8065" s="4" t="s">
        <v>2420</v>
      </c>
      <c r="G8065" s="4" t="s">
        <v>5930</v>
      </c>
    </row>
    <row r="8066" spans="1:7" x14ac:dyDescent="0.3">
      <c r="A8066" s="4" t="s">
        <v>29</v>
      </c>
      <c r="B8066" s="4" t="str">
        <f t="shared" ref="B8066:B8129" si="126">LEFT(C8066,FIND(" ",C8066,1))</f>
        <v xml:space="preserve">WAREHOUSE </v>
      </c>
      <c r="C8066" s="4" t="s">
        <v>125</v>
      </c>
      <c r="D8066">
        <v>58084</v>
      </c>
      <c r="E8066" s="4" t="s">
        <v>6026</v>
      </c>
      <c r="F8066" s="4" t="s">
        <v>6022</v>
      </c>
      <c r="G8066" s="4" t="s">
        <v>6023</v>
      </c>
    </row>
    <row r="8067" spans="1:7" x14ac:dyDescent="0.3">
      <c r="A8067" s="4" t="s">
        <v>29</v>
      </c>
      <c r="B8067" s="4" t="str">
        <f t="shared" si="126"/>
        <v xml:space="preserve">WAREHOUSE </v>
      </c>
      <c r="C8067" s="4" t="s">
        <v>125</v>
      </c>
      <c r="D8067">
        <v>35066</v>
      </c>
      <c r="E8067" s="4" t="s">
        <v>6029</v>
      </c>
      <c r="F8067" s="4" t="s">
        <v>5972</v>
      </c>
      <c r="G8067" s="4" t="s">
        <v>4844</v>
      </c>
    </row>
    <row r="8068" spans="1:7" x14ac:dyDescent="0.3">
      <c r="A8068" s="4" t="s">
        <v>29</v>
      </c>
      <c r="B8068" s="4" t="str">
        <f t="shared" si="126"/>
        <v xml:space="preserve">WAREHOUSE </v>
      </c>
      <c r="C8068" s="4" t="s">
        <v>125</v>
      </c>
      <c r="D8068">
        <v>71608</v>
      </c>
      <c r="E8068" s="4" t="s">
        <v>6031</v>
      </c>
      <c r="F8068" s="4" t="s">
        <v>5972</v>
      </c>
      <c r="G8068" s="4" t="s">
        <v>4844</v>
      </c>
    </row>
    <row r="8069" spans="1:7" x14ac:dyDescent="0.3">
      <c r="A8069" s="4" t="s">
        <v>29</v>
      </c>
      <c r="B8069" s="4" t="str">
        <f t="shared" si="126"/>
        <v xml:space="preserve">WAREHOUSE </v>
      </c>
      <c r="C8069" s="4" t="s">
        <v>125</v>
      </c>
      <c r="D8069">
        <v>36036</v>
      </c>
      <c r="E8069" s="4" t="s">
        <v>6037</v>
      </c>
      <c r="F8069" s="4" t="s">
        <v>6022</v>
      </c>
      <c r="G8069" s="4" t="s">
        <v>6023</v>
      </c>
    </row>
    <row r="8070" spans="1:7" x14ac:dyDescent="0.3">
      <c r="A8070" s="4" t="s">
        <v>29</v>
      </c>
      <c r="B8070" s="4" t="str">
        <f t="shared" si="126"/>
        <v xml:space="preserve">WAREHOUSE </v>
      </c>
      <c r="C8070" s="4" t="s">
        <v>125</v>
      </c>
      <c r="D8070">
        <v>57530</v>
      </c>
      <c r="E8070" s="4" t="s">
        <v>6049</v>
      </c>
      <c r="F8070" s="4" t="s">
        <v>6015</v>
      </c>
      <c r="G8070" s="4" t="s">
        <v>6016</v>
      </c>
    </row>
    <row r="8071" spans="1:7" x14ac:dyDescent="0.3">
      <c r="A8071" s="4" t="s">
        <v>29</v>
      </c>
      <c r="B8071" s="4" t="str">
        <f t="shared" si="126"/>
        <v xml:space="preserve">WAREHOUSE </v>
      </c>
      <c r="C8071" s="4" t="s">
        <v>125</v>
      </c>
      <c r="D8071">
        <v>37040</v>
      </c>
      <c r="E8071" s="4" t="s">
        <v>6050</v>
      </c>
      <c r="F8071" s="4" t="s">
        <v>6015</v>
      </c>
      <c r="G8071" s="4" t="s">
        <v>6016</v>
      </c>
    </row>
    <row r="8072" spans="1:7" x14ac:dyDescent="0.3">
      <c r="A8072" s="4" t="s">
        <v>29</v>
      </c>
      <c r="B8072" s="4" t="str">
        <f t="shared" si="126"/>
        <v xml:space="preserve">WAREHOUSE </v>
      </c>
      <c r="C8072" s="4" t="s">
        <v>125</v>
      </c>
      <c r="D8072">
        <v>64420</v>
      </c>
      <c r="E8072" s="4" t="s">
        <v>6051</v>
      </c>
      <c r="F8072" s="4" t="s">
        <v>6022</v>
      </c>
      <c r="G8072" s="4" t="s">
        <v>6023</v>
      </c>
    </row>
    <row r="8073" spans="1:7" x14ac:dyDescent="0.3">
      <c r="A8073" s="4" t="s">
        <v>29</v>
      </c>
      <c r="B8073" s="4" t="str">
        <f t="shared" si="126"/>
        <v xml:space="preserve">WAREHOUSE </v>
      </c>
      <c r="C8073" s="4" t="s">
        <v>125</v>
      </c>
      <c r="D8073">
        <v>76300</v>
      </c>
      <c r="E8073" s="4" t="s">
        <v>6084</v>
      </c>
      <c r="F8073" s="4" t="s">
        <v>6015</v>
      </c>
      <c r="G8073" s="4" t="s">
        <v>6016</v>
      </c>
    </row>
    <row r="8074" spans="1:7" x14ac:dyDescent="0.3">
      <c r="A8074" s="4" t="s">
        <v>29</v>
      </c>
      <c r="B8074" s="4" t="str">
        <f t="shared" si="126"/>
        <v xml:space="preserve">WAREHOUSE </v>
      </c>
      <c r="C8074" s="4" t="s">
        <v>125</v>
      </c>
      <c r="D8074">
        <v>109871</v>
      </c>
      <c r="E8074" s="4" t="s">
        <v>6090</v>
      </c>
      <c r="F8074" s="4" t="s">
        <v>5972</v>
      </c>
      <c r="G8074" s="4" t="s">
        <v>4844</v>
      </c>
    </row>
    <row r="8075" spans="1:7" x14ac:dyDescent="0.3">
      <c r="A8075" s="4" t="s">
        <v>29</v>
      </c>
      <c r="B8075" s="4" t="str">
        <f t="shared" si="126"/>
        <v xml:space="preserve">WAREHOUSE </v>
      </c>
      <c r="C8075" s="4" t="s">
        <v>125</v>
      </c>
      <c r="D8075">
        <v>93600</v>
      </c>
      <c r="E8075" s="4" t="s">
        <v>6110</v>
      </c>
      <c r="F8075" s="4" t="s">
        <v>4060</v>
      </c>
      <c r="G8075" s="4" t="s">
        <v>4061</v>
      </c>
    </row>
    <row r="8076" spans="1:7" x14ac:dyDescent="0.3">
      <c r="A8076" s="4" t="s">
        <v>29</v>
      </c>
      <c r="B8076" s="4" t="str">
        <f t="shared" si="126"/>
        <v xml:space="preserve">WAREHOUSE </v>
      </c>
      <c r="C8076" s="4" t="s">
        <v>125</v>
      </c>
      <c r="D8076">
        <v>43898</v>
      </c>
      <c r="E8076" s="4" t="s">
        <v>6112</v>
      </c>
      <c r="F8076" s="4" t="s">
        <v>3293</v>
      </c>
      <c r="G8076" s="4" t="s">
        <v>3294</v>
      </c>
    </row>
    <row r="8077" spans="1:7" x14ac:dyDescent="0.3">
      <c r="A8077" s="4" t="s">
        <v>29</v>
      </c>
      <c r="B8077" s="4" t="str">
        <f t="shared" si="126"/>
        <v xml:space="preserve">WAREHOUSE </v>
      </c>
      <c r="C8077" s="4" t="s">
        <v>125</v>
      </c>
      <c r="D8077">
        <v>46444</v>
      </c>
      <c r="E8077" s="4" t="s">
        <v>6160</v>
      </c>
      <c r="F8077" s="4" t="s">
        <v>3293</v>
      </c>
      <c r="G8077" s="4" t="s">
        <v>6114</v>
      </c>
    </row>
    <row r="8078" spans="1:7" x14ac:dyDescent="0.3">
      <c r="A8078" s="4" t="s">
        <v>29</v>
      </c>
      <c r="B8078" s="4" t="str">
        <f t="shared" si="126"/>
        <v xml:space="preserve">WAREHOUSE </v>
      </c>
      <c r="C8078" s="4" t="s">
        <v>125</v>
      </c>
      <c r="D8078">
        <v>47100</v>
      </c>
      <c r="E8078" s="4" t="s">
        <v>6160</v>
      </c>
      <c r="F8078" s="4" t="s">
        <v>3293</v>
      </c>
      <c r="G8078" s="4" t="s">
        <v>6114</v>
      </c>
    </row>
    <row r="8079" spans="1:7" x14ac:dyDescent="0.3">
      <c r="A8079" s="4" t="s">
        <v>29</v>
      </c>
      <c r="B8079" s="4" t="str">
        <f t="shared" si="126"/>
        <v xml:space="preserve">WAREHOUSE </v>
      </c>
      <c r="C8079" s="4" t="s">
        <v>125</v>
      </c>
      <c r="D8079">
        <v>40150</v>
      </c>
      <c r="E8079" s="4" t="s">
        <v>6160</v>
      </c>
      <c r="F8079" s="4" t="s">
        <v>3293</v>
      </c>
      <c r="G8079" s="4" t="s">
        <v>6114</v>
      </c>
    </row>
    <row r="8080" spans="1:7" x14ac:dyDescent="0.3">
      <c r="A8080" s="4" t="s">
        <v>29</v>
      </c>
      <c r="B8080" s="4" t="str">
        <f t="shared" si="126"/>
        <v xml:space="preserve">WAREHOUSE </v>
      </c>
      <c r="C8080" s="4" t="s">
        <v>125</v>
      </c>
      <c r="D8080">
        <v>57700</v>
      </c>
      <c r="E8080" s="4" t="s">
        <v>6194</v>
      </c>
      <c r="F8080" s="4" t="s">
        <v>6191</v>
      </c>
      <c r="G8080" s="4" t="s">
        <v>6192</v>
      </c>
    </row>
    <row r="8081" spans="1:7" x14ac:dyDescent="0.3">
      <c r="A8081" s="4" t="s">
        <v>29</v>
      </c>
      <c r="B8081" s="4" t="str">
        <f t="shared" si="126"/>
        <v xml:space="preserve">WAREHOUSE </v>
      </c>
      <c r="C8081" s="4" t="s">
        <v>125</v>
      </c>
      <c r="D8081">
        <v>62748</v>
      </c>
      <c r="E8081" s="4" t="s">
        <v>6207</v>
      </c>
      <c r="F8081" s="4" t="s">
        <v>6191</v>
      </c>
      <c r="G8081" s="4" t="s">
        <v>6192</v>
      </c>
    </row>
    <row r="8082" spans="1:7" x14ac:dyDescent="0.3">
      <c r="A8082" s="4" t="s">
        <v>29</v>
      </c>
      <c r="B8082" s="4" t="str">
        <f t="shared" si="126"/>
        <v xml:space="preserve">WAREHOUSE </v>
      </c>
      <c r="C8082" s="4" t="s">
        <v>125</v>
      </c>
      <c r="D8082">
        <v>105494</v>
      </c>
      <c r="E8082" s="4" t="s">
        <v>6211</v>
      </c>
      <c r="F8082" s="4" t="s">
        <v>6015</v>
      </c>
      <c r="G8082" s="4" t="s">
        <v>6016</v>
      </c>
    </row>
    <row r="8083" spans="1:7" x14ac:dyDescent="0.3">
      <c r="A8083" s="4" t="s">
        <v>29</v>
      </c>
      <c r="B8083" s="4" t="str">
        <f t="shared" si="126"/>
        <v xml:space="preserve">WAREHOUSE </v>
      </c>
      <c r="C8083" s="4" t="s">
        <v>125</v>
      </c>
      <c r="D8083">
        <v>64990</v>
      </c>
      <c r="E8083" s="4" t="s">
        <v>6214</v>
      </c>
      <c r="F8083" s="4" t="s">
        <v>6191</v>
      </c>
      <c r="G8083" s="4" t="s">
        <v>6192</v>
      </c>
    </row>
    <row r="8084" spans="1:7" x14ac:dyDescent="0.3">
      <c r="A8084" s="4" t="s">
        <v>29</v>
      </c>
      <c r="B8084" s="4" t="str">
        <f t="shared" si="126"/>
        <v xml:space="preserve">WAREHOUSE </v>
      </c>
      <c r="C8084" s="4" t="s">
        <v>125</v>
      </c>
      <c r="D8084">
        <v>42839</v>
      </c>
      <c r="E8084" s="4" t="s">
        <v>6215</v>
      </c>
      <c r="F8084" s="4" t="s">
        <v>6191</v>
      </c>
      <c r="G8084" s="4" t="s">
        <v>6192</v>
      </c>
    </row>
    <row r="8085" spans="1:7" x14ac:dyDescent="0.3">
      <c r="A8085" s="4" t="s">
        <v>29</v>
      </c>
      <c r="B8085" s="4" t="str">
        <f t="shared" si="126"/>
        <v xml:space="preserve">WAREHOUSE </v>
      </c>
      <c r="C8085" s="4" t="s">
        <v>125</v>
      </c>
      <c r="D8085">
        <v>60450</v>
      </c>
      <c r="E8085" s="4" t="s">
        <v>6231</v>
      </c>
      <c r="F8085" s="4" t="s">
        <v>534</v>
      </c>
      <c r="G8085" s="4" t="s">
        <v>603</v>
      </c>
    </row>
    <row r="8086" spans="1:7" x14ac:dyDescent="0.3">
      <c r="A8086" s="4" t="s">
        <v>29</v>
      </c>
      <c r="B8086" s="4" t="str">
        <f t="shared" si="126"/>
        <v xml:space="preserve">WAREHOUSE </v>
      </c>
      <c r="C8086" s="4" t="s">
        <v>125</v>
      </c>
      <c r="D8086">
        <v>52180</v>
      </c>
      <c r="E8086" s="4" t="s">
        <v>6237</v>
      </c>
      <c r="F8086" s="4" t="s">
        <v>534</v>
      </c>
      <c r="G8086" s="4" t="s">
        <v>6223</v>
      </c>
    </row>
    <row r="8087" spans="1:7" x14ac:dyDescent="0.3">
      <c r="A8087" s="4" t="s">
        <v>29</v>
      </c>
      <c r="B8087" s="4" t="str">
        <f t="shared" si="126"/>
        <v xml:space="preserve">WAREHOUSE </v>
      </c>
      <c r="C8087" s="4" t="s">
        <v>125</v>
      </c>
      <c r="D8087">
        <v>66603</v>
      </c>
      <c r="E8087" s="4" t="s">
        <v>6240</v>
      </c>
      <c r="F8087" s="4" t="s">
        <v>534</v>
      </c>
      <c r="G8087" s="4" t="s">
        <v>603</v>
      </c>
    </row>
    <row r="8088" spans="1:7" x14ac:dyDescent="0.3">
      <c r="A8088" s="4" t="s">
        <v>29</v>
      </c>
      <c r="B8088" s="4" t="str">
        <f t="shared" si="126"/>
        <v xml:space="preserve">WAREHOUSE </v>
      </c>
      <c r="C8088" s="4" t="s">
        <v>125</v>
      </c>
      <c r="D8088">
        <v>101010</v>
      </c>
      <c r="E8088" s="4" t="s">
        <v>6264</v>
      </c>
      <c r="F8088" s="4" t="s">
        <v>534</v>
      </c>
      <c r="G8088" s="4" t="s">
        <v>603</v>
      </c>
    </row>
    <row r="8089" spans="1:7" x14ac:dyDescent="0.3">
      <c r="A8089" s="4" t="s">
        <v>29</v>
      </c>
      <c r="B8089" s="4" t="str">
        <f t="shared" si="126"/>
        <v xml:space="preserve">WAREHOUSE </v>
      </c>
      <c r="C8089" s="4" t="s">
        <v>125</v>
      </c>
      <c r="D8089">
        <v>106131</v>
      </c>
      <c r="E8089" s="4" t="s">
        <v>6284</v>
      </c>
      <c r="F8089" s="4" t="s">
        <v>534</v>
      </c>
      <c r="G8089" s="4" t="s">
        <v>6223</v>
      </c>
    </row>
    <row r="8090" spans="1:7" x14ac:dyDescent="0.3">
      <c r="A8090" s="4" t="s">
        <v>29</v>
      </c>
      <c r="B8090" s="4" t="str">
        <f t="shared" si="126"/>
        <v xml:space="preserve">WAREHOUSE </v>
      </c>
      <c r="C8090" s="4" t="s">
        <v>125</v>
      </c>
      <c r="D8090">
        <v>58250</v>
      </c>
      <c r="E8090" s="4" t="s">
        <v>6324</v>
      </c>
      <c r="F8090" s="4" t="s">
        <v>4661</v>
      </c>
      <c r="G8090" s="4" t="s">
        <v>4662</v>
      </c>
    </row>
    <row r="8091" spans="1:7" x14ac:dyDescent="0.3">
      <c r="A8091" s="4" t="s">
        <v>29</v>
      </c>
      <c r="B8091" s="4" t="str">
        <f t="shared" si="126"/>
        <v xml:space="preserve">WAREHOUSE </v>
      </c>
      <c r="C8091" s="4" t="s">
        <v>125</v>
      </c>
      <c r="D8091">
        <v>86600</v>
      </c>
      <c r="E8091" s="4" t="s">
        <v>6325</v>
      </c>
      <c r="F8091" s="4" t="s">
        <v>530</v>
      </c>
      <c r="G8091" s="4" t="s">
        <v>531</v>
      </c>
    </row>
    <row r="8092" spans="1:7" x14ac:dyDescent="0.3">
      <c r="A8092" s="4" t="s">
        <v>29</v>
      </c>
      <c r="B8092" s="4" t="str">
        <f t="shared" si="126"/>
        <v xml:space="preserve">WAREHOUSE </v>
      </c>
      <c r="C8092" s="4" t="s">
        <v>125</v>
      </c>
      <c r="D8092">
        <v>67525</v>
      </c>
      <c r="E8092" s="4" t="s">
        <v>6336</v>
      </c>
      <c r="F8092" s="4" t="s">
        <v>4661</v>
      </c>
      <c r="G8092" s="4" t="s">
        <v>4662</v>
      </c>
    </row>
    <row r="8093" spans="1:7" x14ac:dyDescent="0.3">
      <c r="A8093" s="4" t="s">
        <v>29</v>
      </c>
      <c r="B8093" s="4" t="str">
        <f t="shared" si="126"/>
        <v xml:space="preserve">WAREHOUSE </v>
      </c>
      <c r="C8093" s="4" t="s">
        <v>125</v>
      </c>
      <c r="D8093">
        <v>58561</v>
      </c>
      <c r="E8093" s="4" t="s">
        <v>6353</v>
      </c>
      <c r="F8093" s="4" t="s">
        <v>4661</v>
      </c>
      <c r="G8093" s="4" t="s">
        <v>4662</v>
      </c>
    </row>
    <row r="8094" spans="1:7" x14ac:dyDescent="0.3">
      <c r="A8094" s="4" t="s">
        <v>29</v>
      </c>
      <c r="B8094" s="4" t="str">
        <f t="shared" si="126"/>
        <v xml:space="preserve">WAREHOUSE </v>
      </c>
      <c r="C8094" s="4" t="s">
        <v>125</v>
      </c>
      <c r="D8094">
        <v>93720</v>
      </c>
      <c r="E8094" s="4" t="s">
        <v>6354</v>
      </c>
      <c r="F8094" s="4" t="s">
        <v>4661</v>
      </c>
      <c r="G8094" s="4" t="s">
        <v>4662</v>
      </c>
    </row>
    <row r="8095" spans="1:7" x14ac:dyDescent="0.3">
      <c r="A8095" s="4" t="s">
        <v>29</v>
      </c>
      <c r="B8095" s="4" t="str">
        <f t="shared" si="126"/>
        <v xml:space="preserve">WAREHOUSE </v>
      </c>
      <c r="C8095" s="4" t="s">
        <v>125</v>
      </c>
      <c r="D8095">
        <v>63692</v>
      </c>
      <c r="E8095" s="4" t="s">
        <v>6463</v>
      </c>
      <c r="F8095" s="4" t="s">
        <v>4060</v>
      </c>
      <c r="G8095" s="4" t="s">
        <v>4061</v>
      </c>
    </row>
    <row r="8096" spans="1:7" x14ac:dyDescent="0.3">
      <c r="A8096" s="4" t="s">
        <v>29</v>
      </c>
      <c r="B8096" s="4" t="str">
        <f t="shared" si="126"/>
        <v xml:space="preserve">WAREHOUSE </v>
      </c>
      <c r="C8096" s="4" t="s">
        <v>125</v>
      </c>
      <c r="D8096">
        <v>73340</v>
      </c>
      <c r="E8096" s="4" t="s">
        <v>6492</v>
      </c>
      <c r="F8096" s="4" t="s">
        <v>1905</v>
      </c>
      <c r="G8096" s="4" t="s">
        <v>1906</v>
      </c>
    </row>
    <row r="8097" spans="1:7" x14ac:dyDescent="0.3">
      <c r="A8097" s="4" t="s">
        <v>29</v>
      </c>
      <c r="B8097" s="4" t="str">
        <f t="shared" si="126"/>
        <v xml:space="preserve">WAREHOUSE </v>
      </c>
      <c r="C8097" s="4" t="s">
        <v>125</v>
      </c>
      <c r="D8097">
        <v>106140</v>
      </c>
      <c r="E8097" s="4" t="s">
        <v>6526</v>
      </c>
      <c r="F8097" s="4" t="s">
        <v>4060</v>
      </c>
      <c r="G8097" s="4" t="s">
        <v>4061</v>
      </c>
    </row>
    <row r="8098" spans="1:7" x14ac:dyDescent="0.3">
      <c r="A8098" s="4" t="s">
        <v>29</v>
      </c>
      <c r="B8098" s="4" t="str">
        <f t="shared" si="126"/>
        <v xml:space="preserve">WAREHOUSE </v>
      </c>
      <c r="C8098" s="4" t="s">
        <v>125</v>
      </c>
      <c r="D8098">
        <v>146016</v>
      </c>
      <c r="E8098" s="4" t="s">
        <v>6532</v>
      </c>
      <c r="F8098" s="4" t="s">
        <v>2216</v>
      </c>
      <c r="G8098" s="4" t="s">
        <v>2217</v>
      </c>
    </row>
    <row r="8099" spans="1:7" x14ac:dyDescent="0.3">
      <c r="A8099" s="4" t="s">
        <v>29</v>
      </c>
      <c r="B8099" s="4" t="str">
        <f t="shared" si="126"/>
        <v xml:space="preserve">WAREHOUSE </v>
      </c>
      <c r="C8099" s="4" t="s">
        <v>125</v>
      </c>
      <c r="D8099">
        <v>105401</v>
      </c>
      <c r="E8099" s="4" t="s">
        <v>6536</v>
      </c>
      <c r="F8099" s="4" t="s">
        <v>3293</v>
      </c>
      <c r="G8099" s="4" t="s">
        <v>3782</v>
      </c>
    </row>
    <row r="8100" spans="1:7" x14ac:dyDescent="0.3">
      <c r="A8100" s="4" t="s">
        <v>29</v>
      </c>
      <c r="B8100" s="4" t="str">
        <f t="shared" si="126"/>
        <v xml:space="preserve">WAREHOUSE </v>
      </c>
      <c r="C8100" s="4" t="s">
        <v>125</v>
      </c>
      <c r="D8100">
        <v>93226</v>
      </c>
      <c r="E8100" s="4" t="s">
        <v>6537</v>
      </c>
      <c r="F8100" s="4" t="s">
        <v>1905</v>
      </c>
      <c r="G8100" s="4" t="s">
        <v>1906</v>
      </c>
    </row>
    <row r="8101" spans="1:7" x14ac:dyDescent="0.3">
      <c r="A8101" s="4" t="s">
        <v>29</v>
      </c>
      <c r="B8101" s="4" t="str">
        <f t="shared" si="126"/>
        <v xml:space="preserve">WAREHOUSE </v>
      </c>
      <c r="C8101" s="4" t="s">
        <v>125</v>
      </c>
      <c r="D8101">
        <v>52924</v>
      </c>
      <c r="E8101" s="4" t="s">
        <v>6546</v>
      </c>
      <c r="F8101" s="4" t="s">
        <v>1905</v>
      </c>
      <c r="G8101" s="4" t="s">
        <v>1906</v>
      </c>
    </row>
    <row r="8102" spans="1:7" x14ac:dyDescent="0.3">
      <c r="A8102" s="4" t="s">
        <v>29</v>
      </c>
      <c r="B8102" s="4" t="str">
        <f t="shared" si="126"/>
        <v xml:space="preserve">WAREHOUSE </v>
      </c>
      <c r="C8102" s="4" t="s">
        <v>125</v>
      </c>
      <c r="D8102">
        <v>44800</v>
      </c>
      <c r="E8102" s="4" t="s">
        <v>6584</v>
      </c>
      <c r="F8102" s="4" t="s">
        <v>2420</v>
      </c>
      <c r="G8102" s="4" t="s">
        <v>5930</v>
      </c>
    </row>
    <row r="8103" spans="1:7" x14ac:dyDescent="0.3">
      <c r="A8103" s="4" t="s">
        <v>29</v>
      </c>
      <c r="B8103" s="4" t="str">
        <f t="shared" si="126"/>
        <v xml:space="preserve">WAREHOUSE </v>
      </c>
      <c r="C8103" s="4" t="s">
        <v>125</v>
      </c>
      <c r="D8103">
        <v>83200</v>
      </c>
      <c r="E8103" s="4" t="s">
        <v>6608</v>
      </c>
      <c r="F8103" s="4" t="s">
        <v>2420</v>
      </c>
      <c r="G8103" s="4" t="s">
        <v>3313</v>
      </c>
    </row>
    <row r="8104" spans="1:7" x14ac:dyDescent="0.3">
      <c r="A8104" s="4" t="s">
        <v>29</v>
      </c>
      <c r="B8104" s="4" t="str">
        <f t="shared" si="126"/>
        <v xml:space="preserve">WAREHOUSE </v>
      </c>
      <c r="C8104" s="4" t="s">
        <v>125</v>
      </c>
      <c r="D8104">
        <v>131544</v>
      </c>
      <c r="E8104" s="4" t="s">
        <v>6609</v>
      </c>
      <c r="F8104" s="4" t="s">
        <v>2420</v>
      </c>
      <c r="G8104" s="4" t="s">
        <v>3313</v>
      </c>
    </row>
    <row r="8105" spans="1:7" x14ac:dyDescent="0.3">
      <c r="A8105" s="4" t="s">
        <v>29</v>
      </c>
      <c r="B8105" s="4" t="str">
        <f t="shared" si="126"/>
        <v xml:space="preserve">WAREHOUSE </v>
      </c>
      <c r="C8105" s="4" t="s">
        <v>125</v>
      </c>
      <c r="D8105">
        <v>43500</v>
      </c>
      <c r="E8105" s="4" t="s">
        <v>6657</v>
      </c>
      <c r="F8105" s="4" t="s">
        <v>4060</v>
      </c>
      <c r="G8105" s="4" t="s">
        <v>4061</v>
      </c>
    </row>
    <row r="8106" spans="1:7" x14ac:dyDescent="0.3">
      <c r="A8106" s="4" t="s">
        <v>29</v>
      </c>
      <c r="B8106" s="4" t="str">
        <f t="shared" si="126"/>
        <v xml:space="preserve">WAREHOUSE </v>
      </c>
      <c r="C8106" s="4" t="s">
        <v>125</v>
      </c>
      <c r="D8106">
        <v>79920</v>
      </c>
      <c r="E8106" s="4" t="s">
        <v>6690</v>
      </c>
      <c r="F8106" s="4" t="s">
        <v>1905</v>
      </c>
      <c r="G8106" s="4" t="s">
        <v>1906</v>
      </c>
    </row>
    <row r="8107" spans="1:7" x14ac:dyDescent="0.3">
      <c r="A8107" s="4" t="s">
        <v>29</v>
      </c>
      <c r="B8107" s="4" t="str">
        <f t="shared" si="126"/>
        <v xml:space="preserve">WAREHOUSE </v>
      </c>
      <c r="C8107" s="4" t="s">
        <v>126</v>
      </c>
      <c r="D8107">
        <v>35660</v>
      </c>
      <c r="E8107" s="4" t="s">
        <v>5845</v>
      </c>
      <c r="F8107" s="4" t="s">
        <v>478</v>
      </c>
      <c r="G8107" s="4" t="s">
        <v>479</v>
      </c>
    </row>
    <row r="8108" spans="1:7" x14ac:dyDescent="0.3">
      <c r="A8108" s="4" t="s">
        <v>29</v>
      </c>
      <c r="B8108" s="4" t="str">
        <f t="shared" si="126"/>
        <v xml:space="preserve">WAREHOUSE </v>
      </c>
      <c r="C8108" s="4" t="s">
        <v>126</v>
      </c>
      <c r="D8108">
        <v>57600</v>
      </c>
      <c r="E8108" s="4" t="s">
        <v>5845</v>
      </c>
      <c r="F8108" s="4" t="s">
        <v>478</v>
      </c>
      <c r="G8108" s="4" t="s">
        <v>479</v>
      </c>
    </row>
    <row r="8109" spans="1:7" x14ac:dyDescent="0.3">
      <c r="A8109" s="4" t="s">
        <v>29</v>
      </c>
      <c r="B8109" s="4" t="str">
        <f t="shared" si="126"/>
        <v xml:space="preserve">WAREHOUSE </v>
      </c>
      <c r="C8109" s="4" t="s">
        <v>126</v>
      </c>
      <c r="D8109">
        <v>37810</v>
      </c>
      <c r="E8109" s="4" t="s">
        <v>5848</v>
      </c>
      <c r="F8109" s="4" t="s">
        <v>478</v>
      </c>
      <c r="G8109" s="4" t="s">
        <v>479</v>
      </c>
    </row>
    <row r="8110" spans="1:7" x14ac:dyDescent="0.3">
      <c r="A8110" s="4" t="s">
        <v>29</v>
      </c>
      <c r="B8110" s="4" t="str">
        <f t="shared" si="126"/>
        <v xml:space="preserve">WAREHOUSE </v>
      </c>
      <c r="C8110" s="4" t="s">
        <v>126</v>
      </c>
      <c r="D8110">
        <v>86000</v>
      </c>
      <c r="E8110" s="4" t="s">
        <v>5849</v>
      </c>
      <c r="F8110" s="4" t="s">
        <v>478</v>
      </c>
      <c r="G8110" s="4" t="s">
        <v>479</v>
      </c>
    </row>
    <row r="8111" spans="1:7" x14ac:dyDescent="0.3">
      <c r="A8111" s="4" t="s">
        <v>29</v>
      </c>
      <c r="B8111" s="4" t="str">
        <f t="shared" si="126"/>
        <v xml:space="preserve">WAREHOUSE </v>
      </c>
      <c r="C8111" s="4" t="s">
        <v>126</v>
      </c>
      <c r="D8111">
        <v>58384</v>
      </c>
      <c r="E8111" s="4" t="s">
        <v>5849</v>
      </c>
      <c r="F8111" s="4" t="s">
        <v>478</v>
      </c>
      <c r="G8111" s="4" t="s">
        <v>479</v>
      </c>
    </row>
    <row r="8112" spans="1:7" x14ac:dyDescent="0.3">
      <c r="A8112" s="4" t="s">
        <v>29</v>
      </c>
      <c r="B8112" s="4" t="str">
        <f t="shared" si="126"/>
        <v xml:space="preserve">WAREHOUSE </v>
      </c>
      <c r="C8112" s="4" t="s">
        <v>126</v>
      </c>
      <c r="D8112">
        <v>71500</v>
      </c>
      <c r="E8112" s="4" t="s">
        <v>5850</v>
      </c>
      <c r="F8112" s="4" t="s">
        <v>478</v>
      </c>
      <c r="G8112" s="4" t="s">
        <v>479</v>
      </c>
    </row>
    <row r="8113" spans="1:7" x14ac:dyDescent="0.3">
      <c r="A8113" s="4" t="s">
        <v>29</v>
      </c>
      <c r="B8113" s="4" t="str">
        <f t="shared" si="126"/>
        <v xml:space="preserve">WAREHOUSE </v>
      </c>
      <c r="C8113" s="4" t="s">
        <v>126</v>
      </c>
      <c r="D8113">
        <v>56200</v>
      </c>
      <c r="E8113" s="4" t="s">
        <v>5852</v>
      </c>
      <c r="F8113" s="4" t="s">
        <v>478</v>
      </c>
      <c r="G8113" s="4" t="s">
        <v>479</v>
      </c>
    </row>
    <row r="8114" spans="1:7" x14ac:dyDescent="0.3">
      <c r="A8114" s="4" t="s">
        <v>29</v>
      </c>
      <c r="B8114" s="4" t="str">
        <f t="shared" si="126"/>
        <v xml:space="preserve">WAREHOUSE </v>
      </c>
      <c r="C8114" s="4" t="s">
        <v>126</v>
      </c>
      <c r="D8114">
        <v>87820</v>
      </c>
      <c r="E8114" s="4" t="s">
        <v>5853</v>
      </c>
      <c r="F8114" s="4" t="s">
        <v>478</v>
      </c>
      <c r="G8114" s="4" t="s">
        <v>479</v>
      </c>
    </row>
    <row r="8115" spans="1:7" x14ac:dyDescent="0.3">
      <c r="A8115" s="4" t="s">
        <v>29</v>
      </c>
      <c r="B8115" s="4" t="str">
        <f t="shared" si="126"/>
        <v xml:space="preserve">WAREHOUSE </v>
      </c>
      <c r="C8115" s="4" t="s">
        <v>126</v>
      </c>
      <c r="D8115">
        <v>70404</v>
      </c>
      <c r="E8115" s="4" t="s">
        <v>5853</v>
      </c>
      <c r="F8115" s="4" t="s">
        <v>478</v>
      </c>
      <c r="G8115" s="4" t="s">
        <v>479</v>
      </c>
    </row>
    <row r="8116" spans="1:7" x14ac:dyDescent="0.3">
      <c r="A8116" s="4" t="s">
        <v>29</v>
      </c>
      <c r="B8116" s="4" t="str">
        <f t="shared" si="126"/>
        <v xml:space="preserve">WAREHOUSE </v>
      </c>
      <c r="C8116" s="4" t="s">
        <v>126</v>
      </c>
      <c r="D8116">
        <v>50794</v>
      </c>
      <c r="E8116" s="4" t="s">
        <v>5854</v>
      </c>
      <c r="F8116" s="4" t="s">
        <v>478</v>
      </c>
      <c r="G8116" s="4" t="s">
        <v>479</v>
      </c>
    </row>
    <row r="8117" spans="1:7" x14ac:dyDescent="0.3">
      <c r="A8117" s="4" t="s">
        <v>29</v>
      </c>
      <c r="B8117" s="4" t="str">
        <f t="shared" si="126"/>
        <v xml:space="preserve">WAREHOUSE </v>
      </c>
      <c r="C8117" s="4" t="s">
        <v>126</v>
      </c>
      <c r="D8117">
        <v>52761</v>
      </c>
      <c r="E8117" s="4" t="s">
        <v>5858</v>
      </c>
      <c r="F8117" s="4" t="s">
        <v>348</v>
      </c>
      <c r="G8117" s="4" t="s">
        <v>349</v>
      </c>
    </row>
    <row r="8118" spans="1:7" x14ac:dyDescent="0.3">
      <c r="A8118" s="4" t="s">
        <v>29</v>
      </c>
      <c r="B8118" s="4" t="str">
        <f t="shared" si="126"/>
        <v xml:space="preserve">WAREHOUSE </v>
      </c>
      <c r="C8118" s="4" t="s">
        <v>126</v>
      </c>
      <c r="D8118">
        <v>148434</v>
      </c>
      <c r="E8118" s="4" t="s">
        <v>5859</v>
      </c>
      <c r="F8118" s="4" t="s">
        <v>478</v>
      </c>
      <c r="G8118" s="4" t="s">
        <v>479</v>
      </c>
    </row>
    <row r="8119" spans="1:7" x14ac:dyDescent="0.3">
      <c r="A8119" s="4" t="s">
        <v>29</v>
      </c>
      <c r="B8119" s="4" t="str">
        <f t="shared" si="126"/>
        <v xml:space="preserve">WAREHOUSE </v>
      </c>
      <c r="C8119" s="4" t="s">
        <v>126</v>
      </c>
      <c r="D8119">
        <v>63811</v>
      </c>
      <c r="E8119" s="4" t="s">
        <v>5860</v>
      </c>
      <c r="F8119" s="4" t="s">
        <v>478</v>
      </c>
      <c r="G8119" s="4" t="s">
        <v>479</v>
      </c>
    </row>
    <row r="8120" spans="1:7" x14ac:dyDescent="0.3">
      <c r="A8120" s="4" t="s">
        <v>29</v>
      </c>
      <c r="B8120" s="4" t="str">
        <f t="shared" si="126"/>
        <v xml:space="preserve">WAREHOUSE </v>
      </c>
      <c r="C8120" s="4" t="s">
        <v>126</v>
      </c>
      <c r="D8120">
        <v>40000</v>
      </c>
      <c r="E8120" s="4" t="s">
        <v>5864</v>
      </c>
      <c r="F8120" s="4" t="s">
        <v>478</v>
      </c>
      <c r="G8120" s="4" t="s">
        <v>479</v>
      </c>
    </row>
    <row r="8121" spans="1:7" x14ac:dyDescent="0.3">
      <c r="A8121" s="4" t="s">
        <v>29</v>
      </c>
      <c r="B8121" s="4" t="str">
        <f t="shared" si="126"/>
        <v xml:space="preserve">WAREHOUSE </v>
      </c>
      <c r="C8121" s="4" t="s">
        <v>126</v>
      </c>
      <c r="D8121">
        <v>46400</v>
      </c>
      <c r="E8121" s="4" t="s">
        <v>5865</v>
      </c>
      <c r="F8121" s="4" t="s">
        <v>478</v>
      </c>
      <c r="G8121" s="4" t="s">
        <v>479</v>
      </c>
    </row>
    <row r="8122" spans="1:7" x14ac:dyDescent="0.3">
      <c r="A8122" s="4" t="s">
        <v>29</v>
      </c>
      <c r="B8122" s="4" t="str">
        <f t="shared" si="126"/>
        <v xml:space="preserve">WAREHOUSE </v>
      </c>
      <c r="C8122" s="4" t="s">
        <v>126</v>
      </c>
      <c r="D8122">
        <v>74901</v>
      </c>
      <c r="E8122" s="4" t="s">
        <v>5860</v>
      </c>
      <c r="F8122" s="4" t="s">
        <v>478</v>
      </c>
      <c r="G8122" s="4" t="s">
        <v>479</v>
      </c>
    </row>
    <row r="8123" spans="1:7" x14ac:dyDescent="0.3">
      <c r="A8123" s="4" t="s">
        <v>29</v>
      </c>
      <c r="B8123" s="4" t="str">
        <f t="shared" si="126"/>
        <v xml:space="preserve">WAREHOUSE </v>
      </c>
      <c r="C8123" s="4" t="s">
        <v>126</v>
      </c>
      <c r="D8123">
        <v>36899</v>
      </c>
      <c r="E8123" s="4" t="s">
        <v>5866</v>
      </c>
      <c r="F8123" s="4" t="s">
        <v>478</v>
      </c>
      <c r="G8123" s="4" t="s">
        <v>479</v>
      </c>
    </row>
    <row r="8124" spans="1:7" x14ac:dyDescent="0.3">
      <c r="A8124" s="4" t="s">
        <v>29</v>
      </c>
      <c r="B8124" s="4" t="str">
        <f t="shared" si="126"/>
        <v xml:space="preserve">WAREHOUSE </v>
      </c>
      <c r="C8124" s="4" t="s">
        <v>126</v>
      </c>
      <c r="D8124">
        <v>79495</v>
      </c>
      <c r="E8124" s="4" t="s">
        <v>5867</v>
      </c>
      <c r="F8124" s="4" t="s">
        <v>478</v>
      </c>
      <c r="G8124" s="4" t="s">
        <v>479</v>
      </c>
    </row>
    <row r="8125" spans="1:7" x14ac:dyDescent="0.3">
      <c r="A8125" s="4" t="s">
        <v>29</v>
      </c>
      <c r="B8125" s="4" t="str">
        <f t="shared" si="126"/>
        <v xml:space="preserve">WAREHOUSE </v>
      </c>
      <c r="C8125" s="4" t="s">
        <v>126</v>
      </c>
      <c r="D8125">
        <v>45780</v>
      </c>
      <c r="E8125" s="4" t="s">
        <v>5868</v>
      </c>
      <c r="F8125" s="4" t="s">
        <v>478</v>
      </c>
      <c r="G8125" s="4" t="s">
        <v>479</v>
      </c>
    </row>
    <row r="8126" spans="1:7" x14ac:dyDescent="0.3">
      <c r="A8126" s="4" t="s">
        <v>29</v>
      </c>
      <c r="B8126" s="4" t="str">
        <f t="shared" si="126"/>
        <v xml:space="preserve">WAREHOUSE </v>
      </c>
      <c r="C8126" s="4" t="s">
        <v>126</v>
      </c>
      <c r="D8126">
        <v>62025</v>
      </c>
      <c r="E8126" s="4" t="s">
        <v>5870</v>
      </c>
      <c r="F8126" s="4" t="s">
        <v>478</v>
      </c>
      <c r="G8126" s="4" t="s">
        <v>479</v>
      </c>
    </row>
    <row r="8127" spans="1:7" x14ac:dyDescent="0.3">
      <c r="A8127" s="4" t="s">
        <v>29</v>
      </c>
      <c r="B8127" s="4" t="str">
        <f t="shared" si="126"/>
        <v xml:space="preserve">WAREHOUSE </v>
      </c>
      <c r="C8127" s="4" t="s">
        <v>126</v>
      </c>
      <c r="D8127">
        <v>46710</v>
      </c>
      <c r="E8127" s="4" t="s">
        <v>5871</v>
      </c>
      <c r="F8127" s="4" t="s">
        <v>478</v>
      </c>
      <c r="G8127" s="4" t="s">
        <v>479</v>
      </c>
    </row>
    <row r="8128" spans="1:7" x14ac:dyDescent="0.3">
      <c r="A8128" s="4" t="s">
        <v>29</v>
      </c>
      <c r="B8128" s="4" t="str">
        <f t="shared" si="126"/>
        <v xml:space="preserve">WAREHOUSE </v>
      </c>
      <c r="C8128" s="4" t="s">
        <v>126</v>
      </c>
      <c r="D8128">
        <v>46556</v>
      </c>
      <c r="E8128" s="4" t="s">
        <v>5874</v>
      </c>
      <c r="F8128" s="4" t="s">
        <v>478</v>
      </c>
      <c r="G8128" s="4" t="s">
        <v>479</v>
      </c>
    </row>
    <row r="8129" spans="1:7" x14ac:dyDescent="0.3">
      <c r="A8129" s="4" t="s">
        <v>29</v>
      </c>
      <c r="B8129" s="4" t="str">
        <f t="shared" si="126"/>
        <v xml:space="preserve">WAREHOUSE </v>
      </c>
      <c r="C8129" s="4" t="s">
        <v>126</v>
      </c>
      <c r="D8129">
        <v>195700</v>
      </c>
      <c r="E8129" s="4" t="s">
        <v>5876</v>
      </c>
      <c r="F8129" s="4" t="s">
        <v>478</v>
      </c>
      <c r="G8129" s="4" t="s">
        <v>479</v>
      </c>
    </row>
    <row r="8130" spans="1:7" x14ac:dyDescent="0.3">
      <c r="A8130" s="4" t="s">
        <v>29</v>
      </c>
      <c r="B8130" s="4" t="str">
        <f t="shared" ref="B8130:B8193" si="127">LEFT(C8130,FIND(" ",C8130,1))</f>
        <v xml:space="preserve">WAREHOUSE </v>
      </c>
      <c r="C8130" s="4" t="s">
        <v>126</v>
      </c>
      <c r="D8130">
        <v>76950</v>
      </c>
      <c r="E8130" s="4" t="s">
        <v>5877</v>
      </c>
      <c r="F8130" s="4" t="s">
        <v>478</v>
      </c>
      <c r="G8130" s="4" t="s">
        <v>479</v>
      </c>
    </row>
    <row r="8131" spans="1:7" x14ac:dyDescent="0.3">
      <c r="A8131" s="4" t="s">
        <v>29</v>
      </c>
      <c r="B8131" s="4" t="str">
        <f t="shared" si="127"/>
        <v xml:space="preserve">WAREHOUSE </v>
      </c>
      <c r="C8131" s="4" t="s">
        <v>126</v>
      </c>
      <c r="D8131">
        <v>55825</v>
      </c>
      <c r="E8131" s="4" t="s">
        <v>5878</v>
      </c>
      <c r="F8131" s="4" t="s">
        <v>478</v>
      </c>
      <c r="G8131" s="4" t="s">
        <v>479</v>
      </c>
    </row>
    <row r="8132" spans="1:7" x14ac:dyDescent="0.3">
      <c r="A8132" s="4" t="s">
        <v>29</v>
      </c>
      <c r="B8132" s="4" t="str">
        <f t="shared" si="127"/>
        <v xml:space="preserve">WAREHOUSE </v>
      </c>
      <c r="C8132" s="4" t="s">
        <v>126</v>
      </c>
      <c r="D8132">
        <v>63501</v>
      </c>
      <c r="E8132" s="4" t="s">
        <v>5879</v>
      </c>
      <c r="F8132" s="4" t="s">
        <v>478</v>
      </c>
      <c r="G8132" s="4" t="s">
        <v>479</v>
      </c>
    </row>
    <row r="8133" spans="1:7" x14ac:dyDescent="0.3">
      <c r="A8133" s="4" t="s">
        <v>29</v>
      </c>
      <c r="B8133" s="4" t="str">
        <f t="shared" si="127"/>
        <v xml:space="preserve">WAREHOUSE </v>
      </c>
      <c r="C8133" s="4" t="s">
        <v>126</v>
      </c>
      <c r="D8133">
        <v>39790</v>
      </c>
      <c r="E8133" s="4" t="s">
        <v>5880</v>
      </c>
      <c r="F8133" s="4" t="s">
        <v>478</v>
      </c>
      <c r="G8133" s="4" t="s">
        <v>479</v>
      </c>
    </row>
    <row r="8134" spans="1:7" x14ac:dyDescent="0.3">
      <c r="A8134" s="4" t="s">
        <v>29</v>
      </c>
      <c r="B8134" s="4" t="str">
        <f t="shared" si="127"/>
        <v xml:space="preserve">WAREHOUSE </v>
      </c>
      <c r="C8134" s="4" t="s">
        <v>126</v>
      </c>
      <c r="D8134">
        <v>127936</v>
      </c>
      <c r="E8134" s="4" t="s">
        <v>5885</v>
      </c>
      <c r="F8134" s="4" t="s">
        <v>478</v>
      </c>
      <c r="G8134" s="4" t="s">
        <v>479</v>
      </c>
    </row>
    <row r="8135" spans="1:7" x14ac:dyDescent="0.3">
      <c r="A8135" s="4" t="s">
        <v>29</v>
      </c>
      <c r="B8135" s="4" t="str">
        <f t="shared" si="127"/>
        <v xml:space="preserve">WAREHOUSE </v>
      </c>
      <c r="C8135" s="4" t="s">
        <v>126</v>
      </c>
      <c r="D8135">
        <v>103029</v>
      </c>
      <c r="E8135" s="4" t="s">
        <v>5886</v>
      </c>
      <c r="F8135" s="4" t="s">
        <v>478</v>
      </c>
      <c r="G8135" s="4" t="s">
        <v>479</v>
      </c>
    </row>
    <row r="8136" spans="1:7" x14ac:dyDescent="0.3">
      <c r="A8136" s="4" t="s">
        <v>29</v>
      </c>
      <c r="B8136" s="4" t="str">
        <f t="shared" si="127"/>
        <v xml:space="preserve">WAREHOUSE </v>
      </c>
      <c r="C8136" s="4" t="s">
        <v>126</v>
      </c>
      <c r="D8136">
        <v>37988</v>
      </c>
      <c r="E8136" s="4" t="s">
        <v>5887</v>
      </c>
      <c r="F8136" s="4" t="s">
        <v>478</v>
      </c>
      <c r="G8136" s="4" t="s">
        <v>479</v>
      </c>
    </row>
    <row r="8137" spans="1:7" x14ac:dyDescent="0.3">
      <c r="A8137" s="4" t="s">
        <v>29</v>
      </c>
      <c r="B8137" s="4" t="str">
        <f t="shared" si="127"/>
        <v xml:space="preserve">WAREHOUSE </v>
      </c>
      <c r="C8137" s="4" t="s">
        <v>126</v>
      </c>
      <c r="D8137">
        <v>62116</v>
      </c>
      <c r="E8137" s="4" t="s">
        <v>5891</v>
      </c>
      <c r="F8137" s="4" t="s">
        <v>478</v>
      </c>
      <c r="G8137" s="4" t="s">
        <v>479</v>
      </c>
    </row>
    <row r="8138" spans="1:7" x14ac:dyDescent="0.3">
      <c r="A8138" s="4" t="s">
        <v>29</v>
      </c>
      <c r="B8138" s="4" t="str">
        <f t="shared" si="127"/>
        <v xml:space="preserve">WAREHOUSE </v>
      </c>
      <c r="C8138" s="4" t="s">
        <v>126</v>
      </c>
      <c r="D8138">
        <v>40136</v>
      </c>
      <c r="E8138" s="4" t="s">
        <v>5896</v>
      </c>
      <c r="F8138" s="4" t="s">
        <v>478</v>
      </c>
      <c r="G8138" s="4" t="s">
        <v>479</v>
      </c>
    </row>
    <row r="8139" spans="1:7" x14ac:dyDescent="0.3">
      <c r="A8139" s="4" t="s">
        <v>29</v>
      </c>
      <c r="B8139" s="4" t="str">
        <f t="shared" si="127"/>
        <v xml:space="preserve">WAREHOUSE </v>
      </c>
      <c r="C8139" s="4" t="s">
        <v>126</v>
      </c>
      <c r="D8139">
        <v>76730</v>
      </c>
      <c r="E8139" s="4" t="s">
        <v>5897</v>
      </c>
      <c r="F8139" s="4" t="s">
        <v>478</v>
      </c>
      <c r="G8139" s="4" t="s">
        <v>479</v>
      </c>
    </row>
    <row r="8140" spans="1:7" x14ac:dyDescent="0.3">
      <c r="A8140" s="4" t="s">
        <v>29</v>
      </c>
      <c r="B8140" s="4" t="str">
        <f t="shared" si="127"/>
        <v xml:space="preserve">WAREHOUSE </v>
      </c>
      <c r="C8140" s="4" t="s">
        <v>126</v>
      </c>
      <c r="D8140">
        <v>47770</v>
      </c>
      <c r="E8140" s="4" t="s">
        <v>5898</v>
      </c>
      <c r="F8140" s="4" t="s">
        <v>478</v>
      </c>
      <c r="G8140" s="4" t="s">
        <v>479</v>
      </c>
    </row>
    <row r="8141" spans="1:7" x14ac:dyDescent="0.3">
      <c r="A8141" s="4" t="s">
        <v>29</v>
      </c>
      <c r="B8141" s="4" t="str">
        <f t="shared" si="127"/>
        <v xml:space="preserve">WAREHOUSE </v>
      </c>
      <c r="C8141" s="4" t="s">
        <v>126</v>
      </c>
      <c r="D8141">
        <v>54560</v>
      </c>
      <c r="E8141" s="4" t="s">
        <v>5899</v>
      </c>
      <c r="F8141" s="4" t="s">
        <v>478</v>
      </c>
      <c r="G8141" s="4" t="s">
        <v>479</v>
      </c>
    </row>
    <row r="8142" spans="1:7" x14ac:dyDescent="0.3">
      <c r="A8142" s="4" t="s">
        <v>29</v>
      </c>
      <c r="B8142" s="4" t="str">
        <f t="shared" si="127"/>
        <v xml:space="preserve">WAREHOUSE </v>
      </c>
      <c r="C8142" s="4" t="s">
        <v>126</v>
      </c>
      <c r="D8142">
        <v>69120</v>
      </c>
      <c r="E8142" s="4" t="s">
        <v>5902</v>
      </c>
      <c r="F8142" s="4" t="s">
        <v>478</v>
      </c>
      <c r="G8142" s="4" t="s">
        <v>479</v>
      </c>
    </row>
    <row r="8143" spans="1:7" x14ac:dyDescent="0.3">
      <c r="A8143" s="4" t="s">
        <v>29</v>
      </c>
      <c r="B8143" s="4" t="str">
        <f t="shared" si="127"/>
        <v xml:space="preserve">WAREHOUSE </v>
      </c>
      <c r="C8143" s="4" t="s">
        <v>126</v>
      </c>
      <c r="D8143">
        <v>59462</v>
      </c>
      <c r="E8143" s="4" t="s">
        <v>5903</v>
      </c>
      <c r="F8143" s="4" t="s">
        <v>478</v>
      </c>
      <c r="G8143" s="4" t="s">
        <v>479</v>
      </c>
    </row>
    <row r="8144" spans="1:7" x14ac:dyDescent="0.3">
      <c r="A8144" s="4" t="s">
        <v>29</v>
      </c>
      <c r="B8144" s="4" t="str">
        <f t="shared" si="127"/>
        <v xml:space="preserve">WAREHOUSE </v>
      </c>
      <c r="C8144" s="4" t="s">
        <v>126</v>
      </c>
      <c r="D8144">
        <v>50870</v>
      </c>
      <c r="E8144" s="4" t="s">
        <v>5904</v>
      </c>
      <c r="F8144" s="4" t="s">
        <v>478</v>
      </c>
      <c r="G8144" s="4" t="s">
        <v>479</v>
      </c>
    </row>
    <row r="8145" spans="1:7" x14ac:dyDescent="0.3">
      <c r="A8145" s="4" t="s">
        <v>29</v>
      </c>
      <c r="B8145" s="4" t="str">
        <f t="shared" si="127"/>
        <v xml:space="preserve">WAREHOUSE </v>
      </c>
      <c r="C8145" s="4" t="s">
        <v>126</v>
      </c>
      <c r="D8145">
        <v>154024</v>
      </c>
      <c r="E8145" s="4" t="s">
        <v>5905</v>
      </c>
      <c r="F8145" s="4" t="s">
        <v>348</v>
      </c>
      <c r="G8145" s="4" t="s">
        <v>479</v>
      </c>
    </row>
    <row r="8146" spans="1:7" x14ac:dyDescent="0.3">
      <c r="A8146" s="4" t="s">
        <v>29</v>
      </c>
      <c r="B8146" s="4" t="str">
        <f t="shared" si="127"/>
        <v xml:space="preserve">WAREHOUSE </v>
      </c>
      <c r="C8146" s="4" t="s">
        <v>126</v>
      </c>
      <c r="D8146">
        <v>61839</v>
      </c>
      <c r="E8146" s="4" t="s">
        <v>5905</v>
      </c>
      <c r="F8146" s="4" t="s">
        <v>348</v>
      </c>
      <c r="G8146" s="4" t="s">
        <v>479</v>
      </c>
    </row>
    <row r="8147" spans="1:7" x14ac:dyDescent="0.3">
      <c r="A8147" s="4" t="s">
        <v>29</v>
      </c>
      <c r="B8147" s="4" t="str">
        <f t="shared" si="127"/>
        <v xml:space="preserve">WAREHOUSE </v>
      </c>
      <c r="C8147" s="4" t="s">
        <v>126</v>
      </c>
      <c r="D8147">
        <v>35113</v>
      </c>
      <c r="E8147" s="4" t="s">
        <v>5905</v>
      </c>
      <c r="F8147" s="4" t="s">
        <v>348</v>
      </c>
      <c r="G8147" s="4" t="s">
        <v>479</v>
      </c>
    </row>
    <row r="8148" spans="1:7" x14ac:dyDescent="0.3">
      <c r="A8148" s="4" t="s">
        <v>29</v>
      </c>
      <c r="B8148" s="4" t="str">
        <f t="shared" si="127"/>
        <v xml:space="preserve">WAREHOUSE </v>
      </c>
      <c r="C8148" s="4" t="s">
        <v>126</v>
      </c>
      <c r="D8148">
        <v>67967</v>
      </c>
      <c r="E8148" s="4" t="s">
        <v>5906</v>
      </c>
      <c r="F8148" s="4" t="s">
        <v>478</v>
      </c>
      <c r="G8148" s="4" t="s">
        <v>479</v>
      </c>
    </row>
    <row r="8149" spans="1:7" x14ac:dyDescent="0.3">
      <c r="A8149" s="4" t="s">
        <v>29</v>
      </c>
      <c r="B8149" s="4" t="str">
        <f t="shared" si="127"/>
        <v xml:space="preserve">WAREHOUSE </v>
      </c>
      <c r="C8149" s="4" t="s">
        <v>126</v>
      </c>
      <c r="D8149">
        <v>36000</v>
      </c>
      <c r="E8149" s="4" t="s">
        <v>5907</v>
      </c>
      <c r="F8149" s="4" t="s">
        <v>478</v>
      </c>
      <c r="G8149" s="4" t="s">
        <v>479</v>
      </c>
    </row>
    <row r="8150" spans="1:7" x14ac:dyDescent="0.3">
      <c r="A8150" s="4" t="s">
        <v>29</v>
      </c>
      <c r="B8150" s="4" t="str">
        <f t="shared" si="127"/>
        <v xml:space="preserve">WAREHOUSE </v>
      </c>
      <c r="C8150" s="4" t="s">
        <v>126</v>
      </c>
      <c r="D8150">
        <v>48000</v>
      </c>
      <c r="E8150" s="4" t="s">
        <v>5908</v>
      </c>
      <c r="F8150" s="4" t="s">
        <v>478</v>
      </c>
      <c r="G8150" s="4" t="s">
        <v>479</v>
      </c>
    </row>
    <row r="8151" spans="1:7" x14ac:dyDescent="0.3">
      <c r="A8151" s="4" t="s">
        <v>29</v>
      </c>
      <c r="B8151" s="4" t="str">
        <f t="shared" si="127"/>
        <v xml:space="preserve">WAREHOUSE </v>
      </c>
      <c r="C8151" s="4" t="s">
        <v>126</v>
      </c>
      <c r="D8151">
        <v>105930</v>
      </c>
      <c r="E8151" s="4" t="s">
        <v>5913</v>
      </c>
      <c r="F8151" s="4" t="s">
        <v>478</v>
      </c>
      <c r="G8151" s="4" t="s">
        <v>479</v>
      </c>
    </row>
    <row r="8152" spans="1:7" x14ac:dyDescent="0.3">
      <c r="A8152" s="4" t="s">
        <v>29</v>
      </c>
      <c r="B8152" s="4" t="str">
        <f t="shared" si="127"/>
        <v xml:space="preserve">WAREHOUSE </v>
      </c>
      <c r="C8152" s="4" t="s">
        <v>126</v>
      </c>
      <c r="D8152">
        <v>176984</v>
      </c>
      <c r="E8152" s="4" t="s">
        <v>5917</v>
      </c>
      <c r="F8152" s="4" t="s">
        <v>478</v>
      </c>
      <c r="G8152" s="4" t="s">
        <v>479</v>
      </c>
    </row>
    <row r="8153" spans="1:7" x14ac:dyDescent="0.3">
      <c r="A8153" s="4" t="s">
        <v>29</v>
      </c>
      <c r="B8153" s="4" t="str">
        <f t="shared" si="127"/>
        <v xml:space="preserve">WAREHOUSE </v>
      </c>
      <c r="C8153" s="4" t="s">
        <v>126</v>
      </c>
      <c r="D8153">
        <v>47215</v>
      </c>
      <c r="E8153" s="4" t="s">
        <v>5918</v>
      </c>
      <c r="F8153" s="4" t="s">
        <v>478</v>
      </c>
      <c r="G8153" s="4" t="s">
        <v>479</v>
      </c>
    </row>
    <row r="8154" spans="1:7" x14ac:dyDescent="0.3">
      <c r="A8154" s="4" t="s">
        <v>29</v>
      </c>
      <c r="B8154" s="4" t="str">
        <f t="shared" si="127"/>
        <v xml:space="preserve">WAREHOUSE </v>
      </c>
      <c r="C8154" s="4" t="s">
        <v>126</v>
      </c>
      <c r="D8154">
        <v>150695</v>
      </c>
      <c r="E8154" s="4" t="s">
        <v>5919</v>
      </c>
      <c r="F8154" s="4" t="s">
        <v>478</v>
      </c>
      <c r="G8154" s="4" t="s">
        <v>479</v>
      </c>
    </row>
    <row r="8155" spans="1:7" x14ac:dyDescent="0.3">
      <c r="A8155" s="4" t="s">
        <v>29</v>
      </c>
      <c r="B8155" s="4" t="str">
        <f t="shared" si="127"/>
        <v xml:space="preserve">WAREHOUSE </v>
      </c>
      <c r="C8155" s="4" t="s">
        <v>126</v>
      </c>
      <c r="D8155">
        <v>48458</v>
      </c>
      <c r="E8155" s="4" t="s">
        <v>5927</v>
      </c>
      <c r="F8155" s="4" t="s">
        <v>478</v>
      </c>
      <c r="G8155" s="4" t="s">
        <v>479</v>
      </c>
    </row>
    <row r="8156" spans="1:7" x14ac:dyDescent="0.3">
      <c r="A8156" s="4" t="s">
        <v>29</v>
      </c>
      <c r="B8156" s="4" t="str">
        <f t="shared" si="127"/>
        <v xml:space="preserve">WAREHOUSE </v>
      </c>
      <c r="C8156" s="4" t="s">
        <v>126</v>
      </c>
      <c r="D8156">
        <v>35288</v>
      </c>
      <c r="E8156" s="4" t="s">
        <v>5931</v>
      </c>
      <c r="F8156" s="4" t="s">
        <v>2420</v>
      </c>
      <c r="G8156" s="4" t="s">
        <v>5930</v>
      </c>
    </row>
    <row r="8157" spans="1:7" x14ac:dyDescent="0.3">
      <c r="A8157" s="4" t="s">
        <v>29</v>
      </c>
      <c r="B8157" s="4" t="str">
        <f t="shared" si="127"/>
        <v xml:space="preserve">WAREHOUSE </v>
      </c>
      <c r="C8157" s="4" t="s">
        <v>126</v>
      </c>
      <c r="D8157">
        <v>46254</v>
      </c>
      <c r="E8157" s="4" t="s">
        <v>5940</v>
      </c>
      <c r="F8157" s="4" t="s">
        <v>4060</v>
      </c>
      <c r="G8157" s="4" t="s">
        <v>4061</v>
      </c>
    </row>
    <row r="8158" spans="1:7" x14ac:dyDescent="0.3">
      <c r="A8158" s="4" t="s">
        <v>29</v>
      </c>
      <c r="B8158" s="4" t="str">
        <f t="shared" si="127"/>
        <v xml:space="preserve">WAREHOUSE </v>
      </c>
      <c r="C8158" s="4" t="s">
        <v>126</v>
      </c>
      <c r="D8158">
        <v>38261</v>
      </c>
      <c r="E8158" s="4" t="s">
        <v>5941</v>
      </c>
      <c r="F8158" s="4" t="s">
        <v>2420</v>
      </c>
      <c r="G8158" s="4" t="s">
        <v>5930</v>
      </c>
    </row>
    <row r="8159" spans="1:7" x14ac:dyDescent="0.3">
      <c r="A8159" s="4" t="s">
        <v>29</v>
      </c>
      <c r="B8159" s="4" t="str">
        <f t="shared" si="127"/>
        <v xml:space="preserve">WAREHOUSE </v>
      </c>
      <c r="C8159" s="4" t="s">
        <v>126</v>
      </c>
      <c r="D8159">
        <v>151841</v>
      </c>
      <c r="E8159" s="4" t="s">
        <v>5946</v>
      </c>
      <c r="F8159" s="4" t="s">
        <v>2420</v>
      </c>
      <c r="G8159" s="4" t="s">
        <v>5930</v>
      </c>
    </row>
    <row r="8160" spans="1:7" x14ac:dyDescent="0.3">
      <c r="A8160" s="4" t="s">
        <v>29</v>
      </c>
      <c r="B8160" s="4" t="str">
        <f t="shared" si="127"/>
        <v xml:space="preserve">WAREHOUSE </v>
      </c>
      <c r="C8160" s="4" t="s">
        <v>126</v>
      </c>
      <c r="D8160">
        <v>68541</v>
      </c>
      <c r="E8160" s="4" t="s">
        <v>5947</v>
      </c>
      <c r="F8160" s="4" t="s">
        <v>2420</v>
      </c>
      <c r="G8160" s="4" t="s">
        <v>5930</v>
      </c>
    </row>
    <row r="8161" spans="1:7" x14ac:dyDescent="0.3">
      <c r="A8161" s="4" t="s">
        <v>29</v>
      </c>
      <c r="B8161" s="4" t="str">
        <f t="shared" si="127"/>
        <v xml:space="preserve">WAREHOUSE </v>
      </c>
      <c r="C8161" s="4" t="s">
        <v>126</v>
      </c>
      <c r="D8161">
        <v>42830</v>
      </c>
      <c r="E8161" s="4" t="s">
        <v>5950</v>
      </c>
      <c r="F8161" s="4" t="s">
        <v>2420</v>
      </c>
      <c r="G8161" s="4" t="s">
        <v>5930</v>
      </c>
    </row>
    <row r="8162" spans="1:7" x14ac:dyDescent="0.3">
      <c r="A8162" s="4" t="s">
        <v>29</v>
      </c>
      <c r="B8162" s="4" t="str">
        <f t="shared" si="127"/>
        <v xml:space="preserve">WAREHOUSE </v>
      </c>
      <c r="C8162" s="4" t="s">
        <v>126</v>
      </c>
      <c r="D8162">
        <v>53069</v>
      </c>
      <c r="E8162" s="4" t="s">
        <v>5953</v>
      </c>
      <c r="F8162" s="4" t="s">
        <v>5937</v>
      </c>
      <c r="G8162" s="4" t="s">
        <v>5936</v>
      </c>
    </row>
    <row r="8163" spans="1:7" x14ac:dyDescent="0.3">
      <c r="A8163" s="4" t="s">
        <v>29</v>
      </c>
      <c r="B8163" s="4" t="str">
        <f t="shared" si="127"/>
        <v xml:space="preserve">WAREHOUSE </v>
      </c>
      <c r="C8163" s="4" t="s">
        <v>126</v>
      </c>
      <c r="D8163">
        <v>47150</v>
      </c>
      <c r="E8163" s="4" t="s">
        <v>5954</v>
      </c>
      <c r="F8163" s="4" t="s">
        <v>2420</v>
      </c>
      <c r="G8163" s="4" t="s">
        <v>5930</v>
      </c>
    </row>
    <row r="8164" spans="1:7" x14ac:dyDescent="0.3">
      <c r="A8164" s="4" t="s">
        <v>29</v>
      </c>
      <c r="B8164" s="4" t="str">
        <f t="shared" si="127"/>
        <v xml:space="preserve">WAREHOUSE </v>
      </c>
      <c r="C8164" s="4" t="s">
        <v>126</v>
      </c>
      <c r="D8164">
        <v>76072</v>
      </c>
      <c r="E8164" s="4" t="s">
        <v>5956</v>
      </c>
      <c r="F8164" s="4" t="s">
        <v>5672</v>
      </c>
      <c r="G8164" s="4" t="s">
        <v>5933</v>
      </c>
    </row>
    <row r="8165" spans="1:7" x14ac:dyDescent="0.3">
      <c r="A8165" s="4" t="s">
        <v>29</v>
      </c>
      <c r="B8165" s="4" t="str">
        <f t="shared" si="127"/>
        <v xml:space="preserve">WAREHOUSE </v>
      </c>
      <c r="C8165" s="4" t="s">
        <v>126</v>
      </c>
      <c r="D8165">
        <v>60970</v>
      </c>
      <c r="E8165" s="4" t="s">
        <v>5959</v>
      </c>
      <c r="F8165" s="4" t="s">
        <v>2420</v>
      </c>
      <c r="G8165" s="4" t="s">
        <v>5930</v>
      </c>
    </row>
    <row r="8166" spans="1:7" x14ac:dyDescent="0.3">
      <c r="A8166" s="4" t="s">
        <v>29</v>
      </c>
      <c r="B8166" s="4" t="str">
        <f t="shared" si="127"/>
        <v xml:space="preserve">WAREHOUSE </v>
      </c>
      <c r="C8166" s="4" t="s">
        <v>126</v>
      </c>
      <c r="D8166">
        <v>75945</v>
      </c>
      <c r="E8166" s="4" t="s">
        <v>5960</v>
      </c>
      <c r="F8166" s="4" t="s">
        <v>2420</v>
      </c>
      <c r="G8166" s="4" t="s">
        <v>5930</v>
      </c>
    </row>
    <row r="8167" spans="1:7" x14ac:dyDescent="0.3">
      <c r="A8167" s="4" t="s">
        <v>29</v>
      </c>
      <c r="B8167" s="4" t="str">
        <f t="shared" si="127"/>
        <v xml:space="preserve">WAREHOUSE </v>
      </c>
      <c r="C8167" s="4" t="s">
        <v>126</v>
      </c>
      <c r="D8167">
        <v>35632</v>
      </c>
      <c r="E8167" s="4" t="s">
        <v>5962</v>
      </c>
      <c r="F8167" s="4" t="s">
        <v>2420</v>
      </c>
      <c r="G8167" s="4" t="s">
        <v>5930</v>
      </c>
    </row>
    <row r="8168" spans="1:7" x14ac:dyDescent="0.3">
      <c r="A8168" s="4" t="s">
        <v>29</v>
      </c>
      <c r="B8168" s="4" t="str">
        <f t="shared" si="127"/>
        <v xml:space="preserve">WAREHOUSE </v>
      </c>
      <c r="C8168" s="4" t="s">
        <v>126</v>
      </c>
      <c r="D8168">
        <v>53588</v>
      </c>
      <c r="E8168" s="4" t="s">
        <v>5963</v>
      </c>
      <c r="F8168" s="4" t="s">
        <v>5937</v>
      </c>
      <c r="G8168" s="4" t="s">
        <v>5936</v>
      </c>
    </row>
    <row r="8169" spans="1:7" x14ac:dyDescent="0.3">
      <c r="A8169" s="4" t="s">
        <v>29</v>
      </c>
      <c r="B8169" s="4" t="str">
        <f t="shared" si="127"/>
        <v xml:space="preserve">WAREHOUSE </v>
      </c>
      <c r="C8169" s="4" t="s">
        <v>126</v>
      </c>
      <c r="D8169">
        <v>48665</v>
      </c>
      <c r="E8169" s="4" t="s">
        <v>5965</v>
      </c>
      <c r="F8169" s="4" t="s">
        <v>2420</v>
      </c>
      <c r="G8169" s="4" t="s">
        <v>5930</v>
      </c>
    </row>
    <row r="8170" spans="1:7" x14ac:dyDescent="0.3">
      <c r="A8170" s="4" t="s">
        <v>29</v>
      </c>
      <c r="B8170" s="4" t="str">
        <f t="shared" si="127"/>
        <v xml:space="preserve">WAREHOUSE </v>
      </c>
      <c r="C8170" s="4" t="s">
        <v>126</v>
      </c>
      <c r="D8170">
        <v>35175</v>
      </c>
      <c r="E8170" s="4" t="s">
        <v>5967</v>
      </c>
      <c r="F8170" s="4" t="s">
        <v>5937</v>
      </c>
      <c r="G8170" s="4" t="s">
        <v>5936</v>
      </c>
    </row>
    <row r="8171" spans="1:7" x14ac:dyDescent="0.3">
      <c r="A8171" s="4" t="s">
        <v>29</v>
      </c>
      <c r="B8171" s="4" t="str">
        <f t="shared" si="127"/>
        <v xml:space="preserve">WAREHOUSE </v>
      </c>
      <c r="C8171" s="4" t="s">
        <v>126</v>
      </c>
      <c r="D8171">
        <v>46370</v>
      </c>
      <c r="E8171" s="4" t="s">
        <v>5969</v>
      </c>
      <c r="F8171" s="4" t="s">
        <v>2420</v>
      </c>
      <c r="G8171" s="4" t="s">
        <v>5930</v>
      </c>
    </row>
    <row r="8172" spans="1:7" x14ac:dyDescent="0.3">
      <c r="A8172" s="4" t="s">
        <v>29</v>
      </c>
      <c r="B8172" s="4" t="str">
        <f t="shared" si="127"/>
        <v xml:space="preserve">WAREHOUSE </v>
      </c>
      <c r="C8172" s="4" t="s">
        <v>126</v>
      </c>
      <c r="D8172">
        <v>53502</v>
      </c>
      <c r="E8172" s="4" t="s">
        <v>5974</v>
      </c>
      <c r="F8172" s="4" t="s">
        <v>4060</v>
      </c>
      <c r="G8172" s="4" t="s">
        <v>4061</v>
      </c>
    </row>
    <row r="8173" spans="1:7" x14ac:dyDescent="0.3">
      <c r="A8173" s="4" t="s">
        <v>29</v>
      </c>
      <c r="B8173" s="4" t="str">
        <f t="shared" si="127"/>
        <v xml:space="preserve">WAREHOUSE </v>
      </c>
      <c r="C8173" s="4" t="s">
        <v>126</v>
      </c>
      <c r="D8173">
        <v>35424</v>
      </c>
      <c r="E8173" s="4" t="s">
        <v>5974</v>
      </c>
      <c r="F8173" s="4" t="s">
        <v>4060</v>
      </c>
      <c r="G8173" s="4" t="s">
        <v>4061</v>
      </c>
    </row>
    <row r="8174" spans="1:7" x14ac:dyDescent="0.3">
      <c r="A8174" s="4" t="s">
        <v>29</v>
      </c>
      <c r="B8174" s="4" t="str">
        <f t="shared" si="127"/>
        <v xml:space="preserve">WAREHOUSE </v>
      </c>
      <c r="C8174" s="4" t="s">
        <v>126</v>
      </c>
      <c r="D8174">
        <v>35345</v>
      </c>
      <c r="E8174" s="4" t="s">
        <v>5986</v>
      </c>
      <c r="F8174" s="4" t="s">
        <v>2216</v>
      </c>
      <c r="G8174" s="4" t="s">
        <v>3341</v>
      </c>
    </row>
    <row r="8175" spans="1:7" x14ac:dyDescent="0.3">
      <c r="A8175" s="4" t="s">
        <v>29</v>
      </c>
      <c r="B8175" s="4" t="str">
        <f t="shared" si="127"/>
        <v xml:space="preserve">WAREHOUSE </v>
      </c>
      <c r="C8175" s="4" t="s">
        <v>126</v>
      </c>
      <c r="D8175">
        <v>44672</v>
      </c>
      <c r="E8175" s="4" t="s">
        <v>5988</v>
      </c>
      <c r="F8175" s="4" t="s">
        <v>2216</v>
      </c>
      <c r="G8175" s="4" t="s">
        <v>3341</v>
      </c>
    </row>
    <row r="8176" spans="1:7" x14ac:dyDescent="0.3">
      <c r="A8176" s="4" t="s">
        <v>29</v>
      </c>
      <c r="B8176" s="4" t="str">
        <f t="shared" si="127"/>
        <v xml:space="preserve">WAREHOUSE </v>
      </c>
      <c r="C8176" s="4" t="s">
        <v>126</v>
      </c>
      <c r="D8176">
        <v>86935</v>
      </c>
      <c r="E8176" s="4" t="s">
        <v>5999</v>
      </c>
      <c r="F8176" s="4" t="s">
        <v>5997</v>
      </c>
      <c r="G8176" s="4" t="s">
        <v>5998</v>
      </c>
    </row>
    <row r="8177" spans="1:7" x14ac:dyDescent="0.3">
      <c r="A8177" s="4" t="s">
        <v>29</v>
      </c>
      <c r="B8177" s="4" t="str">
        <f t="shared" si="127"/>
        <v xml:space="preserve">WAREHOUSE </v>
      </c>
      <c r="C8177" s="4" t="s">
        <v>126</v>
      </c>
      <c r="D8177">
        <v>99981</v>
      </c>
      <c r="E8177" s="4" t="s">
        <v>6007</v>
      </c>
      <c r="F8177" s="4" t="s">
        <v>5997</v>
      </c>
      <c r="G8177" s="4" t="s">
        <v>5998</v>
      </c>
    </row>
    <row r="8178" spans="1:7" x14ac:dyDescent="0.3">
      <c r="A8178" s="4" t="s">
        <v>29</v>
      </c>
      <c r="B8178" s="4" t="str">
        <f t="shared" si="127"/>
        <v xml:space="preserve">WAREHOUSE </v>
      </c>
      <c r="C8178" s="4" t="s">
        <v>126</v>
      </c>
      <c r="D8178">
        <v>216875</v>
      </c>
      <c r="E8178" s="4" t="s">
        <v>6027</v>
      </c>
      <c r="F8178" s="4" t="s">
        <v>6022</v>
      </c>
      <c r="G8178" s="4" t="s">
        <v>6023</v>
      </c>
    </row>
    <row r="8179" spans="1:7" x14ac:dyDescent="0.3">
      <c r="A8179" s="4" t="s">
        <v>29</v>
      </c>
      <c r="B8179" s="4" t="str">
        <f t="shared" si="127"/>
        <v xml:space="preserve">WAREHOUSE </v>
      </c>
      <c r="C8179" s="4" t="s">
        <v>126</v>
      </c>
      <c r="D8179">
        <v>51580</v>
      </c>
      <c r="E8179" s="4" t="s">
        <v>6033</v>
      </c>
      <c r="F8179" s="4" t="s">
        <v>2216</v>
      </c>
      <c r="G8179" s="4" t="s">
        <v>3341</v>
      </c>
    </row>
    <row r="8180" spans="1:7" x14ac:dyDescent="0.3">
      <c r="A8180" s="4" t="s">
        <v>29</v>
      </c>
      <c r="B8180" s="4" t="str">
        <f t="shared" si="127"/>
        <v xml:space="preserve">WAREHOUSE </v>
      </c>
      <c r="C8180" s="4" t="s">
        <v>126</v>
      </c>
      <c r="D8180">
        <v>45962</v>
      </c>
      <c r="E8180" s="4" t="s">
        <v>6036</v>
      </c>
      <c r="F8180" s="4" t="s">
        <v>2216</v>
      </c>
      <c r="G8180" s="4" t="s">
        <v>3341</v>
      </c>
    </row>
    <row r="8181" spans="1:7" x14ac:dyDescent="0.3">
      <c r="A8181" s="4" t="s">
        <v>29</v>
      </c>
      <c r="B8181" s="4" t="str">
        <f t="shared" si="127"/>
        <v xml:space="preserve">WAREHOUSE </v>
      </c>
      <c r="C8181" s="4" t="s">
        <v>126</v>
      </c>
      <c r="D8181">
        <v>166425</v>
      </c>
      <c r="E8181" s="4" t="s">
        <v>6039</v>
      </c>
      <c r="F8181" s="4" t="s">
        <v>2216</v>
      </c>
      <c r="G8181" s="4" t="s">
        <v>3341</v>
      </c>
    </row>
    <row r="8182" spans="1:7" x14ac:dyDescent="0.3">
      <c r="A8182" s="4" t="s">
        <v>29</v>
      </c>
      <c r="B8182" s="4" t="str">
        <f t="shared" si="127"/>
        <v xml:space="preserve">WAREHOUSE </v>
      </c>
      <c r="C8182" s="4" t="s">
        <v>126</v>
      </c>
      <c r="D8182">
        <v>91152</v>
      </c>
      <c r="E8182" s="4" t="s">
        <v>6042</v>
      </c>
      <c r="F8182" s="4" t="s">
        <v>6022</v>
      </c>
      <c r="G8182" s="4" t="s">
        <v>6023</v>
      </c>
    </row>
    <row r="8183" spans="1:7" x14ac:dyDescent="0.3">
      <c r="A8183" s="4" t="s">
        <v>29</v>
      </c>
      <c r="B8183" s="4" t="str">
        <f t="shared" si="127"/>
        <v xml:space="preserve">WAREHOUSE </v>
      </c>
      <c r="C8183" s="4" t="s">
        <v>126</v>
      </c>
      <c r="D8183">
        <v>91152</v>
      </c>
      <c r="E8183" s="4" t="s">
        <v>6042</v>
      </c>
      <c r="F8183" s="4" t="s">
        <v>6022</v>
      </c>
      <c r="G8183" s="4" t="s">
        <v>6023</v>
      </c>
    </row>
    <row r="8184" spans="1:7" x14ac:dyDescent="0.3">
      <c r="A8184" s="4" t="s">
        <v>29</v>
      </c>
      <c r="B8184" s="4" t="str">
        <f t="shared" si="127"/>
        <v xml:space="preserve">WAREHOUSE </v>
      </c>
      <c r="C8184" s="4" t="s">
        <v>126</v>
      </c>
      <c r="D8184">
        <v>45364</v>
      </c>
      <c r="E8184" s="4" t="s">
        <v>6047</v>
      </c>
      <c r="F8184" s="4" t="s">
        <v>6022</v>
      </c>
      <c r="G8184" s="4" t="s">
        <v>6023</v>
      </c>
    </row>
    <row r="8185" spans="1:7" x14ac:dyDescent="0.3">
      <c r="A8185" s="4" t="s">
        <v>29</v>
      </c>
      <c r="B8185" s="4" t="str">
        <f t="shared" si="127"/>
        <v xml:space="preserve">WAREHOUSE </v>
      </c>
      <c r="C8185" s="4" t="s">
        <v>126</v>
      </c>
      <c r="D8185">
        <v>39611</v>
      </c>
      <c r="E8185" s="4" t="s">
        <v>6056</v>
      </c>
      <c r="F8185" s="4" t="s">
        <v>2216</v>
      </c>
      <c r="G8185" s="4" t="s">
        <v>2217</v>
      </c>
    </row>
    <row r="8186" spans="1:7" x14ac:dyDescent="0.3">
      <c r="A8186" s="4" t="s">
        <v>29</v>
      </c>
      <c r="B8186" s="4" t="str">
        <f t="shared" si="127"/>
        <v xml:space="preserve">WAREHOUSE </v>
      </c>
      <c r="C8186" s="4" t="s">
        <v>126</v>
      </c>
      <c r="D8186">
        <v>67790</v>
      </c>
      <c r="E8186" s="4" t="s">
        <v>6057</v>
      </c>
      <c r="F8186" s="4" t="s">
        <v>5972</v>
      </c>
      <c r="G8186" s="4" t="s">
        <v>4844</v>
      </c>
    </row>
    <row r="8187" spans="1:7" x14ac:dyDescent="0.3">
      <c r="A8187" s="4" t="s">
        <v>29</v>
      </c>
      <c r="B8187" s="4" t="str">
        <f t="shared" si="127"/>
        <v xml:space="preserve">WAREHOUSE </v>
      </c>
      <c r="C8187" s="4" t="s">
        <v>126</v>
      </c>
      <c r="D8187">
        <v>152400</v>
      </c>
      <c r="E8187" s="4" t="s">
        <v>6098</v>
      </c>
      <c r="F8187" s="4" t="s">
        <v>2216</v>
      </c>
      <c r="G8187" s="4" t="s">
        <v>2217</v>
      </c>
    </row>
    <row r="8188" spans="1:7" x14ac:dyDescent="0.3">
      <c r="A8188" s="4" t="s">
        <v>29</v>
      </c>
      <c r="B8188" s="4" t="str">
        <f t="shared" si="127"/>
        <v xml:space="preserve">WAREHOUSE </v>
      </c>
      <c r="C8188" s="4" t="s">
        <v>126</v>
      </c>
      <c r="D8188">
        <v>71168</v>
      </c>
      <c r="E8188" s="4" t="s">
        <v>6104</v>
      </c>
      <c r="F8188" s="4" t="s">
        <v>2216</v>
      </c>
      <c r="G8188" s="4" t="s">
        <v>3341</v>
      </c>
    </row>
    <row r="8189" spans="1:7" x14ac:dyDescent="0.3">
      <c r="A8189" s="4" t="s">
        <v>29</v>
      </c>
      <c r="B8189" s="4" t="str">
        <f t="shared" si="127"/>
        <v xml:space="preserve">WAREHOUSE </v>
      </c>
      <c r="C8189" s="4" t="s">
        <v>126</v>
      </c>
      <c r="D8189">
        <v>203040</v>
      </c>
      <c r="E8189" s="4" t="s">
        <v>6105</v>
      </c>
      <c r="F8189" s="4" t="s">
        <v>2216</v>
      </c>
      <c r="G8189" s="4" t="s">
        <v>3341</v>
      </c>
    </row>
    <row r="8190" spans="1:7" x14ac:dyDescent="0.3">
      <c r="A8190" s="4" t="s">
        <v>29</v>
      </c>
      <c r="B8190" s="4" t="str">
        <f t="shared" si="127"/>
        <v xml:space="preserve">WAREHOUSE </v>
      </c>
      <c r="C8190" s="4" t="s">
        <v>126</v>
      </c>
      <c r="D8190">
        <v>125858</v>
      </c>
      <c r="E8190" s="4" t="s">
        <v>6108</v>
      </c>
      <c r="F8190" s="4" t="s">
        <v>6015</v>
      </c>
      <c r="G8190" s="4" t="s">
        <v>6016</v>
      </c>
    </row>
    <row r="8191" spans="1:7" x14ac:dyDescent="0.3">
      <c r="A8191" s="4" t="s">
        <v>29</v>
      </c>
      <c r="B8191" s="4" t="str">
        <f t="shared" si="127"/>
        <v xml:space="preserve">WAREHOUSE </v>
      </c>
      <c r="C8191" s="4" t="s">
        <v>126</v>
      </c>
      <c r="D8191">
        <v>45662</v>
      </c>
      <c r="E8191" s="4" t="s">
        <v>6125</v>
      </c>
      <c r="F8191" s="4" t="s">
        <v>2216</v>
      </c>
      <c r="G8191" s="4" t="s">
        <v>2217</v>
      </c>
    </row>
    <row r="8192" spans="1:7" x14ac:dyDescent="0.3">
      <c r="A8192" s="4" t="s">
        <v>29</v>
      </c>
      <c r="B8192" s="4" t="str">
        <f t="shared" si="127"/>
        <v xml:space="preserve">WAREHOUSE </v>
      </c>
      <c r="C8192" s="4" t="s">
        <v>126</v>
      </c>
      <c r="D8192">
        <v>169840</v>
      </c>
      <c r="E8192" s="4" t="s">
        <v>6131</v>
      </c>
      <c r="F8192" s="4" t="s">
        <v>2216</v>
      </c>
      <c r="G8192" s="4" t="s">
        <v>2217</v>
      </c>
    </row>
    <row r="8193" spans="1:7" x14ac:dyDescent="0.3">
      <c r="A8193" s="4" t="s">
        <v>29</v>
      </c>
      <c r="B8193" s="4" t="str">
        <f t="shared" si="127"/>
        <v xml:space="preserve">WAREHOUSE </v>
      </c>
      <c r="C8193" s="4" t="s">
        <v>126</v>
      </c>
      <c r="D8193">
        <v>378068</v>
      </c>
      <c r="E8193" s="4" t="s">
        <v>6132</v>
      </c>
      <c r="F8193" s="4" t="s">
        <v>2216</v>
      </c>
      <c r="G8193" s="4" t="s">
        <v>2217</v>
      </c>
    </row>
    <row r="8194" spans="1:7" x14ac:dyDescent="0.3">
      <c r="A8194" s="4" t="s">
        <v>29</v>
      </c>
      <c r="B8194" s="4" t="str">
        <f t="shared" ref="B8194:B8257" si="128">LEFT(C8194,FIND(" ",C8194,1))</f>
        <v xml:space="preserve">WAREHOUSE </v>
      </c>
      <c r="C8194" s="4" t="s">
        <v>126</v>
      </c>
      <c r="D8194">
        <v>218031</v>
      </c>
      <c r="E8194" s="4" t="s">
        <v>6135</v>
      </c>
      <c r="F8194" s="4" t="s">
        <v>2216</v>
      </c>
      <c r="G8194" s="4" t="s">
        <v>2217</v>
      </c>
    </row>
    <row r="8195" spans="1:7" x14ac:dyDescent="0.3">
      <c r="A8195" s="4" t="s">
        <v>29</v>
      </c>
      <c r="B8195" s="4" t="str">
        <f t="shared" si="128"/>
        <v xml:space="preserve">WAREHOUSE </v>
      </c>
      <c r="C8195" s="4" t="s">
        <v>126</v>
      </c>
      <c r="D8195">
        <v>86056</v>
      </c>
      <c r="E8195" s="4" t="s">
        <v>6136</v>
      </c>
      <c r="F8195" s="4" t="s">
        <v>2216</v>
      </c>
      <c r="G8195" s="4" t="s">
        <v>2217</v>
      </c>
    </row>
    <row r="8196" spans="1:7" x14ac:dyDescent="0.3">
      <c r="A8196" s="4" t="s">
        <v>29</v>
      </c>
      <c r="B8196" s="4" t="str">
        <f t="shared" si="128"/>
        <v xml:space="preserve">WAREHOUSE </v>
      </c>
      <c r="C8196" s="4" t="s">
        <v>126</v>
      </c>
      <c r="D8196">
        <v>63486</v>
      </c>
      <c r="E8196" s="4" t="s">
        <v>6137</v>
      </c>
      <c r="F8196" s="4" t="s">
        <v>2216</v>
      </c>
      <c r="G8196" s="4" t="s">
        <v>2217</v>
      </c>
    </row>
    <row r="8197" spans="1:7" x14ac:dyDescent="0.3">
      <c r="A8197" s="4" t="s">
        <v>29</v>
      </c>
      <c r="B8197" s="4" t="str">
        <f t="shared" si="128"/>
        <v xml:space="preserve">WAREHOUSE </v>
      </c>
      <c r="C8197" s="4" t="s">
        <v>126</v>
      </c>
      <c r="D8197">
        <v>227048</v>
      </c>
      <c r="E8197" s="4" t="s">
        <v>6155</v>
      </c>
      <c r="F8197" s="4" t="s">
        <v>2216</v>
      </c>
      <c r="G8197" s="4" t="s">
        <v>2217</v>
      </c>
    </row>
    <row r="8198" spans="1:7" x14ac:dyDescent="0.3">
      <c r="A8198" s="4" t="s">
        <v>29</v>
      </c>
      <c r="B8198" s="4" t="str">
        <f t="shared" si="128"/>
        <v xml:space="preserve">WAREHOUSE </v>
      </c>
      <c r="C8198" s="4" t="s">
        <v>126</v>
      </c>
      <c r="D8198">
        <v>143269</v>
      </c>
      <c r="E8198" s="4" t="s">
        <v>6161</v>
      </c>
      <c r="F8198" s="4" t="s">
        <v>2216</v>
      </c>
      <c r="G8198" s="4" t="s">
        <v>2217</v>
      </c>
    </row>
    <row r="8199" spans="1:7" x14ac:dyDescent="0.3">
      <c r="A8199" s="4" t="s">
        <v>29</v>
      </c>
      <c r="B8199" s="4" t="str">
        <f t="shared" si="128"/>
        <v xml:space="preserve">WAREHOUSE </v>
      </c>
      <c r="C8199" s="4" t="s">
        <v>126</v>
      </c>
      <c r="D8199">
        <v>95030</v>
      </c>
      <c r="E8199" s="4" t="s">
        <v>6167</v>
      </c>
      <c r="F8199" s="4" t="s">
        <v>2216</v>
      </c>
      <c r="G8199" s="4" t="s">
        <v>2217</v>
      </c>
    </row>
    <row r="8200" spans="1:7" x14ac:dyDescent="0.3">
      <c r="A8200" s="4" t="s">
        <v>29</v>
      </c>
      <c r="B8200" s="4" t="str">
        <f t="shared" si="128"/>
        <v xml:space="preserve">WAREHOUSE </v>
      </c>
      <c r="C8200" s="4" t="s">
        <v>126</v>
      </c>
      <c r="D8200">
        <v>170850</v>
      </c>
      <c r="E8200" s="4" t="s">
        <v>6182</v>
      </c>
      <c r="F8200" s="4" t="s">
        <v>2216</v>
      </c>
      <c r="G8200" s="4" t="s">
        <v>2217</v>
      </c>
    </row>
    <row r="8201" spans="1:7" x14ac:dyDescent="0.3">
      <c r="A8201" s="4" t="s">
        <v>29</v>
      </c>
      <c r="B8201" s="4" t="str">
        <f t="shared" si="128"/>
        <v xml:space="preserve">WAREHOUSE </v>
      </c>
      <c r="C8201" s="4" t="s">
        <v>126</v>
      </c>
      <c r="D8201">
        <v>102755</v>
      </c>
      <c r="E8201" s="4" t="s">
        <v>6183</v>
      </c>
      <c r="F8201" s="4" t="s">
        <v>3293</v>
      </c>
      <c r="G8201" s="4" t="s">
        <v>3782</v>
      </c>
    </row>
    <row r="8202" spans="1:7" x14ac:dyDescent="0.3">
      <c r="A8202" s="4" t="s">
        <v>29</v>
      </c>
      <c r="B8202" s="4" t="str">
        <f t="shared" si="128"/>
        <v xml:space="preserve">WAREHOUSE </v>
      </c>
      <c r="C8202" s="4" t="s">
        <v>126</v>
      </c>
      <c r="D8202">
        <v>39900</v>
      </c>
      <c r="E8202" s="4" t="s">
        <v>6198</v>
      </c>
      <c r="F8202" s="4" t="s">
        <v>6191</v>
      </c>
      <c r="G8202" s="4" t="s">
        <v>6192</v>
      </c>
    </row>
    <row r="8203" spans="1:7" x14ac:dyDescent="0.3">
      <c r="A8203" s="4" t="s">
        <v>29</v>
      </c>
      <c r="B8203" s="4" t="str">
        <f t="shared" si="128"/>
        <v xml:space="preserve">WAREHOUSE </v>
      </c>
      <c r="C8203" s="4" t="s">
        <v>126</v>
      </c>
      <c r="D8203">
        <v>91347</v>
      </c>
      <c r="E8203" s="4" t="s">
        <v>6230</v>
      </c>
      <c r="F8203" s="4" t="s">
        <v>534</v>
      </c>
      <c r="G8203" s="4" t="s">
        <v>603</v>
      </c>
    </row>
    <row r="8204" spans="1:7" x14ac:dyDescent="0.3">
      <c r="A8204" s="4" t="s">
        <v>29</v>
      </c>
      <c r="B8204" s="4" t="str">
        <f t="shared" si="128"/>
        <v xml:space="preserve">WAREHOUSE </v>
      </c>
      <c r="C8204" s="4" t="s">
        <v>126</v>
      </c>
      <c r="D8204">
        <v>130981</v>
      </c>
      <c r="E8204" s="4" t="s">
        <v>6253</v>
      </c>
      <c r="F8204" s="4" t="s">
        <v>534</v>
      </c>
      <c r="G8204" s="4" t="s">
        <v>603</v>
      </c>
    </row>
    <row r="8205" spans="1:7" x14ac:dyDescent="0.3">
      <c r="A8205" s="4" t="s">
        <v>29</v>
      </c>
      <c r="B8205" s="4" t="str">
        <f t="shared" si="128"/>
        <v xml:space="preserve">WAREHOUSE </v>
      </c>
      <c r="C8205" s="4" t="s">
        <v>126</v>
      </c>
      <c r="D8205">
        <v>214200</v>
      </c>
      <c r="E8205" s="4"/>
      <c r="F8205" s="4" t="s">
        <v>534</v>
      </c>
      <c r="G8205" s="4" t="s">
        <v>603</v>
      </c>
    </row>
    <row r="8206" spans="1:7" x14ac:dyDescent="0.3">
      <c r="A8206" s="4" t="s">
        <v>29</v>
      </c>
      <c r="B8206" s="4" t="str">
        <f t="shared" si="128"/>
        <v xml:space="preserve">WAREHOUSE </v>
      </c>
      <c r="C8206" s="4" t="s">
        <v>126</v>
      </c>
      <c r="D8206">
        <v>36000</v>
      </c>
      <c r="E8206" s="4" t="s">
        <v>6260</v>
      </c>
      <c r="F8206" s="4" t="s">
        <v>534</v>
      </c>
      <c r="G8206" s="4" t="s">
        <v>603</v>
      </c>
    </row>
    <row r="8207" spans="1:7" x14ac:dyDescent="0.3">
      <c r="A8207" s="4" t="s">
        <v>29</v>
      </c>
      <c r="B8207" s="4" t="str">
        <f t="shared" si="128"/>
        <v xml:space="preserve">WAREHOUSE </v>
      </c>
      <c r="C8207" s="4" t="s">
        <v>126</v>
      </c>
      <c r="D8207">
        <v>37830</v>
      </c>
      <c r="E8207" s="4" t="s">
        <v>6266</v>
      </c>
      <c r="F8207" s="4" t="s">
        <v>534</v>
      </c>
      <c r="G8207" s="4" t="s">
        <v>603</v>
      </c>
    </row>
    <row r="8208" spans="1:7" x14ac:dyDescent="0.3">
      <c r="A8208" s="4" t="s">
        <v>29</v>
      </c>
      <c r="B8208" s="4" t="str">
        <f t="shared" si="128"/>
        <v xml:space="preserve">WAREHOUSE </v>
      </c>
      <c r="C8208" s="4" t="s">
        <v>126</v>
      </c>
      <c r="D8208">
        <v>41730</v>
      </c>
      <c r="E8208" s="4" t="s">
        <v>6266</v>
      </c>
      <c r="F8208" s="4" t="s">
        <v>534</v>
      </c>
      <c r="G8208" s="4" t="s">
        <v>603</v>
      </c>
    </row>
    <row r="8209" spans="1:7" x14ac:dyDescent="0.3">
      <c r="A8209" s="4" t="s">
        <v>29</v>
      </c>
      <c r="B8209" s="4" t="str">
        <f t="shared" si="128"/>
        <v xml:space="preserve">WAREHOUSE </v>
      </c>
      <c r="C8209" s="4" t="s">
        <v>126</v>
      </c>
      <c r="D8209">
        <v>49470</v>
      </c>
      <c r="E8209" s="4" t="s">
        <v>6280</v>
      </c>
      <c r="F8209" s="4" t="s">
        <v>534</v>
      </c>
      <c r="G8209" s="4" t="s">
        <v>603</v>
      </c>
    </row>
    <row r="8210" spans="1:7" x14ac:dyDescent="0.3">
      <c r="A8210" s="4" t="s">
        <v>29</v>
      </c>
      <c r="B8210" s="4" t="str">
        <f t="shared" si="128"/>
        <v xml:space="preserve">WAREHOUSE </v>
      </c>
      <c r="C8210" s="4" t="s">
        <v>126</v>
      </c>
      <c r="D8210">
        <v>114865</v>
      </c>
      <c r="E8210" s="4" t="s">
        <v>6289</v>
      </c>
      <c r="F8210" s="4" t="s">
        <v>534</v>
      </c>
      <c r="G8210" s="4" t="s">
        <v>603</v>
      </c>
    </row>
    <row r="8211" spans="1:7" x14ac:dyDescent="0.3">
      <c r="A8211" s="4" t="s">
        <v>29</v>
      </c>
      <c r="B8211" s="4" t="str">
        <f t="shared" si="128"/>
        <v xml:space="preserve">WAREHOUSE </v>
      </c>
      <c r="C8211" s="4" t="s">
        <v>126</v>
      </c>
      <c r="D8211">
        <v>120000</v>
      </c>
      <c r="E8211" s="4" t="s">
        <v>6290</v>
      </c>
      <c r="F8211" s="4" t="s">
        <v>534</v>
      </c>
      <c r="G8211" s="4" t="s">
        <v>603</v>
      </c>
    </row>
    <row r="8212" spans="1:7" x14ac:dyDescent="0.3">
      <c r="A8212" s="4" t="s">
        <v>29</v>
      </c>
      <c r="B8212" s="4" t="str">
        <f t="shared" si="128"/>
        <v xml:space="preserve">WAREHOUSE </v>
      </c>
      <c r="C8212" s="4" t="s">
        <v>126</v>
      </c>
      <c r="D8212">
        <v>50490</v>
      </c>
      <c r="E8212" s="4" t="s">
        <v>6291</v>
      </c>
      <c r="F8212" s="4" t="s">
        <v>534</v>
      </c>
      <c r="G8212" s="4" t="s">
        <v>6223</v>
      </c>
    </row>
    <row r="8213" spans="1:7" x14ac:dyDescent="0.3">
      <c r="A8213" s="4" t="s">
        <v>29</v>
      </c>
      <c r="B8213" s="4" t="str">
        <f t="shared" si="128"/>
        <v xml:space="preserve">WAREHOUSE </v>
      </c>
      <c r="C8213" s="4" t="s">
        <v>126</v>
      </c>
      <c r="D8213">
        <v>99512</v>
      </c>
      <c r="E8213" s="4" t="s">
        <v>6292</v>
      </c>
      <c r="F8213" s="4" t="s">
        <v>534</v>
      </c>
      <c r="G8213" s="4" t="s">
        <v>6223</v>
      </c>
    </row>
    <row r="8214" spans="1:7" x14ac:dyDescent="0.3">
      <c r="A8214" s="4" t="s">
        <v>29</v>
      </c>
      <c r="B8214" s="4" t="str">
        <f t="shared" si="128"/>
        <v xml:space="preserve">WAREHOUSE </v>
      </c>
      <c r="C8214" s="4" t="s">
        <v>126</v>
      </c>
      <c r="D8214">
        <v>124027</v>
      </c>
      <c r="E8214" s="4" t="s">
        <v>6293</v>
      </c>
      <c r="F8214" s="4" t="s">
        <v>534</v>
      </c>
      <c r="G8214" s="4" t="s">
        <v>6223</v>
      </c>
    </row>
    <row r="8215" spans="1:7" x14ac:dyDescent="0.3">
      <c r="A8215" s="4" t="s">
        <v>29</v>
      </c>
      <c r="B8215" s="4" t="str">
        <f t="shared" si="128"/>
        <v xml:space="preserve">WAREHOUSE </v>
      </c>
      <c r="C8215" s="4" t="s">
        <v>126</v>
      </c>
      <c r="D8215">
        <v>218155</v>
      </c>
      <c r="E8215" s="4" t="s">
        <v>6294</v>
      </c>
      <c r="F8215" s="4" t="s">
        <v>534</v>
      </c>
      <c r="G8215" s="4" t="s">
        <v>6223</v>
      </c>
    </row>
    <row r="8216" spans="1:7" x14ac:dyDescent="0.3">
      <c r="A8216" s="4" t="s">
        <v>29</v>
      </c>
      <c r="B8216" s="4" t="str">
        <f t="shared" si="128"/>
        <v xml:space="preserve">WAREHOUSE </v>
      </c>
      <c r="C8216" s="4" t="s">
        <v>126</v>
      </c>
      <c r="D8216">
        <v>60697</v>
      </c>
      <c r="E8216" s="4" t="s">
        <v>6309</v>
      </c>
      <c r="F8216" s="4" t="s">
        <v>2216</v>
      </c>
      <c r="G8216" s="4" t="s">
        <v>3341</v>
      </c>
    </row>
    <row r="8217" spans="1:7" x14ac:dyDescent="0.3">
      <c r="A8217" s="4" t="s">
        <v>29</v>
      </c>
      <c r="B8217" s="4" t="str">
        <f t="shared" si="128"/>
        <v xml:space="preserve">WAREHOUSE </v>
      </c>
      <c r="C8217" s="4" t="s">
        <v>126</v>
      </c>
      <c r="D8217">
        <v>49652</v>
      </c>
      <c r="E8217" s="4" t="s">
        <v>6364</v>
      </c>
      <c r="F8217" s="4" t="s">
        <v>4060</v>
      </c>
      <c r="G8217" s="4" t="s">
        <v>4061</v>
      </c>
    </row>
    <row r="8218" spans="1:7" x14ac:dyDescent="0.3">
      <c r="A8218" s="4" t="s">
        <v>29</v>
      </c>
      <c r="B8218" s="4" t="str">
        <f t="shared" si="128"/>
        <v xml:space="preserve">WAREHOUSE </v>
      </c>
      <c r="C8218" s="4" t="s">
        <v>126</v>
      </c>
      <c r="D8218">
        <v>74718</v>
      </c>
      <c r="E8218" s="4" t="s">
        <v>6370</v>
      </c>
      <c r="F8218" s="4" t="s">
        <v>2420</v>
      </c>
      <c r="G8218" s="4" t="s">
        <v>877</v>
      </c>
    </row>
    <row r="8219" spans="1:7" x14ac:dyDescent="0.3">
      <c r="A8219" s="4" t="s">
        <v>29</v>
      </c>
      <c r="B8219" s="4" t="str">
        <f t="shared" si="128"/>
        <v xml:space="preserve">WAREHOUSE </v>
      </c>
      <c r="C8219" s="4" t="s">
        <v>126</v>
      </c>
      <c r="D8219">
        <v>44100</v>
      </c>
      <c r="E8219" s="4" t="s">
        <v>6371</v>
      </c>
      <c r="F8219" s="4" t="s">
        <v>2420</v>
      </c>
      <c r="G8219" s="4" t="s">
        <v>877</v>
      </c>
    </row>
    <row r="8220" spans="1:7" x14ac:dyDescent="0.3">
      <c r="A8220" s="4" t="s">
        <v>29</v>
      </c>
      <c r="B8220" s="4" t="str">
        <f t="shared" si="128"/>
        <v xml:space="preserve">WAREHOUSE </v>
      </c>
      <c r="C8220" s="4" t="s">
        <v>126</v>
      </c>
      <c r="D8220">
        <v>102702</v>
      </c>
      <c r="E8220" s="4" t="s">
        <v>6376</v>
      </c>
      <c r="F8220" s="4" t="s">
        <v>4060</v>
      </c>
      <c r="G8220" s="4" t="s">
        <v>4061</v>
      </c>
    </row>
    <row r="8221" spans="1:7" x14ac:dyDescent="0.3">
      <c r="A8221" s="4" t="s">
        <v>29</v>
      </c>
      <c r="B8221" s="4" t="str">
        <f t="shared" si="128"/>
        <v xml:space="preserve">WAREHOUSE </v>
      </c>
      <c r="C8221" s="4" t="s">
        <v>126</v>
      </c>
      <c r="D8221">
        <v>69212</v>
      </c>
      <c r="E8221" s="4" t="s">
        <v>6382</v>
      </c>
      <c r="F8221" s="4" t="s">
        <v>2216</v>
      </c>
      <c r="G8221" s="4" t="s">
        <v>2217</v>
      </c>
    </row>
    <row r="8222" spans="1:7" x14ac:dyDescent="0.3">
      <c r="A8222" s="4" t="s">
        <v>29</v>
      </c>
      <c r="B8222" s="4" t="str">
        <f t="shared" si="128"/>
        <v xml:space="preserve">WAREHOUSE </v>
      </c>
      <c r="C8222" s="4" t="s">
        <v>126</v>
      </c>
      <c r="D8222">
        <v>51292</v>
      </c>
      <c r="E8222" s="4" t="s">
        <v>6384</v>
      </c>
      <c r="F8222" s="4" t="s">
        <v>4060</v>
      </c>
      <c r="G8222" s="4" t="s">
        <v>4061</v>
      </c>
    </row>
    <row r="8223" spans="1:7" x14ac:dyDescent="0.3">
      <c r="A8223" s="4" t="s">
        <v>29</v>
      </c>
      <c r="B8223" s="4" t="str">
        <f t="shared" si="128"/>
        <v xml:space="preserve">WAREHOUSE </v>
      </c>
      <c r="C8223" s="4" t="s">
        <v>126</v>
      </c>
      <c r="D8223">
        <v>62660</v>
      </c>
      <c r="E8223" s="4" t="s">
        <v>6388</v>
      </c>
      <c r="F8223" s="4" t="s">
        <v>2216</v>
      </c>
      <c r="G8223" s="4" t="s">
        <v>2217</v>
      </c>
    </row>
    <row r="8224" spans="1:7" x14ac:dyDescent="0.3">
      <c r="A8224" s="4" t="s">
        <v>29</v>
      </c>
      <c r="B8224" s="4" t="str">
        <f t="shared" si="128"/>
        <v xml:space="preserve">WAREHOUSE </v>
      </c>
      <c r="C8224" s="4" t="s">
        <v>126</v>
      </c>
      <c r="D8224">
        <v>40000</v>
      </c>
      <c r="E8224" s="4" t="s">
        <v>6398</v>
      </c>
      <c r="F8224" s="4" t="s">
        <v>4060</v>
      </c>
      <c r="G8224" s="4" t="s">
        <v>4061</v>
      </c>
    </row>
    <row r="8225" spans="1:7" x14ac:dyDescent="0.3">
      <c r="A8225" s="4" t="s">
        <v>29</v>
      </c>
      <c r="B8225" s="4" t="str">
        <f t="shared" si="128"/>
        <v xml:space="preserve">WAREHOUSE </v>
      </c>
      <c r="C8225" s="4" t="s">
        <v>126</v>
      </c>
      <c r="D8225">
        <v>75835</v>
      </c>
      <c r="E8225" s="4" t="s">
        <v>6399</v>
      </c>
      <c r="F8225" s="4" t="s">
        <v>4060</v>
      </c>
      <c r="G8225" s="4" t="s">
        <v>4061</v>
      </c>
    </row>
    <row r="8226" spans="1:7" x14ac:dyDescent="0.3">
      <c r="A8226" s="4" t="s">
        <v>29</v>
      </c>
      <c r="B8226" s="4" t="str">
        <f t="shared" si="128"/>
        <v xml:space="preserve">WAREHOUSE </v>
      </c>
      <c r="C8226" s="4" t="s">
        <v>126</v>
      </c>
      <c r="D8226">
        <v>58594</v>
      </c>
      <c r="E8226" s="4" t="s">
        <v>6402</v>
      </c>
      <c r="F8226" s="4" t="s">
        <v>4060</v>
      </c>
      <c r="G8226" s="4" t="s">
        <v>4061</v>
      </c>
    </row>
    <row r="8227" spans="1:7" x14ac:dyDescent="0.3">
      <c r="A8227" s="4" t="s">
        <v>29</v>
      </c>
      <c r="B8227" s="4" t="str">
        <f t="shared" si="128"/>
        <v xml:space="preserve">WAREHOUSE </v>
      </c>
      <c r="C8227" s="4" t="s">
        <v>126</v>
      </c>
      <c r="D8227">
        <v>50000</v>
      </c>
      <c r="E8227" s="4" t="s">
        <v>6403</v>
      </c>
      <c r="F8227" s="4" t="s">
        <v>4060</v>
      </c>
      <c r="G8227" s="4" t="s">
        <v>4061</v>
      </c>
    </row>
    <row r="8228" spans="1:7" x14ac:dyDescent="0.3">
      <c r="A8228" s="4" t="s">
        <v>29</v>
      </c>
      <c r="B8228" s="4" t="str">
        <f t="shared" si="128"/>
        <v xml:space="preserve">WAREHOUSE </v>
      </c>
      <c r="C8228" s="4" t="s">
        <v>126</v>
      </c>
      <c r="D8228">
        <v>67600</v>
      </c>
      <c r="E8228" s="4" t="s">
        <v>6403</v>
      </c>
      <c r="F8228" s="4" t="s">
        <v>4060</v>
      </c>
      <c r="G8228" s="4" t="s">
        <v>4061</v>
      </c>
    </row>
    <row r="8229" spans="1:7" x14ac:dyDescent="0.3">
      <c r="A8229" s="4" t="s">
        <v>29</v>
      </c>
      <c r="B8229" s="4" t="str">
        <f t="shared" si="128"/>
        <v xml:space="preserve">WAREHOUSE </v>
      </c>
      <c r="C8229" s="4" t="s">
        <v>126</v>
      </c>
      <c r="D8229">
        <v>60417</v>
      </c>
      <c r="E8229" s="4" t="s">
        <v>6405</v>
      </c>
      <c r="F8229" s="4" t="s">
        <v>4060</v>
      </c>
      <c r="G8229" s="4" t="s">
        <v>4061</v>
      </c>
    </row>
    <row r="8230" spans="1:7" x14ac:dyDescent="0.3">
      <c r="A8230" s="4" t="s">
        <v>29</v>
      </c>
      <c r="B8230" s="4" t="str">
        <f t="shared" si="128"/>
        <v xml:space="preserve">WAREHOUSE </v>
      </c>
      <c r="C8230" s="4" t="s">
        <v>126</v>
      </c>
      <c r="D8230">
        <v>35270</v>
      </c>
      <c r="E8230" s="4" t="s">
        <v>6409</v>
      </c>
      <c r="F8230" s="4" t="s">
        <v>4060</v>
      </c>
      <c r="G8230" s="4" t="s">
        <v>4061</v>
      </c>
    </row>
    <row r="8231" spans="1:7" x14ac:dyDescent="0.3">
      <c r="A8231" s="4" t="s">
        <v>29</v>
      </c>
      <c r="B8231" s="4" t="str">
        <f t="shared" si="128"/>
        <v xml:space="preserve">WAREHOUSE </v>
      </c>
      <c r="C8231" s="4" t="s">
        <v>126</v>
      </c>
      <c r="D8231">
        <v>71363</v>
      </c>
      <c r="E8231" s="4" t="s">
        <v>6409</v>
      </c>
      <c r="F8231" s="4" t="s">
        <v>4060</v>
      </c>
      <c r="G8231" s="4" t="s">
        <v>4061</v>
      </c>
    </row>
    <row r="8232" spans="1:7" x14ac:dyDescent="0.3">
      <c r="A8232" s="4" t="s">
        <v>29</v>
      </c>
      <c r="B8232" s="4" t="str">
        <f t="shared" si="128"/>
        <v xml:space="preserve">WAREHOUSE </v>
      </c>
      <c r="C8232" s="4" t="s">
        <v>126</v>
      </c>
      <c r="D8232">
        <v>44548</v>
      </c>
      <c r="E8232" s="4" t="s">
        <v>6417</v>
      </c>
      <c r="F8232" s="4" t="s">
        <v>2420</v>
      </c>
      <c r="G8232" s="4" t="s">
        <v>877</v>
      </c>
    </row>
    <row r="8233" spans="1:7" x14ac:dyDescent="0.3">
      <c r="A8233" s="4" t="s">
        <v>29</v>
      </c>
      <c r="B8233" s="4" t="str">
        <f t="shared" si="128"/>
        <v xml:space="preserve">WAREHOUSE </v>
      </c>
      <c r="C8233" s="4" t="s">
        <v>126</v>
      </c>
      <c r="D8233">
        <v>95838</v>
      </c>
      <c r="E8233" s="4" t="s">
        <v>6024</v>
      </c>
      <c r="F8233" s="4" t="s">
        <v>2420</v>
      </c>
      <c r="G8233" s="4" t="s">
        <v>877</v>
      </c>
    </row>
    <row r="8234" spans="1:7" x14ac:dyDescent="0.3">
      <c r="A8234" s="4" t="s">
        <v>29</v>
      </c>
      <c r="B8234" s="4" t="str">
        <f t="shared" si="128"/>
        <v xml:space="preserve">WAREHOUSE </v>
      </c>
      <c r="C8234" s="4" t="s">
        <v>126</v>
      </c>
      <c r="D8234">
        <v>40050</v>
      </c>
      <c r="E8234" s="4" t="s">
        <v>6440</v>
      </c>
      <c r="F8234" s="4" t="s">
        <v>4060</v>
      </c>
      <c r="G8234" s="4" t="s">
        <v>4061</v>
      </c>
    </row>
    <row r="8235" spans="1:7" x14ac:dyDescent="0.3">
      <c r="A8235" s="4" t="s">
        <v>29</v>
      </c>
      <c r="B8235" s="4" t="str">
        <f t="shared" si="128"/>
        <v xml:space="preserve">WAREHOUSE </v>
      </c>
      <c r="C8235" s="4" t="s">
        <v>126</v>
      </c>
      <c r="D8235">
        <v>58560</v>
      </c>
      <c r="E8235" s="4" t="s">
        <v>6441</v>
      </c>
      <c r="F8235" s="4" t="s">
        <v>4060</v>
      </c>
      <c r="G8235" s="4" t="s">
        <v>4061</v>
      </c>
    </row>
    <row r="8236" spans="1:7" x14ac:dyDescent="0.3">
      <c r="A8236" s="4" t="s">
        <v>29</v>
      </c>
      <c r="B8236" s="4" t="str">
        <f t="shared" si="128"/>
        <v xml:space="preserve">WAREHOUSE </v>
      </c>
      <c r="C8236" s="4" t="s">
        <v>126</v>
      </c>
      <c r="D8236">
        <v>99885</v>
      </c>
      <c r="E8236" s="4" t="s">
        <v>6445</v>
      </c>
      <c r="F8236" s="4" t="s">
        <v>2420</v>
      </c>
      <c r="G8236" s="4" t="s">
        <v>877</v>
      </c>
    </row>
    <row r="8237" spans="1:7" x14ac:dyDescent="0.3">
      <c r="A8237" s="4" t="s">
        <v>29</v>
      </c>
      <c r="B8237" s="4" t="str">
        <f t="shared" si="128"/>
        <v xml:space="preserve">WAREHOUSE </v>
      </c>
      <c r="C8237" s="4" t="s">
        <v>126</v>
      </c>
      <c r="D8237">
        <v>102181</v>
      </c>
      <c r="E8237" s="4" t="s">
        <v>6451</v>
      </c>
      <c r="F8237" s="4" t="s">
        <v>2420</v>
      </c>
      <c r="G8237" s="4" t="s">
        <v>877</v>
      </c>
    </row>
    <row r="8238" spans="1:7" x14ac:dyDescent="0.3">
      <c r="A8238" s="4" t="s">
        <v>29</v>
      </c>
      <c r="B8238" s="4" t="str">
        <f t="shared" si="128"/>
        <v xml:space="preserve">WAREHOUSE </v>
      </c>
      <c r="C8238" s="4" t="s">
        <v>126</v>
      </c>
      <c r="D8238">
        <v>93900</v>
      </c>
      <c r="E8238" s="4" t="s">
        <v>6455</v>
      </c>
      <c r="F8238" s="4" t="s">
        <v>2420</v>
      </c>
      <c r="G8238" s="4" t="s">
        <v>877</v>
      </c>
    </row>
    <row r="8239" spans="1:7" x14ac:dyDescent="0.3">
      <c r="A8239" s="4" t="s">
        <v>29</v>
      </c>
      <c r="B8239" s="4" t="str">
        <f t="shared" si="128"/>
        <v xml:space="preserve">WAREHOUSE </v>
      </c>
      <c r="C8239" s="4" t="s">
        <v>126</v>
      </c>
      <c r="D8239">
        <v>58532</v>
      </c>
      <c r="E8239" s="4" t="s">
        <v>6456</v>
      </c>
      <c r="F8239" s="4" t="s">
        <v>2420</v>
      </c>
      <c r="G8239" s="4" t="s">
        <v>877</v>
      </c>
    </row>
    <row r="8240" spans="1:7" x14ac:dyDescent="0.3">
      <c r="A8240" s="4" t="s">
        <v>29</v>
      </c>
      <c r="B8240" s="4" t="str">
        <f t="shared" si="128"/>
        <v xml:space="preserve">WAREHOUSE </v>
      </c>
      <c r="C8240" s="4" t="s">
        <v>126</v>
      </c>
      <c r="D8240">
        <v>120200</v>
      </c>
      <c r="E8240" s="4" t="s">
        <v>6457</v>
      </c>
      <c r="F8240" s="4" t="s">
        <v>2420</v>
      </c>
      <c r="G8240" s="4" t="s">
        <v>877</v>
      </c>
    </row>
    <row r="8241" spans="1:7" x14ac:dyDescent="0.3">
      <c r="A8241" s="4" t="s">
        <v>29</v>
      </c>
      <c r="B8241" s="4" t="str">
        <f t="shared" si="128"/>
        <v xml:space="preserve">WAREHOUSE </v>
      </c>
      <c r="C8241" s="4" t="s">
        <v>126</v>
      </c>
      <c r="D8241">
        <v>125056</v>
      </c>
      <c r="E8241" s="4" t="s">
        <v>6458</v>
      </c>
      <c r="F8241" s="4" t="s">
        <v>2420</v>
      </c>
      <c r="G8241" s="4" t="s">
        <v>877</v>
      </c>
    </row>
    <row r="8242" spans="1:7" x14ac:dyDescent="0.3">
      <c r="A8242" s="4" t="s">
        <v>29</v>
      </c>
      <c r="B8242" s="4" t="str">
        <f t="shared" si="128"/>
        <v xml:space="preserve">WAREHOUSE </v>
      </c>
      <c r="C8242" s="4" t="s">
        <v>126</v>
      </c>
      <c r="D8242">
        <v>35440</v>
      </c>
      <c r="E8242" s="4" t="s">
        <v>6459</v>
      </c>
      <c r="F8242" s="4" t="s">
        <v>2420</v>
      </c>
      <c r="G8242" s="4" t="s">
        <v>877</v>
      </c>
    </row>
    <row r="8243" spans="1:7" x14ac:dyDescent="0.3">
      <c r="A8243" s="4" t="s">
        <v>29</v>
      </c>
      <c r="B8243" s="4" t="str">
        <f t="shared" si="128"/>
        <v xml:space="preserve">WAREHOUSE </v>
      </c>
      <c r="C8243" s="4" t="s">
        <v>126</v>
      </c>
      <c r="D8243">
        <v>277566</v>
      </c>
      <c r="E8243" s="4" t="s">
        <v>6460</v>
      </c>
      <c r="F8243" s="4" t="s">
        <v>2420</v>
      </c>
      <c r="G8243" s="4" t="s">
        <v>877</v>
      </c>
    </row>
    <row r="8244" spans="1:7" x14ac:dyDescent="0.3">
      <c r="A8244" s="4" t="s">
        <v>29</v>
      </c>
      <c r="B8244" s="4" t="str">
        <f t="shared" si="128"/>
        <v xml:space="preserve">WAREHOUSE </v>
      </c>
      <c r="C8244" s="4" t="s">
        <v>126</v>
      </c>
      <c r="D8244">
        <v>96197</v>
      </c>
      <c r="E8244" s="4" t="s">
        <v>6461</v>
      </c>
      <c r="F8244" s="4" t="s">
        <v>2420</v>
      </c>
      <c r="G8244" s="4" t="s">
        <v>877</v>
      </c>
    </row>
    <row r="8245" spans="1:7" x14ac:dyDescent="0.3">
      <c r="A8245" s="4" t="s">
        <v>29</v>
      </c>
      <c r="B8245" s="4" t="str">
        <f t="shared" si="128"/>
        <v xml:space="preserve">WAREHOUSE </v>
      </c>
      <c r="C8245" s="4" t="s">
        <v>126</v>
      </c>
      <c r="D8245">
        <v>194850</v>
      </c>
      <c r="E8245" s="4" t="s">
        <v>6484</v>
      </c>
      <c r="F8245" s="4" t="s">
        <v>2420</v>
      </c>
      <c r="G8245" s="4" t="s">
        <v>877</v>
      </c>
    </row>
    <row r="8246" spans="1:7" x14ac:dyDescent="0.3">
      <c r="A8246" s="4" t="s">
        <v>29</v>
      </c>
      <c r="B8246" s="4" t="str">
        <f t="shared" si="128"/>
        <v xml:space="preserve">WAREHOUSE </v>
      </c>
      <c r="C8246" s="4" t="s">
        <v>126</v>
      </c>
      <c r="D8246">
        <v>130800</v>
      </c>
      <c r="E8246" s="4" t="s">
        <v>6490</v>
      </c>
      <c r="F8246" s="4" t="s">
        <v>2420</v>
      </c>
      <c r="G8246" s="4" t="s">
        <v>877</v>
      </c>
    </row>
    <row r="8247" spans="1:7" x14ac:dyDescent="0.3">
      <c r="A8247" s="4" t="s">
        <v>29</v>
      </c>
      <c r="B8247" s="4" t="str">
        <f t="shared" si="128"/>
        <v xml:space="preserve">WAREHOUSE </v>
      </c>
      <c r="C8247" s="4" t="s">
        <v>126</v>
      </c>
      <c r="D8247">
        <v>147150</v>
      </c>
      <c r="E8247" s="4" t="s">
        <v>6490</v>
      </c>
      <c r="F8247" s="4" t="s">
        <v>2420</v>
      </c>
      <c r="G8247" s="4" t="s">
        <v>877</v>
      </c>
    </row>
    <row r="8248" spans="1:7" x14ac:dyDescent="0.3">
      <c r="A8248" s="4" t="s">
        <v>29</v>
      </c>
      <c r="B8248" s="4" t="str">
        <f t="shared" si="128"/>
        <v xml:space="preserve">WAREHOUSE </v>
      </c>
      <c r="C8248" s="4" t="s">
        <v>126</v>
      </c>
      <c r="D8248">
        <v>52500</v>
      </c>
      <c r="E8248" s="4" t="s">
        <v>6495</v>
      </c>
      <c r="F8248" s="4" t="s">
        <v>2420</v>
      </c>
      <c r="G8248" s="4" t="s">
        <v>877</v>
      </c>
    </row>
    <row r="8249" spans="1:7" x14ac:dyDescent="0.3">
      <c r="A8249" s="4" t="s">
        <v>29</v>
      </c>
      <c r="B8249" s="4" t="str">
        <f t="shared" si="128"/>
        <v xml:space="preserve">WAREHOUSE </v>
      </c>
      <c r="C8249" s="4" t="s">
        <v>126</v>
      </c>
      <c r="D8249">
        <v>270751</v>
      </c>
      <c r="E8249" s="4" t="s">
        <v>6506</v>
      </c>
      <c r="F8249" s="4" t="s">
        <v>2420</v>
      </c>
      <c r="G8249" s="4" t="s">
        <v>877</v>
      </c>
    </row>
    <row r="8250" spans="1:7" x14ac:dyDescent="0.3">
      <c r="A8250" s="4" t="s">
        <v>29</v>
      </c>
      <c r="B8250" s="4" t="str">
        <f t="shared" si="128"/>
        <v xml:space="preserve">WAREHOUSE </v>
      </c>
      <c r="C8250" s="4" t="s">
        <v>126</v>
      </c>
      <c r="D8250">
        <v>75551</v>
      </c>
      <c r="E8250" s="4" t="s">
        <v>6521</v>
      </c>
      <c r="F8250" s="4" t="s">
        <v>4060</v>
      </c>
      <c r="G8250" s="4" t="s">
        <v>4061</v>
      </c>
    </row>
    <row r="8251" spans="1:7" x14ac:dyDescent="0.3">
      <c r="A8251" s="4" t="s">
        <v>29</v>
      </c>
      <c r="B8251" s="4" t="str">
        <f t="shared" si="128"/>
        <v xml:space="preserve">WAREHOUSE </v>
      </c>
      <c r="C8251" s="4" t="s">
        <v>126</v>
      </c>
      <c r="D8251">
        <v>60300</v>
      </c>
      <c r="E8251" s="4" t="s">
        <v>6524</v>
      </c>
      <c r="F8251" s="4" t="s">
        <v>4060</v>
      </c>
      <c r="G8251" s="4" t="s">
        <v>4061</v>
      </c>
    </row>
    <row r="8252" spans="1:7" x14ac:dyDescent="0.3">
      <c r="A8252" s="4" t="s">
        <v>29</v>
      </c>
      <c r="B8252" s="4" t="str">
        <f t="shared" si="128"/>
        <v xml:space="preserve">WAREHOUSE </v>
      </c>
      <c r="C8252" s="4" t="s">
        <v>126</v>
      </c>
      <c r="D8252">
        <v>86864</v>
      </c>
      <c r="E8252" s="4" t="s">
        <v>6529</v>
      </c>
      <c r="F8252" s="4" t="s">
        <v>4060</v>
      </c>
      <c r="G8252" s="4" t="s">
        <v>4061</v>
      </c>
    </row>
    <row r="8253" spans="1:7" x14ac:dyDescent="0.3">
      <c r="A8253" s="4" t="s">
        <v>29</v>
      </c>
      <c r="B8253" s="4" t="str">
        <f t="shared" si="128"/>
        <v xml:space="preserve">WAREHOUSE </v>
      </c>
      <c r="C8253" s="4" t="s">
        <v>126</v>
      </c>
      <c r="D8253">
        <v>73688</v>
      </c>
      <c r="E8253" s="4" t="s">
        <v>6530</v>
      </c>
      <c r="F8253" s="4" t="s">
        <v>4060</v>
      </c>
      <c r="G8253" s="4" t="s">
        <v>4061</v>
      </c>
    </row>
    <row r="8254" spans="1:7" x14ac:dyDescent="0.3">
      <c r="A8254" s="4" t="s">
        <v>29</v>
      </c>
      <c r="B8254" s="4" t="str">
        <f t="shared" si="128"/>
        <v xml:space="preserve">WAREHOUSE </v>
      </c>
      <c r="C8254" s="4" t="s">
        <v>126</v>
      </c>
      <c r="D8254">
        <v>176978</v>
      </c>
      <c r="E8254" s="4" t="s">
        <v>6531</v>
      </c>
      <c r="F8254" s="4" t="s">
        <v>4060</v>
      </c>
      <c r="G8254" s="4" t="s">
        <v>4061</v>
      </c>
    </row>
    <row r="8255" spans="1:7" x14ac:dyDescent="0.3">
      <c r="A8255" s="4" t="s">
        <v>29</v>
      </c>
      <c r="B8255" s="4" t="str">
        <f t="shared" si="128"/>
        <v xml:space="preserve">WAREHOUSE </v>
      </c>
      <c r="C8255" s="4" t="s">
        <v>126</v>
      </c>
      <c r="D8255">
        <v>42000</v>
      </c>
      <c r="E8255" s="4" t="s">
        <v>6539</v>
      </c>
      <c r="F8255" s="4" t="s">
        <v>6540</v>
      </c>
      <c r="G8255" s="4" t="s">
        <v>6541</v>
      </c>
    </row>
    <row r="8256" spans="1:7" x14ac:dyDescent="0.3">
      <c r="A8256" s="4" t="s">
        <v>29</v>
      </c>
      <c r="B8256" s="4" t="str">
        <f t="shared" si="128"/>
        <v xml:space="preserve">WAREHOUSE </v>
      </c>
      <c r="C8256" s="4" t="s">
        <v>126</v>
      </c>
      <c r="D8256">
        <v>53732</v>
      </c>
      <c r="E8256" s="4" t="s">
        <v>6542</v>
      </c>
      <c r="F8256" s="4" t="s">
        <v>1905</v>
      </c>
      <c r="G8256" s="4" t="s">
        <v>1906</v>
      </c>
    </row>
    <row r="8257" spans="1:7" x14ac:dyDescent="0.3">
      <c r="A8257" s="4" t="s">
        <v>29</v>
      </c>
      <c r="B8257" s="4" t="str">
        <f t="shared" si="128"/>
        <v xml:space="preserve">WAREHOUSE </v>
      </c>
      <c r="C8257" s="4" t="s">
        <v>126</v>
      </c>
      <c r="D8257">
        <v>67298</v>
      </c>
      <c r="E8257" s="4"/>
      <c r="F8257" s="4" t="s">
        <v>1905</v>
      </c>
      <c r="G8257" s="4" t="s">
        <v>1906</v>
      </c>
    </row>
    <row r="8258" spans="1:7" x14ac:dyDescent="0.3">
      <c r="A8258" s="4" t="s">
        <v>29</v>
      </c>
      <c r="B8258" s="4" t="str">
        <f t="shared" ref="B8258:B8321" si="129">LEFT(C8258,FIND(" ",C8258,1))</f>
        <v xml:space="preserve">WAREHOUSE </v>
      </c>
      <c r="C8258" s="4" t="s">
        <v>126</v>
      </c>
      <c r="D8258">
        <v>92875</v>
      </c>
      <c r="E8258" s="4" t="s">
        <v>6550</v>
      </c>
      <c r="F8258" s="4" t="s">
        <v>1905</v>
      </c>
      <c r="G8258" s="4" t="s">
        <v>1906</v>
      </c>
    </row>
    <row r="8259" spans="1:7" x14ac:dyDescent="0.3">
      <c r="A8259" s="4" t="s">
        <v>29</v>
      </c>
      <c r="B8259" s="4" t="str">
        <f t="shared" si="129"/>
        <v xml:space="preserve">WAREHOUSE </v>
      </c>
      <c r="C8259" s="4" t="s">
        <v>126</v>
      </c>
      <c r="D8259">
        <v>315825</v>
      </c>
      <c r="E8259" s="4" t="s">
        <v>6553</v>
      </c>
      <c r="F8259" s="4" t="s">
        <v>6540</v>
      </c>
      <c r="G8259" s="4" t="s">
        <v>6541</v>
      </c>
    </row>
    <row r="8260" spans="1:7" x14ac:dyDescent="0.3">
      <c r="A8260" s="4" t="s">
        <v>29</v>
      </c>
      <c r="B8260" s="4" t="str">
        <f t="shared" si="129"/>
        <v xml:space="preserve">WAREHOUSE </v>
      </c>
      <c r="C8260" s="4" t="s">
        <v>126</v>
      </c>
      <c r="D8260">
        <v>36632</v>
      </c>
      <c r="E8260" s="4" t="s">
        <v>6561</v>
      </c>
      <c r="F8260" s="4" t="s">
        <v>2216</v>
      </c>
      <c r="G8260" s="4" t="s">
        <v>3341</v>
      </c>
    </row>
    <row r="8261" spans="1:7" x14ac:dyDescent="0.3">
      <c r="A8261" s="4" t="s">
        <v>29</v>
      </c>
      <c r="B8261" s="4" t="str">
        <f t="shared" si="129"/>
        <v xml:space="preserve">WAREHOUSE </v>
      </c>
      <c r="C8261" s="4" t="s">
        <v>126</v>
      </c>
      <c r="D8261">
        <v>207504</v>
      </c>
      <c r="E8261" s="4" t="s">
        <v>6562</v>
      </c>
      <c r="F8261" s="4" t="s">
        <v>2216</v>
      </c>
      <c r="G8261" s="4" t="s">
        <v>3341</v>
      </c>
    </row>
    <row r="8262" spans="1:7" x14ac:dyDescent="0.3">
      <c r="A8262" s="4" t="s">
        <v>29</v>
      </c>
      <c r="B8262" s="4" t="str">
        <f t="shared" si="129"/>
        <v xml:space="preserve">WAREHOUSE </v>
      </c>
      <c r="C8262" s="4" t="s">
        <v>126</v>
      </c>
      <c r="D8262">
        <v>102000</v>
      </c>
      <c r="E8262" s="4" t="s">
        <v>6563</v>
      </c>
      <c r="F8262" s="4" t="s">
        <v>2216</v>
      </c>
      <c r="G8262" s="4" t="s">
        <v>3341</v>
      </c>
    </row>
    <row r="8263" spans="1:7" x14ac:dyDescent="0.3">
      <c r="A8263" s="4" t="s">
        <v>29</v>
      </c>
      <c r="B8263" s="4" t="str">
        <f t="shared" si="129"/>
        <v xml:space="preserve">WAREHOUSE </v>
      </c>
      <c r="C8263" s="4" t="s">
        <v>126</v>
      </c>
      <c r="D8263">
        <v>39000</v>
      </c>
      <c r="E8263" s="4" t="s">
        <v>6565</v>
      </c>
      <c r="F8263" s="4" t="s">
        <v>2216</v>
      </c>
      <c r="G8263" s="4" t="s">
        <v>3341</v>
      </c>
    </row>
    <row r="8264" spans="1:7" x14ac:dyDescent="0.3">
      <c r="A8264" s="4" t="s">
        <v>29</v>
      </c>
      <c r="B8264" s="4" t="str">
        <f t="shared" si="129"/>
        <v xml:space="preserve">WAREHOUSE </v>
      </c>
      <c r="C8264" s="4" t="s">
        <v>126</v>
      </c>
      <c r="D8264">
        <v>50793</v>
      </c>
      <c r="E8264" s="4" t="s">
        <v>6582</v>
      </c>
      <c r="F8264" s="4" t="s">
        <v>2420</v>
      </c>
      <c r="G8264" s="4" t="s">
        <v>5930</v>
      </c>
    </row>
    <row r="8265" spans="1:7" x14ac:dyDescent="0.3">
      <c r="A8265" s="4" t="s">
        <v>29</v>
      </c>
      <c r="B8265" s="4" t="str">
        <f t="shared" si="129"/>
        <v xml:space="preserve">WAREHOUSE </v>
      </c>
      <c r="C8265" s="4" t="s">
        <v>126</v>
      </c>
      <c r="D8265">
        <v>35796</v>
      </c>
      <c r="E8265" s="4" t="s">
        <v>6583</v>
      </c>
      <c r="F8265" s="4" t="s">
        <v>2420</v>
      </c>
      <c r="G8265" s="4" t="s">
        <v>5930</v>
      </c>
    </row>
    <row r="8266" spans="1:7" x14ac:dyDescent="0.3">
      <c r="A8266" s="4" t="s">
        <v>29</v>
      </c>
      <c r="B8266" s="4" t="str">
        <f t="shared" si="129"/>
        <v xml:space="preserve">WAREHOUSE </v>
      </c>
      <c r="C8266" s="4" t="s">
        <v>126</v>
      </c>
      <c r="D8266">
        <v>61978</v>
      </c>
      <c r="E8266" s="4" t="s">
        <v>6585</v>
      </c>
      <c r="F8266" s="4" t="s">
        <v>2420</v>
      </c>
      <c r="G8266" s="4" t="s">
        <v>5930</v>
      </c>
    </row>
    <row r="8267" spans="1:7" x14ac:dyDescent="0.3">
      <c r="A8267" s="4" t="s">
        <v>29</v>
      </c>
      <c r="B8267" s="4" t="str">
        <f t="shared" si="129"/>
        <v xml:space="preserve">WAREHOUSE </v>
      </c>
      <c r="C8267" s="4" t="s">
        <v>126</v>
      </c>
      <c r="D8267">
        <v>41122</v>
      </c>
      <c r="E8267" s="4" t="s">
        <v>6586</v>
      </c>
      <c r="F8267" s="4" t="s">
        <v>2420</v>
      </c>
      <c r="G8267" s="4" t="s">
        <v>5930</v>
      </c>
    </row>
    <row r="8268" spans="1:7" x14ac:dyDescent="0.3">
      <c r="A8268" s="4" t="s">
        <v>29</v>
      </c>
      <c r="B8268" s="4" t="str">
        <f t="shared" si="129"/>
        <v xml:space="preserve">WAREHOUSE </v>
      </c>
      <c r="C8268" s="4" t="s">
        <v>126</v>
      </c>
      <c r="D8268">
        <v>42010</v>
      </c>
      <c r="E8268" s="4" t="s">
        <v>6604</v>
      </c>
      <c r="F8268" s="4" t="s">
        <v>5672</v>
      </c>
      <c r="G8268" s="4" t="s">
        <v>5933</v>
      </c>
    </row>
    <row r="8269" spans="1:7" x14ac:dyDescent="0.3">
      <c r="A8269" s="4" t="s">
        <v>29</v>
      </c>
      <c r="B8269" s="4" t="str">
        <f t="shared" si="129"/>
        <v xml:space="preserve">WAREHOUSE </v>
      </c>
      <c r="C8269" s="4" t="s">
        <v>126</v>
      </c>
      <c r="D8269">
        <v>35099</v>
      </c>
      <c r="E8269" s="4" t="s">
        <v>6649</v>
      </c>
      <c r="F8269" s="4" t="s">
        <v>4060</v>
      </c>
      <c r="G8269" s="4" t="s">
        <v>4061</v>
      </c>
    </row>
    <row r="8270" spans="1:7" x14ac:dyDescent="0.3">
      <c r="A8270" s="4" t="s">
        <v>29</v>
      </c>
      <c r="B8270" s="4" t="str">
        <f t="shared" si="129"/>
        <v xml:space="preserve">WAREHOUSE </v>
      </c>
      <c r="C8270" s="4" t="s">
        <v>126</v>
      </c>
      <c r="D8270">
        <v>36722</v>
      </c>
      <c r="E8270" s="4" t="s">
        <v>6659</v>
      </c>
      <c r="F8270" s="4" t="s">
        <v>4060</v>
      </c>
      <c r="G8270" s="4" t="s">
        <v>4061</v>
      </c>
    </row>
    <row r="8271" spans="1:7" x14ac:dyDescent="0.3">
      <c r="A8271" s="4" t="s">
        <v>29</v>
      </c>
      <c r="B8271" s="4" t="str">
        <f t="shared" si="129"/>
        <v xml:space="preserve">WAREHOUSE </v>
      </c>
      <c r="C8271" s="4" t="s">
        <v>126</v>
      </c>
      <c r="D8271">
        <v>105650</v>
      </c>
      <c r="E8271" s="4" t="s">
        <v>6676</v>
      </c>
      <c r="F8271" s="4" t="s">
        <v>4604</v>
      </c>
      <c r="G8271" s="4" t="s">
        <v>5934</v>
      </c>
    </row>
    <row r="8272" spans="1:7" x14ac:dyDescent="0.3">
      <c r="A8272" s="4" t="s">
        <v>29</v>
      </c>
      <c r="B8272" s="4" t="str">
        <f t="shared" si="129"/>
        <v xml:space="preserve">WAREHOUSE </v>
      </c>
      <c r="C8272" s="4" t="s">
        <v>126</v>
      </c>
      <c r="D8272">
        <v>38548</v>
      </c>
      <c r="E8272" s="4" t="s">
        <v>6685</v>
      </c>
      <c r="F8272" s="4" t="s">
        <v>2420</v>
      </c>
      <c r="G8272" s="4" t="s">
        <v>877</v>
      </c>
    </row>
    <row r="8273" spans="1:7" x14ac:dyDescent="0.3">
      <c r="A8273" s="4" t="s">
        <v>29</v>
      </c>
      <c r="B8273" s="4" t="str">
        <f t="shared" si="129"/>
        <v xml:space="preserve">WAREHOUSE </v>
      </c>
      <c r="C8273" s="4" t="s">
        <v>126</v>
      </c>
      <c r="D8273">
        <v>86400</v>
      </c>
      <c r="E8273" s="4" t="s">
        <v>6689</v>
      </c>
      <c r="F8273" s="4" t="s">
        <v>1905</v>
      </c>
      <c r="G8273" s="4" t="s">
        <v>1906</v>
      </c>
    </row>
    <row r="8274" spans="1:7" x14ac:dyDescent="0.3">
      <c r="A8274" s="4" t="s">
        <v>29</v>
      </c>
      <c r="B8274" s="4" t="str">
        <f t="shared" si="129"/>
        <v xml:space="preserve">WAREHOUSE </v>
      </c>
      <c r="C8274" s="4" t="s">
        <v>126</v>
      </c>
      <c r="D8274">
        <v>96160</v>
      </c>
      <c r="E8274" s="4" t="s">
        <v>6691</v>
      </c>
      <c r="F8274" s="4" t="s">
        <v>1905</v>
      </c>
      <c r="G8274" s="4" t="s">
        <v>1906</v>
      </c>
    </row>
    <row r="8275" spans="1:7" x14ac:dyDescent="0.3">
      <c r="A8275" s="4" t="s">
        <v>29</v>
      </c>
      <c r="B8275" s="4" t="str">
        <f t="shared" si="129"/>
        <v xml:space="preserve">WAREHOUSE </v>
      </c>
      <c r="C8275" s="4" t="s">
        <v>126</v>
      </c>
      <c r="D8275">
        <v>37636</v>
      </c>
      <c r="E8275" s="4" t="s">
        <v>6693</v>
      </c>
      <c r="F8275" s="4" t="s">
        <v>1905</v>
      </c>
      <c r="G8275" s="4" t="s">
        <v>1906</v>
      </c>
    </row>
    <row r="8276" spans="1:7" x14ac:dyDescent="0.3">
      <c r="A8276" s="4" t="s">
        <v>29</v>
      </c>
      <c r="B8276" s="4" t="str">
        <f t="shared" si="129"/>
        <v xml:space="preserve">WAREHOUSE </v>
      </c>
      <c r="C8276" s="4" t="s">
        <v>126</v>
      </c>
      <c r="D8276">
        <v>65054</v>
      </c>
      <c r="E8276" s="4" t="s">
        <v>6694</v>
      </c>
      <c r="F8276" s="4" t="s">
        <v>1905</v>
      </c>
      <c r="G8276" s="4" t="s">
        <v>1906</v>
      </c>
    </row>
    <row r="8277" spans="1:7" x14ac:dyDescent="0.3">
      <c r="A8277" s="4" t="s">
        <v>29</v>
      </c>
      <c r="B8277" s="4" t="str">
        <f t="shared" si="129"/>
        <v xml:space="preserve">WAREHOUSE </v>
      </c>
      <c r="C8277" s="4" t="s">
        <v>126</v>
      </c>
      <c r="D8277">
        <v>74556</v>
      </c>
      <c r="E8277" s="4" t="s">
        <v>6406</v>
      </c>
      <c r="F8277" s="4" t="s">
        <v>1905</v>
      </c>
      <c r="G8277" s="4" t="s">
        <v>1906</v>
      </c>
    </row>
    <row r="8278" spans="1:7" x14ac:dyDescent="0.3">
      <c r="A8278" s="4" t="s">
        <v>29</v>
      </c>
      <c r="B8278" s="4" t="str">
        <f t="shared" si="129"/>
        <v xml:space="preserve">WAREHOUSE </v>
      </c>
      <c r="C8278" s="4" t="s">
        <v>126</v>
      </c>
      <c r="D8278">
        <v>74006</v>
      </c>
      <c r="E8278" s="4" t="s">
        <v>6697</v>
      </c>
      <c r="F8278" s="4" t="s">
        <v>1905</v>
      </c>
      <c r="G8278" s="4" t="s">
        <v>1906</v>
      </c>
    </row>
    <row r="8279" spans="1:7" x14ac:dyDescent="0.3">
      <c r="A8279" s="4" t="s">
        <v>29</v>
      </c>
      <c r="B8279" s="4" t="str">
        <f t="shared" si="129"/>
        <v xml:space="preserve">WAREHOUSE </v>
      </c>
      <c r="C8279" s="4" t="s">
        <v>126</v>
      </c>
      <c r="D8279">
        <v>73200</v>
      </c>
      <c r="E8279" s="4" t="s">
        <v>6699</v>
      </c>
      <c r="F8279" s="4" t="s">
        <v>1905</v>
      </c>
      <c r="G8279" s="4" t="s">
        <v>1906</v>
      </c>
    </row>
    <row r="8280" spans="1:7" x14ac:dyDescent="0.3">
      <c r="A8280" s="4" t="s">
        <v>29</v>
      </c>
      <c r="B8280" s="4" t="str">
        <f t="shared" si="129"/>
        <v xml:space="preserve">WAREHOUSE </v>
      </c>
      <c r="C8280" s="4" t="s">
        <v>126</v>
      </c>
      <c r="D8280">
        <v>86940</v>
      </c>
      <c r="E8280" s="4" t="s">
        <v>6700</v>
      </c>
      <c r="F8280" s="4" t="s">
        <v>1905</v>
      </c>
      <c r="G8280" s="4" t="s">
        <v>1906</v>
      </c>
    </row>
    <row r="8281" spans="1:7" x14ac:dyDescent="0.3">
      <c r="A8281" s="4" t="s">
        <v>29</v>
      </c>
      <c r="B8281" s="4" t="str">
        <f t="shared" si="129"/>
        <v xml:space="preserve">WAREHOUSE </v>
      </c>
      <c r="C8281" s="4" t="s">
        <v>126</v>
      </c>
      <c r="D8281">
        <v>38810</v>
      </c>
      <c r="E8281" s="4" t="s">
        <v>6701</v>
      </c>
      <c r="F8281" s="4" t="s">
        <v>1905</v>
      </c>
      <c r="G8281" s="4" t="s">
        <v>1906</v>
      </c>
    </row>
    <row r="8282" spans="1:7" x14ac:dyDescent="0.3">
      <c r="A8282" s="4" t="s">
        <v>29</v>
      </c>
      <c r="B8282" s="4" t="str">
        <f t="shared" si="129"/>
        <v xml:space="preserve">WAREHOUSE </v>
      </c>
      <c r="C8282" s="4" t="s">
        <v>126</v>
      </c>
      <c r="D8282">
        <v>82602</v>
      </c>
      <c r="E8282" s="4" t="s">
        <v>6702</v>
      </c>
      <c r="F8282" s="4" t="s">
        <v>1905</v>
      </c>
      <c r="G8282" s="4" t="s">
        <v>1906</v>
      </c>
    </row>
    <row r="8283" spans="1:7" x14ac:dyDescent="0.3">
      <c r="A8283" s="4" t="s">
        <v>29</v>
      </c>
      <c r="B8283" s="4" t="str">
        <f t="shared" si="129"/>
        <v xml:space="preserve">WAREHOUSE </v>
      </c>
      <c r="C8283" s="4" t="s">
        <v>126</v>
      </c>
      <c r="D8283">
        <v>36168</v>
      </c>
      <c r="E8283" s="4" t="s">
        <v>6705</v>
      </c>
      <c r="F8283" s="4" t="s">
        <v>2420</v>
      </c>
      <c r="G8283" s="4" t="s">
        <v>877</v>
      </c>
    </row>
    <row r="8284" spans="1:7" x14ac:dyDescent="0.3">
      <c r="A8284" s="4" t="s">
        <v>29</v>
      </c>
      <c r="B8284" s="4" t="str">
        <f t="shared" si="129"/>
        <v xml:space="preserve">WAREHOUSE </v>
      </c>
      <c r="C8284" s="4" t="s">
        <v>126</v>
      </c>
      <c r="D8284">
        <v>83380</v>
      </c>
      <c r="E8284" s="4" t="s">
        <v>6706</v>
      </c>
      <c r="F8284" s="4" t="s">
        <v>2420</v>
      </c>
      <c r="G8284" s="4" t="s">
        <v>877</v>
      </c>
    </row>
    <row r="8285" spans="1:7" x14ac:dyDescent="0.3">
      <c r="A8285" s="4" t="s">
        <v>29</v>
      </c>
      <c r="B8285" s="4" t="str">
        <f t="shared" si="129"/>
        <v xml:space="preserve">WAREHOUSE </v>
      </c>
      <c r="C8285" s="4" t="s">
        <v>126</v>
      </c>
      <c r="D8285">
        <v>68475</v>
      </c>
      <c r="E8285" s="4" t="s">
        <v>6708</v>
      </c>
      <c r="F8285" s="4" t="s">
        <v>2420</v>
      </c>
      <c r="G8285" s="4" t="s">
        <v>877</v>
      </c>
    </row>
    <row r="8286" spans="1:7" x14ac:dyDescent="0.3">
      <c r="A8286" s="4" t="s">
        <v>29</v>
      </c>
      <c r="B8286" s="4" t="str">
        <f t="shared" si="129"/>
        <v xml:space="preserve">WAREHOUSE </v>
      </c>
      <c r="C8286" s="4" t="s">
        <v>126</v>
      </c>
      <c r="D8286">
        <v>85027</v>
      </c>
      <c r="E8286" s="4" t="s">
        <v>6708</v>
      </c>
      <c r="F8286" s="4" t="s">
        <v>2420</v>
      </c>
      <c r="G8286" s="4" t="s">
        <v>877</v>
      </c>
    </row>
    <row r="8287" spans="1:7" x14ac:dyDescent="0.3">
      <c r="A8287" s="4" t="s">
        <v>29</v>
      </c>
      <c r="B8287" s="4" t="str">
        <f t="shared" si="129"/>
        <v xml:space="preserve">WAREHOUSE </v>
      </c>
      <c r="C8287" s="4" t="s">
        <v>126</v>
      </c>
      <c r="D8287">
        <v>77016</v>
      </c>
      <c r="E8287" s="4" t="s">
        <v>6711</v>
      </c>
      <c r="F8287" s="4" t="s">
        <v>2420</v>
      </c>
      <c r="G8287" s="4" t="s">
        <v>877</v>
      </c>
    </row>
    <row r="8288" spans="1:7" x14ac:dyDescent="0.3">
      <c r="A8288" s="4" t="s">
        <v>29</v>
      </c>
      <c r="B8288" s="4" t="str">
        <f t="shared" si="129"/>
        <v xml:space="preserve">WAREHOUSE </v>
      </c>
      <c r="C8288" s="4" t="s">
        <v>126</v>
      </c>
      <c r="D8288">
        <v>127600</v>
      </c>
      <c r="E8288" s="4" t="s">
        <v>6714</v>
      </c>
      <c r="F8288" s="4" t="s">
        <v>2420</v>
      </c>
      <c r="G8288" s="4" t="s">
        <v>877</v>
      </c>
    </row>
    <row r="8289" spans="1:7" x14ac:dyDescent="0.3">
      <c r="A8289" s="4" t="s">
        <v>29</v>
      </c>
      <c r="B8289" s="4" t="str">
        <f t="shared" si="129"/>
        <v xml:space="preserve">WAREHOUSE </v>
      </c>
      <c r="C8289" s="4" t="s">
        <v>126</v>
      </c>
      <c r="D8289">
        <v>79324</v>
      </c>
      <c r="E8289" s="4" t="s">
        <v>6715</v>
      </c>
      <c r="F8289" s="4" t="s">
        <v>2420</v>
      </c>
      <c r="G8289" s="4" t="s">
        <v>877</v>
      </c>
    </row>
    <row r="8290" spans="1:7" x14ac:dyDescent="0.3">
      <c r="A8290" s="4" t="s">
        <v>29</v>
      </c>
      <c r="B8290" s="4" t="str">
        <f t="shared" si="129"/>
        <v xml:space="preserve">WAREHOUSE </v>
      </c>
      <c r="C8290" s="4" t="s">
        <v>126</v>
      </c>
      <c r="D8290">
        <v>41240</v>
      </c>
      <c r="E8290" s="4" t="s">
        <v>6716</v>
      </c>
      <c r="F8290" s="4" t="s">
        <v>2420</v>
      </c>
      <c r="G8290" s="4" t="s">
        <v>877</v>
      </c>
    </row>
    <row r="8291" spans="1:7" x14ac:dyDescent="0.3">
      <c r="A8291" s="4" t="s">
        <v>29</v>
      </c>
      <c r="B8291" s="4" t="str">
        <f t="shared" si="129"/>
        <v xml:space="preserve">WAREHOUSE </v>
      </c>
      <c r="C8291" s="4" t="s">
        <v>126</v>
      </c>
      <c r="D8291">
        <v>82500</v>
      </c>
      <c r="E8291" s="4" t="s">
        <v>6717</v>
      </c>
      <c r="F8291" s="4" t="s">
        <v>1905</v>
      </c>
      <c r="G8291" s="4" t="s">
        <v>1906</v>
      </c>
    </row>
    <row r="8292" spans="1:7" x14ac:dyDescent="0.3">
      <c r="A8292" s="4" t="s">
        <v>29</v>
      </c>
      <c r="B8292" s="4" t="str">
        <f t="shared" si="129"/>
        <v xml:space="preserve">WAREHOUSE </v>
      </c>
      <c r="C8292" s="4" t="s">
        <v>126</v>
      </c>
      <c r="D8292">
        <v>101380</v>
      </c>
      <c r="E8292" s="4" t="s">
        <v>6730</v>
      </c>
      <c r="F8292" s="4" t="s">
        <v>2420</v>
      </c>
      <c r="G8292" s="4" t="s">
        <v>877</v>
      </c>
    </row>
    <row r="8293" spans="1:7" x14ac:dyDescent="0.3">
      <c r="A8293" s="4" t="s">
        <v>29</v>
      </c>
      <c r="B8293" s="4" t="str">
        <f t="shared" si="129"/>
        <v xml:space="preserve">WAREHOUSE </v>
      </c>
      <c r="C8293" s="4" t="s">
        <v>126</v>
      </c>
      <c r="D8293">
        <v>103952</v>
      </c>
      <c r="E8293" s="4" t="s">
        <v>6732</v>
      </c>
      <c r="F8293" s="4" t="s">
        <v>2420</v>
      </c>
      <c r="G8293" s="4" t="s">
        <v>877</v>
      </c>
    </row>
    <row r="8294" spans="1:7" x14ac:dyDescent="0.3">
      <c r="A8294" s="4" t="s">
        <v>29</v>
      </c>
      <c r="B8294" s="4" t="str">
        <f t="shared" si="129"/>
        <v xml:space="preserve">WAREHOUSE </v>
      </c>
      <c r="C8294" s="4" t="s">
        <v>126</v>
      </c>
      <c r="D8294">
        <v>161195</v>
      </c>
      <c r="E8294" s="4" t="s">
        <v>6734</v>
      </c>
      <c r="F8294" s="4" t="s">
        <v>2420</v>
      </c>
      <c r="G8294" s="4" t="s">
        <v>877</v>
      </c>
    </row>
    <row r="8295" spans="1:7" x14ac:dyDescent="0.3">
      <c r="A8295" s="4" t="s">
        <v>29</v>
      </c>
      <c r="B8295" s="4" t="str">
        <f t="shared" si="129"/>
        <v xml:space="preserve">WAREHOUSE </v>
      </c>
      <c r="C8295" s="4" t="s">
        <v>126</v>
      </c>
      <c r="D8295">
        <v>40000</v>
      </c>
      <c r="E8295" s="4" t="s">
        <v>6737</v>
      </c>
      <c r="F8295" s="4" t="s">
        <v>2420</v>
      </c>
      <c r="G8295" s="4" t="s">
        <v>877</v>
      </c>
    </row>
    <row r="8296" spans="1:7" x14ac:dyDescent="0.3">
      <c r="A8296" s="4" t="s">
        <v>29</v>
      </c>
      <c r="B8296" s="4" t="str">
        <f t="shared" si="129"/>
        <v xml:space="preserve">WAREHOUSE </v>
      </c>
      <c r="C8296" s="4" t="s">
        <v>126</v>
      </c>
      <c r="D8296">
        <v>61704</v>
      </c>
      <c r="E8296" s="4" t="s">
        <v>6738</v>
      </c>
      <c r="F8296" s="4" t="s">
        <v>2420</v>
      </c>
      <c r="G8296" s="4" t="s">
        <v>877</v>
      </c>
    </row>
    <row r="8297" spans="1:7" x14ac:dyDescent="0.3">
      <c r="A8297" s="4" t="s">
        <v>29</v>
      </c>
      <c r="B8297" s="4" t="str">
        <f t="shared" si="129"/>
        <v xml:space="preserve">WAREHOUSE </v>
      </c>
      <c r="C8297" s="4" t="s">
        <v>126</v>
      </c>
      <c r="D8297">
        <v>39200</v>
      </c>
      <c r="E8297" s="4" t="s">
        <v>6739</v>
      </c>
      <c r="F8297" s="4" t="s">
        <v>2420</v>
      </c>
      <c r="G8297" s="4" t="s">
        <v>877</v>
      </c>
    </row>
    <row r="8298" spans="1:7" x14ac:dyDescent="0.3">
      <c r="A8298" s="4" t="s">
        <v>29</v>
      </c>
      <c r="B8298" s="4" t="str">
        <f t="shared" si="129"/>
        <v xml:space="preserve">WAREHOUSE </v>
      </c>
      <c r="C8298" s="4" t="s">
        <v>126</v>
      </c>
      <c r="D8298">
        <v>44940</v>
      </c>
      <c r="E8298" s="4" t="s">
        <v>6740</v>
      </c>
      <c r="F8298" s="4" t="s">
        <v>2420</v>
      </c>
      <c r="G8298" s="4" t="s">
        <v>877</v>
      </c>
    </row>
    <row r="8299" spans="1:7" x14ac:dyDescent="0.3">
      <c r="A8299" s="4" t="s">
        <v>29</v>
      </c>
      <c r="B8299" s="4" t="str">
        <f t="shared" si="129"/>
        <v xml:space="preserve">WAREHOUSE </v>
      </c>
      <c r="C8299" s="4" t="s">
        <v>126</v>
      </c>
      <c r="D8299">
        <v>87363</v>
      </c>
      <c r="E8299" s="4" t="s">
        <v>6741</v>
      </c>
      <c r="F8299" s="4" t="s">
        <v>2420</v>
      </c>
      <c r="G8299" s="4" t="s">
        <v>877</v>
      </c>
    </row>
    <row r="8300" spans="1:7" x14ac:dyDescent="0.3">
      <c r="A8300" s="4" t="s">
        <v>29</v>
      </c>
      <c r="B8300" s="4" t="str">
        <f t="shared" si="129"/>
        <v xml:space="preserve">WAREHOUSE </v>
      </c>
      <c r="C8300" s="4" t="s">
        <v>126</v>
      </c>
      <c r="D8300">
        <v>159856</v>
      </c>
      <c r="E8300" s="4" t="s">
        <v>6747</v>
      </c>
      <c r="F8300" s="4" t="s">
        <v>1905</v>
      </c>
      <c r="G8300" s="4" t="s">
        <v>1906</v>
      </c>
    </row>
    <row r="8301" spans="1:7" x14ac:dyDescent="0.3">
      <c r="A8301" s="4" t="s">
        <v>29</v>
      </c>
      <c r="B8301" s="4" t="str">
        <f t="shared" si="129"/>
        <v xml:space="preserve">WAREHOUSE </v>
      </c>
      <c r="C8301" s="4" t="s">
        <v>126</v>
      </c>
      <c r="D8301">
        <v>40050</v>
      </c>
      <c r="E8301" s="4" t="s">
        <v>6749</v>
      </c>
      <c r="F8301" s="4" t="s">
        <v>1905</v>
      </c>
      <c r="G8301" s="4" t="s">
        <v>1906</v>
      </c>
    </row>
    <row r="8302" spans="1:7" x14ac:dyDescent="0.3">
      <c r="A8302" s="4" t="s">
        <v>29</v>
      </c>
      <c r="B8302" s="4" t="str">
        <f t="shared" si="129"/>
        <v xml:space="preserve">WAREHOUSE </v>
      </c>
      <c r="C8302" s="4" t="s">
        <v>126</v>
      </c>
      <c r="D8302">
        <v>45942</v>
      </c>
      <c r="E8302" s="4" t="s">
        <v>6753</v>
      </c>
      <c r="F8302" s="4" t="s">
        <v>2420</v>
      </c>
      <c r="G8302" s="4" t="s">
        <v>877</v>
      </c>
    </row>
    <row r="8303" spans="1:7" x14ac:dyDescent="0.3">
      <c r="A8303" s="4" t="s">
        <v>29</v>
      </c>
      <c r="B8303" s="4" t="str">
        <f t="shared" si="129"/>
        <v xml:space="preserve">WAREHOUSE </v>
      </c>
      <c r="C8303" s="4" t="s">
        <v>126</v>
      </c>
      <c r="D8303">
        <v>66159</v>
      </c>
      <c r="E8303" s="4" t="s">
        <v>6757</v>
      </c>
      <c r="F8303" s="4" t="s">
        <v>1905</v>
      </c>
      <c r="G8303" s="4" t="s">
        <v>1906</v>
      </c>
    </row>
    <row r="8304" spans="1:7" x14ac:dyDescent="0.3">
      <c r="A8304" s="4" t="s">
        <v>29</v>
      </c>
      <c r="B8304" s="4" t="str">
        <f t="shared" si="129"/>
        <v xml:space="preserve">WAREHOUSE </v>
      </c>
      <c r="C8304" s="4" t="s">
        <v>126</v>
      </c>
      <c r="D8304">
        <v>359413</v>
      </c>
      <c r="E8304" s="4" t="s">
        <v>6759</v>
      </c>
      <c r="F8304" s="4" t="s">
        <v>2420</v>
      </c>
      <c r="G8304" s="4" t="s">
        <v>877</v>
      </c>
    </row>
    <row r="8305" spans="1:7" x14ac:dyDescent="0.3">
      <c r="A8305" s="4" t="s">
        <v>29</v>
      </c>
      <c r="B8305" s="4" t="str">
        <f t="shared" si="129"/>
        <v xml:space="preserve">WAREHOUSE </v>
      </c>
      <c r="C8305" s="4" t="s">
        <v>126</v>
      </c>
      <c r="D8305">
        <v>143352</v>
      </c>
      <c r="E8305" s="4"/>
      <c r="F8305" s="4" t="s">
        <v>2420</v>
      </c>
      <c r="G8305" s="4" t="s">
        <v>877</v>
      </c>
    </row>
    <row r="8306" spans="1:7" x14ac:dyDescent="0.3">
      <c r="A8306" s="4" t="s">
        <v>29</v>
      </c>
      <c r="B8306" s="4" t="str">
        <f t="shared" si="129"/>
        <v xml:space="preserve">WAREHOUSE </v>
      </c>
      <c r="C8306" s="4" t="s">
        <v>126</v>
      </c>
      <c r="D8306">
        <v>149928</v>
      </c>
      <c r="E8306" s="4" t="s">
        <v>6762</v>
      </c>
      <c r="F8306" s="4" t="s">
        <v>2420</v>
      </c>
      <c r="G8306" s="4" t="s">
        <v>877</v>
      </c>
    </row>
    <row r="8307" spans="1:7" x14ac:dyDescent="0.3">
      <c r="A8307" s="4" t="s">
        <v>29</v>
      </c>
      <c r="B8307" s="4" t="str">
        <f t="shared" si="129"/>
        <v xml:space="preserve">WAREHOUSE </v>
      </c>
      <c r="C8307" s="4" t="s">
        <v>126</v>
      </c>
      <c r="D8307">
        <v>98653</v>
      </c>
      <c r="E8307" s="4" t="s">
        <v>6767</v>
      </c>
      <c r="F8307" s="4" t="s">
        <v>1905</v>
      </c>
      <c r="G8307" s="4" t="s">
        <v>1906</v>
      </c>
    </row>
    <row r="8308" spans="1:7" x14ac:dyDescent="0.3">
      <c r="A8308" s="4" t="s">
        <v>29</v>
      </c>
      <c r="B8308" s="4" t="str">
        <f t="shared" si="129"/>
        <v xml:space="preserve">WAREHOUSE </v>
      </c>
      <c r="C8308" s="4" t="s">
        <v>126</v>
      </c>
      <c r="D8308">
        <v>82377</v>
      </c>
      <c r="E8308" s="4" t="s">
        <v>6770</v>
      </c>
      <c r="F8308" s="4" t="s">
        <v>1905</v>
      </c>
      <c r="G8308" s="4" t="s">
        <v>1906</v>
      </c>
    </row>
    <row r="8309" spans="1:7" x14ac:dyDescent="0.3">
      <c r="A8309" s="4" t="s">
        <v>29</v>
      </c>
      <c r="B8309" s="4" t="str">
        <f t="shared" si="129"/>
        <v xml:space="preserve">WAREHOUSE </v>
      </c>
      <c r="C8309" s="4" t="s">
        <v>126</v>
      </c>
      <c r="D8309">
        <v>158082</v>
      </c>
      <c r="E8309" s="4" t="s">
        <v>6770</v>
      </c>
      <c r="F8309" s="4" t="s">
        <v>1905</v>
      </c>
      <c r="G8309" s="4" t="s">
        <v>1906</v>
      </c>
    </row>
    <row r="8310" spans="1:7" x14ac:dyDescent="0.3">
      <c r="A8310" s="4" t="s">
        <v>29</v>
      </c>
      <c r="B8310" s="4" t="str">
        <f t="shared" si="129"/>
        <v xml:space="preserve">WAREHOUSE </v>
      </c>
      <c r="C8310" s="4" t="s">
        <v>126</v>
      </c>
      <c r="D8310">
        <v>37344</v>
      </c>
      <c r="E8310" s="4" t="s">
        <v>6790</v>
      </c>
      <c r="F8310" s="4" t="s">
        <v>348</v>
      </c>
      <c r="G8310" s="4" t="s">
        <v>349</v>
      </c>
    </row>
    <row r="8311" spans="1:7" x14ac:dyDescent="0.3">
      <c r="A8311" s="4" t="s">
        <v>29</v>
      </c>
      <c r="B8311" s="4" t="str">
        <f t="shared" si="129"/>
        <v xml:space="preserve">WAREHOUSE </v>
      </c>
      <c r="C8311" s="4" t="s">
        <v>126</v>
      </c>
      <c r="D8311">
        <v>37836</v>
      </c>
      <c r="E8311" s="4" t="s">
        <v>6792</v>
      </c>
      <c r="F8311" s="4" t="s">
        <v>348</v>
      </c>
      <c r="G8311" s="4" t="s">
        <v>349</v>
      </c>
    </row>
    <row r="8312" spans="1:7" x14ac:dyDescent="0.3">
      <c r="A8312" s="4" t="s">
        <v>29</v>
      </c>
      <c r="B8312" s="4" t="str">
        <f t="shared" si="129"/>
        <v xml:space="preserve">WAREHOUSE </v>
      </c>
      <c r="C8312" s="4" t="s">
        <v>127</v>
      </c>
      <c r="D8312">
        <v>37000</v>
      </c>
      <c r="E8312" s="4" t="s">
        <v>6301</v>
      </c>
      <c r="F8312" s="4" t="s">
        <v>534</v>
      </c>
      <c r="G8312" s="4" t="s">
        <v>603</v>
      </c>
    </row>
    <row r="8313" spans="1:7" x14ac:dyDescent="0.3">
      <c r="A8313" s="4" t="s">
        <v>29</v>
      </c>
      <c r="B8313" s="4" t="str">
        <f t="shared" si="129"/>
        <v xml:space="preserve">WAREHOUSE </v>
      </c>
      <c r="C8313" s="4" t="s">
        <v>128</v>
      </c>
      <c r="D8313">
        <v>36566</v>
      </c>
      <c r="E8313" s="4" t="s">
        <v>6179</v>
      </c>
      <c r="F8313" s="4" t="s">
        <v>2216</v>
      </c>
      <c r="G8313" s="4" t="s">
        <v>2217</v>
      </c>
    </row>
    <row r="8314" spans="1:7" x14ac:dyDescent="0.3">
      <c r="A8314" s="4" t="s">
        <v>29</v>
      </c>
      <c r="B8314" s="4" t="str">
        <f t="shared" si="129"/>
        <v xml:space="preserve">WAREHOUSE </v>
      </c>
      <c r="C8314" s="4" t="s">
        <v>128</v>
      </c>
      <c r="D8314">
        <v>37735</v>
      </c>
      <c r="E8314" s="4" t="s">
        <v>6180</v>
      </c>
      <c r="F8314" s="4" t="s">
        <v>2216</v>
      </c>
      <c r="G8314" s="4" t="s">
        <v>2217</v>
      </c>
    </row>
    <row r="8315" spans="1:7" x14ac:dyDescent="0.3">
      <c r="A8315" s="4" t="s">
        <v>29</v>
      </c>
      <c r="B8315" s="4" t="str">
        <f t="shared" si="129"/>
        <v xml:space="preserve">WAREHOUSE </v>
      </c>
      <c r="C8315" s="4" t="s">
        <v>129</v>
      </c>
      <c r="D8315">
        <v>94004</v>
      </c>
      <c r="E8315" s="4" t="s">
        <v>5932</v>
      </c>
      <c r="F8315" s="4" t="s">
        <v>5672</v>
      </c>
      <c r="G8315" s="4" t="s">
        <v>5933</v>
      </c>
    </row>
    <row r="8316" spans="1:7" x14ac:dyDescent="0.3">
      <c r="A8316" s="4" t="s">
        <v>29</v>
      </c>
      <c r="B8316" s="4" t="str">
        <f t="shared" si="129"/>
        <v xml:space="preserve">WAREHOUSE </v>
      </c>
      <c r="C8316" s="4" t="s">
        <v>129</v>
      </c>
      <c r="D8316">
        <v>89337</v>
      </c>
      <c r="E8316" s="4" t="s">
        <v>5938</v>
      </c>
      <c r="F8316" s="4" t="s">
        <v>2420</v>
      </c>
      <c r="G8316" s="4" t="s">
        <v>5930</v>
      </c>
    </row>
    <row r="8317" spans="1:7" x14ac:dyDescent="0.3">
      <c r="A8317" s="4" t="s">
        <v>29</v>
      </c>
      <c r="B8317" s="4" t="str">
        <f t="shared" si="129"/>
        <v xml:space="preserve">WAREHOUSE </v>
      </c>
      <c r="C8317" s="4" t="s">
        <v>129</v>
      </c>
      <c r="D8317">
        <v>54300</v>
      </c>
      <c r="E8317" s="4" t="s">
        <v>5952</v>
      </c>
      <c r="F8317" s="4" t="s">
        <v>2420</v>
      </c>
      <c r="G8317" s="4" t="s">
        <v>5930</v>
      </c>
    </row>
    <row r="8318" spans="1:7" x14ac:dyDescent="0.3">
      <c r="A8318" s="4" t="s">
        <v>29</v>
      </c>
      <c r="B8318" s="4" t="str">
        <f t="shared" si="129"/>
        <v xml:space="preserve">WAREHOUSE </v>
      </c>
      <c r="C8318" s="4" t="s">
        <v>129</v>
      </c>
      <c r="D8318">
        <v>135000</v>
      </c>
      <c r="E8318" s="4" t="s">
        <v>6493</v>
      </c>
      <c r="F8318" s="4" t="s">
        <v>4060</v>
      </c>
      <c r="G8318" s="4" t="s">
        <v>4061</v>
      </c>
    </row>
    <row r="8319" spans="1:7" x14ac:dyDescent="0.3">
      <c r="A8319" s="4" t="s">
        <v>29</v>
      </c>
      <c r="B8319" s="4" t="str">
        <f t="shared" si="129"/>
        <v xml:space="preserve">WAREHOUSE </v>
      </c>
      <c r="C8319" s="4" t="s">
        <v>129</v>
      </c>
      <c r="D8319">
        <v>148602</v>
      </c>
      <c r="E8319" s="4" t="s">
        <v>6640</v>
      </c>
      <c r="F8319" s="4" t="s">
        <v>5672</v>
      </c>
      <c r="G8319" s="4" t="s">
        <v>5933</v>
      </c>
    </row>
    <row r="8320" spans="1:7" x14ac:dyDescent="0.3">
      <c r="A8320" s="4" t="s">
        <v>29</v>
      </c>
      <c r="B8320" s="4" t="str">
        <f t="shared" si="129"/>
        <v xml:space="preserve">WAREHOUSE </v>
      </c>
      <c r="C8320" s="4" t="s">
        <v>129</v>
      </c>
      <c r="D8320">
        <v>45000</v>
      </c>
      <c r="E8320" s="4" t="s">
        <v>6650</v>
      </c>
      <c r="F8320" s="4" t="s">
        <v>2420</v>
      </c>
      <c r="G8320" s="4" t="s">
        <v>877</v>
      </c>
    </row>
    <row r="8321" spans="1:7" x14ac:dyDescent="0.3">
      <c r="A8321" s="4" t="s">
        <v>29</v>
      </c>
      <c r="B8321" s="4" t="str">
        <f t="shared" si="129"/>
        <v xml:space="preserve">WAREHOUSE </v>
      </c>
      <c r="C8321" s="4" t="s">
        <v>129</v>
      </c>
      <c r="D8321">
        <v>103179</v>
      </c>
      <c r="E8321" s="4" t="s">
        <v>6660</v>
      </c>
      <c r="F8321" s="4" t="s">
        <v>4060</v>
      </c>
      <c r="G8321" s="4" t="s">
        <v>4061</v>
      </c>
    </row>
    <row r="8322" spans="1:7" x14ac:dyDescent="0.3">
      <c r="A8322" s="4" t="s">
        <v>29</v>
      </c>
      <c r="B8322" s="4" t="str">
        <f t="shared" ref="B8322:B8385" si="130">LEFT(C8322,FIND(" ",C8322,1))</f>
        <v xml:space="preserve">WAREHOUSE </v>
      </c>
      <c r="C8322" s="4" t="s">
        <v>129</v>
      </c>
      <c r="D8322">
        <v>54520</v>
      </c>
      <c r="E8322" s="4" t="s">
        <v>6718</v>
      </c>
      <c r="F8322" s="4" t="s">
        <v>1905</v>
      </c>
      <c r="G8322" s="4" t="s">
        <v>1906</v>
      </c>
    </row>
    <row r="8323" spans="1:7" x14ac:dyDescent="0.3">
      <c r="A8323" s="4" t="s">
        <v>29</v>
      </c>
      <c r="B8323" s="4" t="str">
        <f t="shared" si="130"/>
        <v xml:space="preserve">WAREHOUSE </v>
      </c>
      <c r="C8323" s="4" t="s">
        <v>129</v>
      </c>
      <c r="D8323">
        <v>91772</v>
      </c>
      <c r="E8323" s="4" t="s">
        <v>6743</v>
      </c>
      <c r="F8323" s="4" t="s">
        <v>2420</v>
      </c>
      <c r="G8323" s="4" t="s">
        <v>877</v>
      </c>
    </row>
    <row r="8324" spans="1:7" x14ac:dyDescent="0.3">
      <c r="A8324" s="4" t="s">
        <v>29</v>
      </c>
      <c r="B8324" s="4" t="str">
        <f t="shared" si="130"/>
        <v xml:space="preserve">WAREHOUSE </v>
      </c>
      <c r="C8324" s="4" t="s">
        <v>129</v>
      </c>
      <c r="D8324">
        <v>88440</v>
      </c>
      <c r="E8324" s="4" t="s">
        <v>6746</v>
      </c>
      <c r="F8324" s="4" t="s">
        <v>1905</v>
      </c>
      <c r="G8324" s="4" t="s">
        <v>1906</v>
      </c>
    </row>
    <row r="8325" spans="1:7" x14ac:dyDescent="0.3">
      <c r="A8325" s="4" t="s">
        <v>29</v>
      </c>
      <c r="B8325" s="4" t="str">
        <f t="shared" si="130"/>
        <v xml:space="preserve">WAREHOUSE </v>
      </c>
      <c r="C8325" s="4" t="s">
        <v>129</v>
      </c>
      <c r="D8325">
        <v>87312</v>
      </c>
      <c r="E8325" s="4" t="s">
        <v>6750</v>
      </c>
      <c r="F8325" s="4" t="s">
        <v>1905</v>
      </c>
      <c r="G8325" s="4" t="s">
        <v>1906</v>
      </c>
    </row>
    <row r="8326" spans="1:7" x14ac:dyDescent="0.3">
      <c r="A8326" s="4" t="s">
        <v>29</v>
      </c>
      <c r="B8326" s="4" t="str">
        <f t="shared" si="130"/>
        <v xml:space="preserve">WAREHOUSE </v>
      </c>
      <c r="C8326" s="4" t="s">
        <v>129</v>
      </c>
      <c r="D8326">
        <v>83692</v>
      </c>
      <c r="E8326" s="4" t="s">
        <v>6789</v>
      </c>
      <c r="F8326" s="4" t="s">
        <v>348</v>
      </c>
      <c r="G8326" s="4" t="s">
        <v>349</v>
      </c>
    </row>
    <row r="8327" spans="1:7" x14ac:dyDescent="0.3">
      <c r="A8327" s="4" t="s">
        <v>30</v>
      </c>
      <c r="B8327" s="4" t="str">
        <f t="shared" si="130"/>
        <v xml:space="preserve">CARE </v>
      </c>
      <c r="C8327" s="4" t="s">
        <v>50</v>
      </c>
      <c r="D8327">
        <v>58202</v>
      </c>
      <c r="E8327" s="4" t="s">
        <v>6850</v>
      </c>
      <c r="F8327" s="4" t="s">
        <v>2633</v>
      </c>
      <c r="G8327" s="4" t="s">
        <v>1889</v>
      </c>
    </row>
    <row r="8328" spans="1:7" x14ac:dyDescent="0.3">
      <c r="A8328" s="4" t="s">
        <v>30</v>
      </c>
      <c r="B8328" s="4" t="str">
        <f t="shared" si="130"/>
        <v xml:space="preserve">CARE </v>
      </c>
      <c r="C8328" s="4" t="s">
        <v>50</v>
      </c>
      <c r="D8328">
        <v>38576</v>
      </c>
      <c r="E8328" s="4"/>
      <c r="F8328" s="4" t="s">
        <v>6848</v>
      </c>
      <c r="G8328" s="4" t="s">
        <v>6849</v>
      </c>
    </row>
    <row r="8329" spans="1:7" x14ac:dyDescent="0.3">
      <c r="A8329" s="4" t="s">
        <v>30</v>
      </c>
      <c r="B8329" s="4" t="str">
        <f t="shared" si="130"/>
        <v xml:space="preserve">CARE </v>
      </c>
      <c r="C8329" s="4" t="s">
        <v>53</v>
      </c>
      <c r="D8329">
        <v>86381</v>
      </c>
      <c r="E8329" s="4" t="s">
        <v>6866</v>
      </c>
      <c r="F8329" s="4" t="s">
        <v>6859</v>
      </c>
      <c r="G8329" s="4" t="s">
        <v>6860</v>
      </c>
    </row>
    <row r="8330" spans="1:7" x14ac:dyDescent="0.3">
      <c r="A8330" s="4" t="s">
        <v>30</v>
      </c>
      <c r="B8330" s="4" t="str">
        <f t="shared" si="130"/>
        <v xml:space="preserve">COMMUNITY </v>
      </c>
      <c r="C8330" s="4" t="s">
        <v>3</v>
      </c>
      <c r="D8330">
        <v>44484</v>
      </c>
      <c r="E8330" s="4" t="s">
        <v>6877</v>
      </c>
      <c r="F8330" s="4" t="s">
        <v>6848</v>
      </c>
      <c r="G8330" s="4" t="s">
        <v>6878</v>
      </c>
    </row>
    <row r="8331" spans="1:7" x14ac:dyDescent="0.3">
      <c r="A8331" s="4" t="s">
        <v>30</v>
      </c>
      <c r="B8331" s="4" t="str">
        <f t="shared" si="130"/>
        <v xml:space="preserve">DWEL </v>
      </c>
      <c r="C8331" s="4" t="s">
        <v>58</v>
      </c>
      <c r="D8331">
        <v>88980</v>
      </c>
      <c r="E8331" s="4" t="s">
        <v>7677</v>
      </c>
      <c r="F8331" s="4" t="s">
        <v>3329</v>
      </c>
      <c r="G8331" s="4" t="s">
        <v>3330</v>
      </c>
    </row>
    <row r="8332" spans="1:7" x14ac:dyDescent="0.3">
      <c r="A8332" s="4" t="s">
        <v>30</v>
      </c>
      <c r="B8332" s="4" t="str">
        <f t="shared" si="130"/>
        <v xml:space="preserve">HOUSING </v>
      </c>
      <c r="C8332" s="4" t="s">
        <v>69</v>
      </c>
      <c r="D8332">
        <v>51280</v>
      </c>
      <c r="E8332" s="4"/>
      <c r="F8332" s="4" t="s">
        <v>6848</v>
      </c>
      <c r="G8332" s="4" t="s">
        <v>6849</v>
      </c>
    </row>
    <row r="8333" spans="1:7" x14ac:dyDescent="0.3">
      <c r="A8333" s="4" t="s">
        <v>30</v>
      </c>
      <c r="B8333" s="4" t="str">
        <f t="shared" si="130"/>
        <v xml:space="preserve">HOUSING </v>
      </c>
      <c r="C8333" s="4" t="s">
        <v>70</v>
      </c>
      <c r="D8333">
        <v>39303</v>
      </c>
      <c r="E8333" s="4"/>
      <c r="F8333" s="4" t="s">
        <v>6843</v>
      </c>
      <c r="G8333" s="4" t="s">
        <v>6844</v>
      </c>
    </row>
    <row r="8334" spans="1:7" x14ac:dyDescent="0.3">
      <c r="A8334" s="4" t="s">
        <v>30</v>
      </c>
      <c r="B8334" s="4" t="str">
        <f t="shared" si="130"/>
        <v xml:space="preserve">HOUSING </v>
      </c>
      <c r="C8334" s="4" t="s">
        <v>70</v>
      </c>
      <c r="D8334">
        <v>51660</v>
      </c>
      <c r="E8334" s="4" t="s">
        <v>6869</v>
      </c>
      <c r="F8334" s="4" t="s">
        <v>434</v>
      </c>
      <c r="G8334" s="4" t="s">
        <v>435</v>
      </c>
    </row>
    <row r="8335" spans="1:7" x14ac:dyDescent="0.3">
      <c r="A8335" s="4" t="s">
        <v>30</v>
      </c>
      <c r="B8335" s="4" t="str">
        <f t="shared" si="130"/>
        <v xml:space="preserve">HOUSING </v>
      </c>
      <c r="C8335" s="4" t="s">
        <v>70</v>
      </c>
      <c r="D8335">
        <v>47388</v>
      </c>
      <c r="E8335" s="4" t="s">
        <v>6872</v>
      </c>
      <c r="F8335" s="4" t="s">
        <v>434</v>
      </c>
      <c r="G8335" s="4" t="s">
        <v>435</v>
      </c>
    </row>
    <row r="8336" spans="1:7" x14ac:dyDescent="0.3">
      <c r="A8336" s="4" t="s">
        <v>30</v>
      </c>
      <c r="B8336" s="4" t="str">
        <f t="shared" si="130"/>
        <v xml:space="preserve">OFFICE </v>
      </c>
      <c r="C8336" s="4" t="s">
        <v>72</v>
      </c>
      <c r="D8336">
        <v>53028</v>
      </c>
      <c r="E8336" s="4" t="s">
        <v>6870</v>
      </c>
      <c r="F8336" s="4" t="s">
        <v>434</v>
      </c>
      <c r="G8336" s="4" t="s">
        <v>435</v>
      </c>
    </row>
    <row r="8337" spans="1:7" x14ac:dyDescent="0.3">
      <c r="A8337" s="4" t="s">
        <v>30</v>
      </c>
      <c r="B8337" s="4" t="str">
        <f t="shared" si="130"/>
        <v xml:space="preserve">OFFICE </v>
      </c>
      <c r="C8337" s="4" t="s">
        <v>72</v>
      </c>
      <c r="D8337">
        <v>60756</v>
      </c>
      <c r="E8337" s="4" t="s">
        <v>6881</v>
      </c>
      <c r="F8337" s="4" t="s">
        <v>6848</v>
      </c>
      <c r="G8337" s="4" t="s">
        <v>6849</v>
      </c>
    </row>
    <row r="8338" spans="1:7" x14ac:dyDescent="0.3">
      <c r="A8338" s="4" t="s">
        <v>30</v>
      </c>
      <c r="B8338" s="4" t="str">
        <f t="shared" si="130"/>
        <v xml:space="preserve">OFFICE </v>
      </c>
      <c r="C8338" s="4" t="s">
        <v>5</v>
      </c>
      <c r="D8338">
        <v>37996</v>
      </c>
      <c r="E8338" s="4"/>
      <c r="F8338" s="4" t="s">
        <v>2633</v>
      </c>
      <c r="G8338" s="4" t="s">
        <v>1889</v>
      </c>
    </row>
    <row r="8339" spans="1:7" x14ac:dyDescent="0.3">
      <c r="A8339" s="4" t="s">
        <v>30</v>
      </c>
      <c r="B8339" s="4" t="str">
        <f t="shared" si="130"/>
        <v xml:space="preserve">PUBLIC </v>
      </c>
      <c r="C8339" s="4" t="s">
        <v>78</v>
      </c>
      <c r="D8339">
        <v>43796</v>
      </c>
      <c r="E8339" s="4" t="s">
        <v>6846</v>
      </c>
      <c r="F8339" s="4" t="s">
        <v>2633</v>
      </c>
      <c r="G8339" s="4" t="s">
        <v>1889</v>
      </c>
    </row>
    <row r="8340" spans="1:7" x14ac:dyDescent="0.3">
      <c r="A8340" s="4" t="s">
        <v>30</v>
      </c>
      <c r="B8340" s="4" t="str">
        <f t="shared" si="130"/>
        <v xml:space="preserve">PUBLIC </v>
      </c>
      <c r="C8340" s="4" t="s">
        <v>78</v>
      </c>
      <c r="D8340">
        <v>91566</v>
      </c>
      <c r="E8340" s="4" t="s">
        <v>6877</v>
      </c>
      <c r="F8340" s="4" t="s">
        <v>6848</v>
      </c>
      <c r="G8340" s="4" t="s">
        <v>6878</v>
      </c>
    </row>
    <row r="8341" spans="1:7" x14ac:dyDescent="0.3">
      <c r="A8341" s="4" t="s">
        <v>30</v>
      </c>
      <c r="B8341" s="4" t="str">
        <f t="shared" si="130"/>
        <v xml:space="preserve">REC </v>
      </c>
      <c r="C8341" s="4" t="s">
        <v>7</v>
      </c>
      <c r="D8341">
        <v>37202</v>
      </c>
      <c r="E8341" s="4" t="s">
        <v>6867</v>
      </c>
      <c r="F8341" s="4" t="s">
        <v>434</v>
      </c>
      <c r="G8341" s="4" t="s">
        <v>435</v>
      </c>
    </row>
    <row r="8342" spans="1:7" x14ac:dyDescent="0.3">
      <c r="A8342" s="4" t="s">
        <v>30</v>
      </c>
      <c r="B8342" s="4" t="str">
        <f t="shared" si="130"/>
        <v xml:space="preserve">SCHOOL </v>
      </c>
      <c r="C8342" s="4" t="s">
        <v>97</v>
      </c>
      <c r="D8342">
        <v>49210</v>
      </c>
      <c r="E8342" s="4" t="s">
        <v>6854</v>
      </c>
      <c r="F8342" s="4" t="s">
        <v>2633</v>
      </c>
      <c r="G8342" s="4" t="s">
        <v>1889</v>
      </c>
    </row>
    <row r="8343" spans="1:7" x14ac:dyDescent="0.3">
      <c r="A8343" s="4" t="s">
        <v>30</v>
      </c>
      <c r="B8343" s="4" t="str">
        <f t="shared" si="130"/>
        <v xml:space="preserve">STORE </v>
      </c>
      <c r="C8343" s="4" t="s">
        <v>103</v>
      </c>
      <c r="D8343">
        <v>95510</v>
      </c>
      <c r="E8343" s="4" t="s">
        <v>6868</v>
      </c>
      <c r="F8343" s="4" t="s">
        <v>6859</v>
      </c>
      <c r="G8343" s="4" t="s">
        <v>6860</v>
      </c>
    </row>
    <row r="8344" spans="1:7" x14ac:dyDescent="0.3">
      <c r="A8344" s="4" t="s">
        <v>30</v>
      </c>
      <c r="B8344" s="4" t="str">
        <f t="shared" si="130"/>
        <v xml:space="preserve">STORE </v>
      </c>
      <c r="C8344" s="4" t="s">
        <v>108</v>
      </c>
      <c r="D8344">
        <v>60470</v>
      </c>
      <c r="E8344" s="4" t="s">
        <v>6855</v>
      </c>
      <c r="F8344" s="4" t="s">
        <v>2633</v>
      </c>
      <c r="G8344" s="4" t="s">
        <v>1889</v>
      </c>
    </row>
    <row r="8345" spans="1:7" x14ac:dyDescent="0.3">
      <c r="A8345" s="4" t="s">
        <v>30</v>
      </c>
      <c r="B8345" s="4" t="str">
        <f t="shared" si="130"/>
        <v xml:space="preserve">STORE </v>
      </c>
      <c r="C8345" s="4" t="s">
        <v>108</v>
      </c>
      <c r="D8345">
        <v>64677</v>
      </c>
      <c r="E8345" s="4" t="s">
        <v>6861</v>
      </c>
      <c r="F8345" s="4" t="s">
        <v>434</v>
      </c>
      <c r="G8345" s="4" t="s">
        <v>435</v>
      </c>
    </row>
    <row r="8346" spans="1:7" x14ac:dyDescent="0.3">
      <c r="A8346" s="4" t="s">
        <v>30</v>
      </c>
      <c r="B8346" s="4" t="str">
        <f t="shared" si="130"/>
        <v xml:space="preserve">STORE </v>
      </c>
      <c r="C8346" s="4" t="s">
        <v>108</v>
      </c>
      <c r="D8346">
        <v>37282</v>
      </c>
      <c r="E8346" s="4"/>
      <c r="F8346" s="4" t="s">
        <v>6859</v>
      </c>
      <c r="G8346" s="4" t="s">
        <v>6860</v>
      </c>
    </row>
    <row r="8347" spans="1:7" x14ac:dyDescent="0.3">
      <c r="A8347" s="4" t="s">
        <v>30</v>
      </c>
      <c r="B8347" s="4" t="str">
        <f t="shared" si="130"/>
        <v xml:space="preserve">STORE </v>
      </c>
      <c r="C8347" s="4" t="s">
        <v>114</v>
      </c>
      <c r="D8347">
        <v>45151</v>
      </c>
      <c r="E8347" s="4"/>
      <c r="F8347" s="4" t="s">
        <v>434</v>
      </c>
      <c r="G8347" s="4" t="s">
        <v>435</v>
      </c>
    </row>
    <row r="8348" spans="1:7" x14ac:dyDescent="0.3">
      <c r="A8348" s="4" t="s">
        <v>30</v>
      </c>
      <c r="B8348" s="4" t="str">
        <f t="shared" si="130"/>
        <v xml:space="preserve">STORE </v>
      </c>
      <c r="C8348" s="4" t="s">
        <v>115</v>
      </c>
      <c r="D8348">
        <v>72318</v>
      </c>
      <c r="E8348" s="4" t="s">
        <v>6856</v>
      </c>
      <c r="F8348" s="4" t="s">
        <v>2633</v>
      </c>
      <c r="G8348" s="4" t="s">
        <v>1889</v>
      </c>
    </row>
    <row r="8349" spans="1:7" x14ac:dyDescent="0.3">
      <c r="A8349" s="4" t="s">
        <v>30</v>
      </c>
      <c r="B8349" s="4" t="str">
        <f t="shared" si="130"/>
        <v xml:space="preserve">STORE </v>
      </c>
      <c r="C8349" s="4" t="s">
        <v>115</v>
      </c>
      <c r="D8349">
        <v>46000</v>
      </c>
      <c r="E8349" s="4" t="s">
        <v>6858</v>
      </c>
      <c r="F8349" s="4" t="s">
        <v>6859</v>
      </c>
      <c r="G8349" s="4" t="s">
        <v>6860</v>
      </c>
    </row>
    <row r="8350" spans="1:7" x14ac:dyDescent="0.3">
      <c r="A8350" s="4" t="s">
        <v>30</v>
      </c>
      <c r="B8350" s="4" t="str">
        <f t="shared" si="130"/>
        <v xml:space="preserve">STORE </v>
      </c>
      <c r="C8350" s="4" t="s">
        <v>115</v>
      </c>
      <c r="D8350">
        <v>36420</v>
      </c>
      <c r="E8350" s="4" t="s">
        <v>6863</v>
      </c>
      <c r="F8350" s="4" t="s">
        <v>434</v>
      </c>
      <c r="G8350" s="4" t="s">
        <v>435</v>
      </c>
    </row>
    <row r="8351" spans="1:7" x14ac:dyDescent="0.3">
      <c r="A8351" s="4" t="s">
        <v>30</v>
      </c>
      <c r="B8351" s="4" t="str">
        <f t="shared" si="130"/>
        <v xml:space="preserve">STORE </v>
      </c>
      <c r="C8351" s="4" t="s">
        <v>116</v>
      </c>
      <c r="D8351">
        <v>36000</v>
      </c>
      <c r="E8351" s="4" t="s">
        <v>6864</v>
      </c>
      <c r="F8351" s="4" t="s">
        <v>434</v>
      </c>
      <c r="G8351" s="4" t="s">
        <v>435</v>
      </c>
    </row>
    <row r="8352" spans="1:7" x14ac:dyDescent="0.3">
      <c r="A8352" s="4" t="s">
        <v>30</v>
      </c>
      <c r="B8352" s="4" t="str">
        <f t="shared" si="130"/>
        <v xml:space="preserve">STORE </v>
      </c>
      <c r="C8352" s="4" t="s">
        <v>116</v>
      </c>
      <c r="D8352">
        <v>65000</v>
      </c>
      <c r="E8352" s="4" t="s">
        <v>6864</v>
      </c>
      <c r="F8352" s="4" t="s">
        <v>434</v>
      </c>
      <c r="G8352" s="4" t="s">
        <v>435</v>
      </c>
    </row>
    <row r="8353" spans="1:7" x14ac:dyDescent="0.3">
      <c r="A8353" s="4" t="s">
        <v>30</v>
      </c>
      <c r="B8353" s="4" t="str">
        <f t="shared" si="130"/>
        <v xml:space="preserve">STORE </v>
      </c>
      <c r="C8353" s="4" t="s">
        <v>116</v>
      </c>
      <c r="D8353">
        <v>64126</v>
      </c>
      <c r="E8353" s="4" t="s">
        <v>6875</v>
      </c>
      <c r="F8353" s="4" t="s">
        <v>6848</v>
      </c>
      <c r="G8353" s="4" t="s">
        <v>6849</v>
      </c>
    </row>
    <row r="8354" spans="1:7" x14ac:dyDescent="0.3">
      <c r="A8354" s="4" t="s">
        <v>30</v>
      </c>
      <c r="B8354" s="4" t="str">
        <f t="shared" si="130"/>
        <v xml:space="preserve">STORE </v>
      </c>
      <c r="C8354" s="4" t="s">
        <v>116</v>
      </c>
      <c r="D8354">
        <v>87942</v>
      </c>
      <c r="E8354" s="4" t="s">
        <v>6875</v>
      </c>
      <c r="F8354" s="4" t="s">
        <v>6848</v>
      </c>
      <c r="G8354" s="4" t="s">
        <v>6849</v>
      </c>
    </row>
    <row r="8355" spans="1:7" x14ac:dyDescent="0.3">
      <c r="A8355" s="4" t="s">
        <v>30</v>
      </c>
      <c r="B8355" s="4" t="str">
        <f t="shared" si="130"/>
        <v xml:space="preserve">STORE </v>
      </c>
      <c r="C8355" s="4" t="s">
        <v>116</v>
      </c>
      <c r="D8355">
        <v>69030</v>
      </c>
      <c r="E8355" s="4"/>
      <c r="F8355" s="4" t="s">
        <v>6848</v>
      </c>
      <c r="G8355" s="4" t="s">
        <v>6849</v>
      </c>
    </row>
    <row r="8356" spans="1:7" x14ac:dyDescent="0.3">
      <c r="A8356" s="4" t="s">
        <v>30</v>
      </c>
      <c r="B8356" s="4" t="str">
        <f t="shared" si="130"/>
        <v xml:space="preserve">STORE </v>
      </c>
      <c r="C8356" s="4" t="s">
        <v>116</v>
      </c>
      <c r="D8356">
        <v>54880</v>
      </c>
      <c r="E8356" s="4"/>
      <c r="F8356" s="4" t="s">
        <v>6848</v>
      </c>
      <c r="G8356" s="4" t="s">
        <v>6849</v>
      </c>
    </row>
    <row r="8357" spans="1:7" x14ac:dyDescent="0.3">
      <c r="A8357" s="4" t="s">
        <v>30</v>
      </c>
      <c r="B8357" s="4" t="str">
        <f t="shared" si="130"/>
        <v xml:space="preserve">TRAVEL </v>
      </c>
      <c r="C8357" s="4" t="s">
        <v>10</v>
      </c>
      <c r="D8357">
        <v>51796</v>
      </c>
      <c r="E8357" s="4" t="s">
        <v>6873</v>
      </c>
      <c r="F8357" s="4" t="s">
        <v>6859</v>
      </c>
      <c r="G8357" s="4" t="s">
        <v>6860</v>
      </c>
    </row>
    <row r="8358" spans="1:7" x14ac:dyDescent="0.3">
      <c r="A8358" s="4" t="s">
        <v>30</v>
      </c>
      <c r="B8358" s="4" t="str">
        <f t="shared" si="130"/>
        <v xml:space="preserve">TRAVEL </v>
      </c>
      <c r="C8358" s="4" t="s">
        <v>10</v>
      </c>
      <c r="D8358">
        <v>41888</v>
      </c>
      <c r="E8358" s="4" t="s">
        <v>6874</v>
      </c>
      <c r="F8358" s="4" t="s">
        <v>3329</v>
      </c>
      <c r="G8358" s="4" t="s">
        <v>3330</v>
      </c>
    </row>
    <row r="8359" spans="1:7" x14ac:dyDescent="0.3">
      <c r="A8359" s="4" t="s">
        <v>30</v>
      </c>
      <c r="B8359" s="4" t="str">
        <f t="shared" si="130"/>
        <v xml:space="preserve">TRAVEL </v>
      </c>
      <c r="C8359" s="4" t="s">
        <v>10</v>
      </c>
      <c r="D8359">
        <v>65108</v>
      </c>
      <c r="E8359" s="4" t="s">
        <v>6876</v>
      </c>
      <c r="F8359" s="4" t="s">
        <v>3329</v>
      </c>
      <c r="G8359" s="4" t="s">
        <v>3330</v>
      </c>
    </row>
    <row r="8360" spans="1:7" x14ac:dyDescent="0.3">
      <c r="A8360" s="4" t="s">
        <v>30</v>
      </c>
      <c r="B8360" s="4" t="str">
        <f t="shared" si="130"/>
        <v xml:space="preserve">TRAVEL </v>
      </c>
      <c r="C8360" s="4" t="s">
        <v>10</v>
      </c>
      <c r="D8360">
        <v>37800</v>
      </c>
      <c r="E8360" s="4" t="s">
        <v>6879</v>
      </c>
      <c r="F8360" s="4" t="s">
        <v>3329</v>
      </c>
      <c r="G8360" s="4" t="s">
        <v>3330</v>
      </c>
    </row>
    <row r="8361" spans="1:7" x14ac:dyDescent="0.3">
      <c r="A8361" s="4" t="s">
        <v>30</v>
      </c>
      <c r="B8361" s="4" t="str">
        <f t="shared" si="130"/>
        <v xml:space="preserve">WAREHOUSE </v>
      </c>
      <c r="C8361" s="4" t="s">
        <v>123</v>
      </c>
      <c r="D8361">
        <v>174653</v>
      </c>
      <c r="E8361" s="4" t="s">
        <v>6842</v>
      </c>
      <c r="F8361" s="4" t="s">
        <v>6840</v>
      </c>
      <c r="G8361" s="4" t="s">
        <v>6841</v>
      </c>
    </row>
    <row r="8362" spans="1:7" x14ac:dyDescent="0.3">
      <c r="A8362" s="4" t="s">
        <v>30</v>
      </c>
      <c r="B8362" s="4" t="str">
        <f t="shared" si="130"/>
        <v xml:space="preserve">WAREHOUSE </v>
      </c>
      <c r="C8362" s="4" t="s">
        <v>123</v>
      </c>
      <c r="D8362">
        <v>174653</v>
      </c>
      <c r="E8362" s="4" t="s">
        <v>6842</v>
      </c>
      <c r="F8362" s="4" t="s">
        <v>6840</v>
      </c>
      <c r="G8362" s="4" t="s">
        <v>6841</v>
      </c>
    </row>
    <row r="8363" spans="1:7" x14ac:dyDescent="0.3">
      <c r="A8363" s="4" t="s">
        <v>30</v>
      </c>
      <c r="B8363" s="4" t="str">
        <f t="shared" si="130"/>
        <v xml:space="preserve">WAREHOUSE </v>
      </c>
      <c r="C8363" s="4" t="s">
        <v>125</v>
      </c>
      <c r="D8363">
        <v>45960</v>
      </c>
      <c r="E8363" s="4" t="s">
        <v>6880</v>
      </c>
      <c r="F8363" s="4" t="s">
        <v>3329</v>
      </c>
      <c r="G8363" s="4" t="s">
        <v>3330</v>
      </c>
    </row>
    <row r="8364" spans="1:7" x14ac:dyDescent="0.3">
      <c r="A8364" s="4" t="s">
        <v>30</v>
      </c>
      <c r="B8364" s="4" t="str">
        <f t="shared" si="130"/>
        <v xml:space="preserve">WAREHOUSE </v>
      </c>
      <c r="C8364" s="4" t="s">
        <v>126</v>
      </c>
      <c r="D8364">
        <v>69619</v>
      </c>
      <c r="E8364" s="4" t="s">
        <v>6839</v>
      </c>
      <c r="F8364" s="4" t="s">
        <v>6840</v>
      </c>
      <c r="G8364" s="4" t="s">
        <v>6841</v>
      </c>
    </row>
    <row r="8365" spans="1:7" x14ac:dyDescent="0.3">
      <c r="A8365" s="4" t="s">
        <v>30</v>
      </c>
      <c r="B8365" s="4" t="str">
        <f t="shared" si="130"/>
        <v xml:space="preserve">WAREHOUSE </v>
      </c>
      <c r="C8365" s="4" t="s">
        <v>126</v>
      </c>
      <c r="D8365">
        <v>91200</v>
      </c>
      <c r="E8365" s="4"/>
      <c r="F8365" s="4" t="s">
        <v>6843</v>
      </c>
      <c r="G8365" s="4" t="s">
        <v>6844</v>
      </c>
    </row>
    <row r="8366" spans="1:7" x14ac:dyDescent="0.3">
      <c r="A8366" s="4" t="s">
        <v>30</v>
      </c>
      <c r="B8366" s="4" t="str">
        <f t="shared" si="130"/>
        <v xml:space="preserve">WAREHOUSE </v>
      </c>
      <c r="C8366" s="4" t="s">
        <v>126</v>
      </c>
      <c r="D8366">
        <v>196894</v>
      </c>
      <c r="E8366" s="4" t="s">
        <v>6847</v>
      </c>
      <c r="F8366" s="4" t="s">
        <v>6848</v>
      </c>
      <c r="G8366" s="4" t="s">
        <v>6849</v>
      </c>
    </row>
    <row r="8367" spans="1:7" x14ac:dyDescent="0.3">
      <c r="A8367" s="4" t="s">
        <v>30</v>
      </c>
      <c r="B8367" s="4" t="str">
        <f t="shared" si="130"/>
        <v xml:space="preserve">WAREHOUSE </v>
      </c>
      <c r="C8367" s="4" t="s">
        <v>126</v>
      </c>
      <c r="D8367">
        <v>47050</v>
      </c>
      <c r="E8367" s="4" t="s">
        <v>6847</v>
      </c>
      <c r="F8367" s="4" t="s">
        <v>6848</v>
      </c>
      <c r="G8367" s="4" t="s">
        <v>6849</v>
      </c>
    </row>
    <row r="8368" spans="1:7" x14ac:dyDescent="0.3">
      <c r="A8368" s="4" t="s">
        <v>30</v>
      </c>
      <c r="B8368" s="4" t="str">
        <f t="shared" si="130"/>
        <v xml:space="preserve">WAREHOUSE </v>
      </c>
      <c r="C8368" s="4" t="s">
        <v>126</v>
      </c>
      <c r="D8368">
        <v>40839</v>
      </c>
      <c r="E8368" s="4" t="s">
        <v>6851</v>
      </c>
      <c r="F8368" s="4" t="s">
        <v>6852</v>
      </c>
      <c r="G8368" s="4" t="s">
        <v>6853</v>
      </c>
    </row>
    <row r="8369" spans="1:7" x14ac:dyDescent="0.3">
      <c r="A8369" s="4" t="s">
        <v>30</v>
      </c>
      <c r="B8369" s="4" t="str">
        <f t="shared" si="130"/>
        <v xml:space="preserve">WAREHOUSE </v>
      </c>
      <c r="C8369" s="4" t="s">
        <v>126</v>
      </c>
      <c r="D8369">
        <v>46000</v>
      </c>
      <c r="E8369" s="4" t="s">
        <v>6851</v>
      </c>
      <c r="F8369" s="4" t="s">
        <v>6852</v>
      </c>
      <c r="G8369" s="4" t="s">
        <v>6853</v>
      </c>
    </row>
    <row r="8370" spans="1:7" x14ac:dyDescent="0.3">
      <c r="A8370" s="4" t="s">
        <v>30</v>
      </c>
      <c r="B8370" s="4" t="str">
        <f t="shared" si="130"/>
        <v xml:space="preserve">WAREHOUSE </v>
      </c>
      <c r="C8370" s="4" t="s">
        <v>126</v>
      </c>
      <c r="D8370">
        <v>86320</v>
      </c>
      <c r="E8370" s="4"/>
      <c r="F8370" s="4" t="s">
        <v>6848</v>
      </c>
      <c r="G8370" s="4" t="s">
        <v>1889</v>
      </c>
    </row>
    <row r="8371" spans="1:7" x14ac:dyDescent="0.3">
      <c r="A8371" s="4" t="s">
        <v>30</v>
      </c>
      <c r="B8371" s="4" t="str">
        <f t="shared" si="130"/>
        <v xml:space="preserve">WAREHOUSE </v>
      </c>
      <c r="C8371" s="4" t="s">
        <v>126</v>
      </c>
      <c r="D8371">
        <v>40500</v>
      </c>
      <c r="E8371" s="4" t="s">
        <v>6862</v>
      </c>
      <c r="F8371" s="4" t="s">
        <v>434</v>
      </c>
      <c r="G8371" s="4" t="s">
        <v>435</v>
      </c>
    </row>
    <row r="8372" spans="1:7" x14ac:dyDescent="0.3">
      <c r="A8372" s="4" t="s">
        <v>30</v>
      </c>
      <c r="B8372" s="4" t="str">
        <f t="shared" si="130"/>
        <v xml:space="preserve">WAREHOUSE </v>
      </c>
      <c r="C8372" s="4" t="s">
        <v>126</v>
      </c>
      <c r="D8372">
        <v>40200</v>
      </c>
      <c r="E8372" s="4" t="s">
        <v>6862</v>
      </c>
      <c r="F8372" s="4" t="s">
        <v>434</v>
      </c>
      <c r="G8372" s="4" t="s">
        <v>435</v>
      </c>
    </row>
    <row r="8373" spans="1:7" x14ac:dyDescent="0.3">
      <c r="A8373" s="4" t="s">
        <v>30</v>
      </c>
      <c r="B8373" s="4" t="str">
        <f t="shared" si="130"/>
        <v xml:space="preserve">WAREHOUSE </v>
      </c>
      <c r="C8373" s="4" t="s">
        <v>126</v>
      </c>
      <c r="D8373">
        <v>38748</v>
      </c>
      <c r="E8373" s="4" t="s">
        <v>6871</v>
      </c>
      <c r="F8373" s="4" t="s">
        <v>6859</v>
      </c>
      <c r="G8373" s="4" t="s">
        <v>6860</v>
      </c>
    </row>
    <row r="8374" spans="1:7" x14ac:dyDescent="0.3">
      <c r="A8374" s="4" t="s">
        <v>30</v>
      </c>
      <c r="B8374" s="4" t="str">
        <f t="shared" si="130"/>
        <v xml:space="preserve">WAREHOUSE </v>
      </c>
      <c r="C8374" s="4" t="s">
        <v>126</v>
      </c>
      <c r="D8374">
        <v>91484</v>
      </c>
      <c r="E8374" s="4" t="s">
        <v>6883</v>
      </c>
      <c r="F8374" s="4" t="s">
        <v>4671</v>
      </c>
      <c r="G8374" s="4" t="s">
        <v>4672</v>
      </c>
    </row>
    <row r="8375" spans="1:7" x14ac:dyDescent="0.3">
      <c r="A8375" s="4" t="s">
        <v>31</v>
      </c>
      <c r="B8375" s="4" t="str">
        <f t="shared" si="130"/>
        <v xml:space="preserve">CARE </v>
      </c>
      <c r="C8375" s="4" t="s">
        <v>50</v>
      </c>
      <c r="D8375">
        <v>42789</v>
      </c>
      <c r="E8375" s="4" t="s">
        <v>6987</v>
      </c>
      <c r="F8375" s="4" t="s">
        <v>6985</v>
      </c>
      <c r="G8375" s="4" t="s">
        <v>6986</v>
      </c>
    </row>
    <row r="8376" spans="1:7" x14ac:dyDescent="0.3">
      <c r="A8376" s="4" t="s">
        <v>31</v>
      </c>
      <c r="B8376" s="4" t="str">
        <f t="shared" si="130"/>
        <v xml:space="preserve">CARE </v>
      </c>
      <c r="C8376" s="4" t="s">
        <v>51</v>
      </c>
      <c r="D8376">
        <v>57905</v>
      </c>
      <c r="E8376" s="4" t="s">
        <v>6995</v>
      </c>
      <c r="F8376" s="4" t="s">
        <v>3349</v>
      </c>
      <c r="G8376" s="4" t="s">
        <v>3350</v>
      </c>
    </row>
    <row r="8377" spans="1:7" x14ac:dyDescent="0.3">
      <c r="A8377" s="4" t="s">
        <v>31</v>
      </c>
      <c r="B8377" s="4" t="str">
        <f t="shared" si="130"/>
        <v xml:space="preserve">CARE </v>
      </c>
      <c r="C8377" s="4" t="s">
        <v>53</v>
      </c>
      <c r="D8377">
        <v>73000</v>
      </c>
      <c r="E8377" s="4" t="s">
        <v>6995</v>
      </c>
      <c r="F8377" s="4" t="s">
        <v>3349</v>
      </c>
      <c r="G8377" s="4" t="s">
        <v>3350</v>
      </c>
    </row>
    <row r="8378" spans="1:7" x14ac:dyDescent="0.3">
      <c r="A8378" s="4" t="s">
        <v>31</v>
      </c>
      <c r="B8378" s="4" t="str">
        <f t="shared" si="130"/>
        <v xml:space="preserve">DWEL </v>
      </c>
      <c r="C8378" s="4" t="s">
        <v>60</v>
      </c>
      <c r="D8378">
        <v>36105</v>
      </c>
      <c r="E8378" s="4" t="s">
        <v>3348</v>
      </c>
      <c r="F8378" s="4" t="s">
        <v>3349</v>
      </c>
      <c r="G8378" s="4" t="s">
        <v>3350</v>
      </c>
    </row>
    <row r="8379" spans="1:7" x14ac:dyDescent="0.3">
      <c r="A8379" s="4" t="s">
        <v>31</v>
      </c>
      <c r="B8379" s="4" t="str">
        <f t="shared" si="130"/>
        <v xml:space="preserve">DWEL </v>
      </c>
      <c r="C8379" s="4" t="s">
        <v>60</v>
      </c>
      <c r="D8379">
        <v>43860</v>
      </c>
      <c r="E8379" s="4" t="s">
        <v>3361</v>
      </c>
      <c r="F8379" s="4" t="s">
        <v>3349</v>
      </c>
      <c r="G8379" s="4" t="s">
        <v>3350</v>
      </c>
    </row>
    <row r="8380" spans="1:7" x14ac:dyDescent="0.3">
      <c r="A8380" s="4" t="s">
        <v>31</v>
      </c>
      <c r="B8380" s="4" t="str">
        <f t="shared" si="130"/>
        <v xml:space="preserve">DWEL </v>
      </c>
      <c r="C8380" s="4" t="s">
        <v>60</v>
      </c>
      <c r="D8380">
        <v>40459</v>
      </c>
      <c r="E8380" s="4" t="s">
        <v>3365</v>
      </c>
      <c r="F8380" s="4" t="s">
        <v>3349</v>
      </c>
      <c r="G8380" s="4" t="s">
        <v>3350</v>
      </c>
    </row>
    <row r="8381" spans="1:7" x14ac:dyDescent="0.3">
      <c r="A8381" s="4" t="s">
        <v>31</v>
      </c>
      <c r="B8381" s="4" t="str">
        <f t="shared" si="130"/>
        <v xml:space="preserve">DWEL </v>
      </c>
      <c r="C8381" s="4" t="s">
        <v>60</v>
      </c>
      <c r="D8381">
        <v>52044</v>
      </c>
      <c r="E8381" s="4" t="s">
        <v>3368</v>
      </c>
      <c r="F8381" s="4" t="s">
        <v>3349</v>
      </c>
      <c r="G8381" s="4" t="s">
        <v>3350</v>
      </c>
    </row>
    <row r="8382" spans="1:7" x14ac:dyDescent="0.3">
      <c r="A8382" s="4" t="s">
        <v>31</v>
      </c>
      <c r="B8382" s="4" t="str">
        <f t="shared" si="130"/>
        <v xml:space="preserve">HOUSING </v>
      </c>
      <c r="C8382" s="4" t="s">
        <v>4</v>
      </c>
      <c r="D8382">
        <v>35376</v>
      </c>
      <c r="E8382" s="4"/>
      <c r="F8382" s="4" t="s">
        <v>6985</v>
      </c>
      <c r="G8382" s="4" t="s">
        <v>6986</v>
      </c>
    </row>
    <row r="8383" spans="1:7" x14ac:dyDescent="0.3">
      <c r="A8383" s="4" t="s">
        <v>31</v>
      </c>
      <c r="B8383" s="4" t="str">
        <f t="shared" si="130"/>
        <v xml:space="preserve">HOUSING </v>
      </c>
      <c r="C8383" s="4" t="s">
        <v>4</v>
      </c>
      <c r="D8383">
        <v>35376</v>
      </c>
      <c r="E8383" s="4"/>
      <c r="F8383" s="4" t="s">
        <v>6985</v>
      </c>
      <c r="G8383" s="4" t="s">
        <v>6986</v>
      </c>
    </row>
    <row r="8384" spans="1:7" x14ac:dyDescent="0.3">
      <c r="A8384" s="4" t="s">
        <v>31</v>
      </c>
      <c r="B8384" s="4" t="str">
        <f t="shared" si="130"/>
        <v xml:space="preserve">HOUSING </v>
      </c>
      <c r="C8384" s="4" t="s">
        <v>70</v>
      </c>
      <c r="D8384">
        <v>35475</v>
      </c>
      <c r="E8384" s="4"/>
      <c r="F8384" s="4" t="s">
        <v>6985</v>
      </c>
      <c r="G8384" s="4" t="s">
        <v>6986</v>
      </c>
    </row>
    <row r="8385" spans="1:7" x14ac:dyDescent="0.3">
      <c r="A8385" s="4" t="s">
        <v>31</v>
      </c>
      <c r="B8385" s="4" t="str">
        <f t="shared" si="130"/>
        <v xml:space="preserve">WAREHOUSE </v>
      </c>
      <c r="C8385" s="4" t="s">
        <v>126</v>
      </c>
      <c r="D8385">
        <v>66000</v>
      </c>
      <c r="E8385" s="4" t="s">
        <v>6994</v>
      </c>
      <c r="F8385" s="4" t="s">
        <v>3349</v>
      </c>
      <c r="G8385" s="4" t="s">
        <v>3350</v>
      </c>
    </row>
    <row r="8386" spans="1:7" x14ac:dyDescent="0.3">
      <c r="A8386" s="4" t="s">
        <v>31</v>
      </c>
      <c r="B8386" s="4" t="str">
        <f t="shared" ref="B8386:B8449" si="131">LEFT(C8386,FIND(" ",C8386,1))</f>
        <v xml:space="preserve">WAREHOUSE </v>
      </c>
      <c r="C8386" s="4" t="s">
        <v>127</v>
      </c>
      <c r="D8386">
        <v>339242</v>
      </c>
      <c r="E8386" s="4" t="s">
        <v>6990</v>
      </c>
      <c r="F8386" s="4" t="s">
        <v>6991</v>
      </c>
      <c r="G8386" s="4" t="s">
        <v>6992</v>
      </c>
    </row>
    <row r="8387" spans="1:7" x14ac:dyDescent="0.3">
      <c r="A8387" s="4" t="s">
        <v>31</v>
      </c>
      <c r="B8387" s="4" t="str">
        <f t="shared" si="131"/>
        <v xml:space="preserve">WAREHOUSE </v>
      </c>
      <c r="C8387" s="4" t="s">
        <v>127</v>
      </c>
      <c r="D8387">
        <v>81228</v>
      </c>
      <c r="E8387" s="4" t="s">
        <v>6998</v>
      </c>
      <c r="F8387" s="4" t="s">
        <v>6988</v>
      </c>
      <c r="G8387" s="4" t="s">
        <v>6989</v>
      </c>
    </row>
    <row r="8388" spans="1:7" x14ac:dyDescent="0.3">
      <c r="A8388" s="4" t="s">
        <v>32</v>
      </c>
      <c r="B8388" s="4" t="str">
        <f t="shared" si="131"/>
        <v xml:space="preserve">CARE </v>
      </c>
      <c r="C8388" s="4" t="s">
        <v>50</v>
      </c>
      <c r="D8388">
        <v>85340</v>
      </c>
      <c r="E8388" s="4" t="s">
        <v>6897</v>
      </c>
      <c r="F8388" s="4" t="s">
        <v>2858</v>
      </c>
      <c r="G8388" s="4" t="s">
        <v>2859</v>
      </c>
    </row>
    <row r="8389" spans="1:7" x14ac:dyDescent="0.3">
      <c r="A8389" s="4" t="s">
        <v>32</v>
      </c>
      <c r="B8389" s="4" t="str">
        <f t="shared" si="131"/>
        <v xml:space="preserve">CARE </v>
      </c>
      <c r="C8389" s="4" t="s">
        <v>50</v>
      </c>
      <c r="D8389">
        <v>53054</v>
      </c>
      <c r="E8389" s="4" t="s">
        <v>6910</v>
      </c>
      <c r="F8389" s="4" t="s">
        <v>2697</v>
      </c>
      <c r="G8389" s="4" t="s">
        <v>3168</v>
      </c>
    </row>
    <row r="8390" spans="1:7" x14ac:dyDescent="0.3">
      <c r="A8390" s="4" t="s">
        <v>32</v>
      </c>
      <c r="B8390" s="4" t="str">
        <f t="shared" si="131"/>
        <v xml:space="preserve">CARE </v>
      </c>
      <c r="C8390" s="4" t="s">
        <v>51</v>
      </c>
      <c r="D8390">
        <v>149320</v>
      </c>
      <c r="E8390" s="4" t="s">
        <v>6905</v>
      </c>
      <c r="F8390" s="4" t="s">
        <v>2858</v>
      </c>
      <c r="G8390" s="4" t="s">
        <v>2859</v>
      </c>
    </row>
    <row r="8391" spans="1:7" x14ac:dyDescent="0.3">
      <c r="A8391" s="4" t="s">
        <v>32</v>
      </c>
      <c r="B8391" s="4" t="str">
        <f t="shared" si="131"/>
        <v xml:space="preserve">CARE </v>
      </c>
      <c r="C8391" s="4" t="s">
        <v>53</v>
      </c>
      <c r="D8391">
        <v>83860</v>
      </c>
      <c r="E8391" s="4" t="s">
        <v>6904</v>
      </c>
      <c r="F8391" s="4" t="s">
        <v>2858</v>
      </c>
      <c r="G8391" s="4" t="s">
        <v>2859</v>
      </c>
    </row>
    <row r="8392" spans="1:7" x14ac:dyDescent="0.3">
      <c r="A8392" s="4" t="s">
        <v>32</v>
      </c>
      <c r="B8392" s="4" t="str">
        <f t="shared" si="131"/>
        <v xml:space="preserve">CARE </v>
      </c>
      <c r="C8392" s="4" t="s">
        <v>53</v>
      </c>
      <c r="D8392">
        <v>45850</v>
      </c>
      <c r="E8392" s="4" t="s">
        <v>6910</v>
      </c>
      <c r="F8392" s="4" t="s">
        <v>2697</v>
      </c>
      <c r="G8392" s="4" t="s">
        <v>3168</v>
      </c>
    </row>
    <row r="8393" spans="1:7" x14ac:dyDescent="0.3">
      <c r="A8393" s="4" t="s">
        <v>32</v>
      </c>
      <c r="B8393" s="4" t="str">
        <f t="shared" si="131"/>
        <v xml:space="preserve">CARE </v>
      </c>
      <c r="C8393" s="4" t="s">
        <v>53</v>
      </c>
      <c r="D8393">
        <v>57375</v>
      </c>
      <c r="E8393" s="4" t="s">
        <v>6910</v>
      </c>
      <c r="F8393" s="4" t="s">
        <v>2697</v>
      </c>
      <c r="G8393" s="4" t="s">
        <v>3168</v>
      </c>
    </row>
    <row r="8394" spans="1:7" x14ac:dyDescent="0.3">
      <c r="A8394" s="4" t="s">
        <v>32</v>
      </c>
      <c r="B8394" s="4" t="str">
        <f t="shared" si="131"/>
        <v xml:space="preserve">CARE </v>
      </c>
      <c r="C8394" s="4" t="s">
        <v>53</v>
      </c>
      <c r="D8394">
        <v>57375</v>
      </c>
      <c r="E8394" s="4" t="s">
        <v>6910</v>
      </c>
      <c r="F8394" s="4" t="s">
        <v>2697</v>
      </c>
      <c r="G8394" s="4" t="s">
        <v>3168</v>
      </c>
    </row>
    <row r="8395" spans="1:7" x14ac:dyDescent="0.3">
      <c r="A8395" s="4" t="s">
        <v>32</v>
      </c>
      <c r="B8395" s="4" t="str">
        <f t="shared" si="131"/>
        <v xml:space="preserve">CARE </v>
      </c>
      <c r="C8395" s="4" t="s">
        <v>53</v>
      </c>
      <c r="D8395">
        <v>60806</v>
      </c>
      <c r="E8395" s="4" t="s">
        <v>6910</v>
      </c>
      <c r="F8395" s="4" t="s">
        <v>2697</v>
      </c>
      <c r="G8395" s="4" t="s">
        <v>3168</v>
      </c>
    </row>
    <row r="8396" spans="1:7" x14ac:dyDescent="0.3">
      <c r="A8396" s="4" t="s">
        <v>32</v>
      </c>
      <c r="B8396" s="4" t="str">
        <f t="shared" si="131"/>
        <v xml:space="preserve">CARE </v>
      </c>
      <c r="C8396" s="4" t="s">
        <v>53</v>
      </c>
      <c r="D8396">
        <v>130092</v>
      </c>
      <c r="E8396" s="4" t="s">
        <v>6929</v>
      </c>
      <c r="F8396" s="4" t="s">
        <v>1773</v>
      </c>
      <c r="G8396" s="4" t="s">
        <v>1774</v>
      </c>
    </row>
    <row r="8397" spans="1:7" x14ac:dyDescent="0.3">
      <c r="A8397" s="4" t="s">
        <v>32</v>
      </c>
      <c r="B8397" s="4" t="str">
        <f t="shared" si="131"/>
        <v xml:space="preserve">CARE </v>
      </c>
      <c r="C8397" s="4" t="s">
        <v>53</v>
      </c>
      <c r="D8397">
        <v>36310</v>
      </c>
      <c r="E8397" s="4" t="s">
        <v>6930</v>
      </c>
      <c r="F8397" s="4" t="s">
        <v>1773</v>
      </c>
      <c r="G8397" s="4" t="s">
        <v>1774</v>
      </c>
    </row>
    <row r="8398" spans="1:7" x14ac:dyDescent="0.3">
      <c r="A8398" s="4" t="s">
        <v>32</v>
      </c>
      <c r="B8398" s="4" t="str">
        <f t="shared" si="131"/>
        <v xml:space="preserve">COMMUNITY </v>
      </c>
      <c r="C8398" s="4" t="s">
        <v>3</v>
      </c>
      <c r="D8398">
        <v>65344</v>
      </c>
      <c r="E8398" s="4" t="s">
        <v>6890</v>
      </c>
      <c r="F8398" s="4" t="s">
        <v>1773</v>
      </c>
      <c r="G8398" s="4" t="s">
        <v>1774</v>
      </c>
    </row>
    <row r="8399" spans="1:7" x14ac:dyDescent="0.3">
      <c r="A8399" s="4" t="s">
        <v>32</v>
      </c>
      <c r="B8399" s="4" t="str">
        <f t="shared" si="131"/>
        <v xml:space="preserve">COMMUNITY </v>
      </c>
      <c r="C8399" s="4" t="s">
        <v>3</v>
      </c>
      <c r="D8399">
        <v>47998</v>
      </c>
      <c r="E8399" s="4" t="s">
        <v>6907</v>
      </c>
      <c r="F8399" s="4" t="s">
        <v>2858</v>
      </c>
      <c r="G8399" s="4" t="s">
        <v>2859</v>
      </c>
    </row>
    <row r="8400" spans="1:7" x14ac:dyDescent="0.3">
      <c r="A8400" s="4" t="s">
        <v>32</v>
      </c>
      <c r="B8400" s="4" t="str">
        <f t="shared" si="131"/>
        <v xml:space="preserve">DWEL </v>
      </c>
      <c r="C8400" s="4" t="s">
        <v>60</v>
      </c>
      <c r="D8400">
        <v>39814</v>
      </c>
      <c r="E8400" s="4" t="s">
        <v>7413</v>
      </c>
      <c r="F8400" s="4" t="s">
        <v>2889</v>
      </c>
      <c r="G8400" s="4" t="s">
        <v>2890</v>
      </c>
    </row>
    <row r="8401" spans="1:7" x14ac:dyDescent="0.3">
      <c r="A8401" s="4" t="s">
        <v>32</v>
      </c>
      <c r="B8401" s="4" t="str">
        <f t="shared" si="131"/>
        <v xml:space="preserve">DWEL </v>
      </c>
      <c r="C8401" s="4" t="s">
        <v>60</v>
      </c>
      <c r="D8401">
        <v>46276</v>
      </c>
      <c r="E8401" s="4" t="s">
        <v>7414</v>
      </c>
      <c r="F8401" s="4" t="s">
        <v>2889</v>
      </c>
      <c r="G8401" s="4" t="s">
        <v>2890</v>
      </c>
    </row>
    <row r="8402" spans="1:7" x14ac:dyDescent="0.3">
      <c r="A8402" s="4" t="s">
        <v>32</v>
      </c>
      <c r="B8402" s="4" t="str">
        <f t="shared" si="131"/>
        <v xml:space="preserve">DWEL </v>
      </c>
      <c r="C8402" s="4" t="s">
        <v>60</v>
      </c>
      <c r="D8402">
        <v>46276</v>
      </c>
      <c r="E8402" s="4" t="s">
        <v>7415</v>
      </c>
      <c r="F8402" s="4" t="s">
        <v>2889</v>
      </c>
      <c r="G8402" s="4" t="s">
        <v>2890</v>
      </c>
    </row>
    <row r="8403" spans="1:7" x14ac:dyDescent="0.3">
      <c r="A8403" s="4" t="s">
        <v>32</v>
      </c>
      <c r="B8403" s="4" t="str">
        <f t="shared" si="131"/>
        <v xml:space="preserve">DWEL </v>
      </c>
      <c r="C8403" s="4" t="s">
        <v>60</v>
      </c>
      <c r="D8403">
        <v>46256</v>
      </c>
      <c r="E8403" s="4" t="s">
        <v>7416</v>
      </c>
      <c r="F8403" s="4" t="s">
        <v>2889</v>
      </c>
      <c r="G8403" s="4" t="s">
        <v>2890</v>
      </c>
    </row>
    <row r="8404" spans="1:7" x14ac:dyDescent="0.3">
      <c r="A8404" s="4" t="s">
        <v>32</v>
      </c>
      <c r="B8404" s="4" t="str">
        <f t="shared" si="131"/>
        <v xml:space="preserve">DWEL </v>
      </c>
      <c r="C8404" s="4" t="s">
        <v>60</v>
      </c>
      <c r="D8404">
        <v>45040</v>
      </c>
      <c r="E8404" s="4" t="s">
        <v>7417</v>
      </c>
      <c r="F8404" s="4" t="s">
        <v>2889</v>
      </c>
      <c r="G8404" s="4" t="s">
        <v>2890</v>
      </c>
    </row>
    <row r="8405" spans="1:7" x14ac:dyDescent="0.3">
      <c r="A8405" s="4" t="s">
        <v>32</v>
      </c>
      <c r="B8405" s="4" t="str">
        <f t="shared" si="131"/>
        <v xml:space="preserve">DWEL </v>
      </c>
      <c r="C8405" s="4" t="s">
        <v>60</v>
      </c>
      <c r="D8405">
        <v>43828</v>
      </c>
      <c r="E8405" s="4" t="s">
        <v>7418</v>
      </c>
      <c r="F8405" s="4" t="s">
        <v>2889</v>
      </c>
      <c r="G8405" s="4" t="s">
        <v>2890</v>
      </c>
    </row>
    <row r="8406" spans="1:7" x14ac:dyDescent="0.3">
      <c r="A8406" s="4" t="s">
        <v>32</v>
      </c>
      <c r="B8406" s="4" t="str">
        <f t="shared" si="131"/>
        <v xml:space="preserve">DWEL </v>
      </c>
      <c r="C8406" s="4" t="s">
        <v>60</v>
      </c>
      <c r="D8406">
        <v>40323</v>
      </c>
      <c r="E8406" s="4" t="s">
        <v>7419</v>
      </c>
      <c r="F8406" s="4" t="s">
        <v>2889</v>
      </c>
      <c r="G8406" s="4" t="s">
        <v>2890</v>
      </c>
    </row>
    <row r="8407" spans="1:7" x14ac:dyDescent="0.3">
      <c r="A8407" s="4" t="s">
        <v>32</v>
      </c>
      <c r="B8407" s="4" t="str">
        <f t="shared" si="131"/>
        <v xml:space="preserve">DWEL </v>
      </c>
      <c r="C8407" s="4" t="s">
        <v>61</v>
      </c>
      <c r="D8407">
        <v>54934</v>
      </c>
      <c r="E8407" s="4" t="s">
        <v>7398</v>
      </c>
      <c r="F8407" s="4" t="s">
        <v>2889</v>
      </c>
      <c r="G8407" s="4" t="s">
        <v>2890</v>
      </c>
    </row>
    <row r="8408" spans="1:7" x14ac:dyDescent="0.3">
      <c r="A8408" s="4" t="s">
        <v>32</v>
      </c>
      <c r="B8408" s="4" t="str">
        <f t="shared" si="131"/>
        <v xml:space="preserve">HOUSING </v>
      </c>
      <c r="C8408" s="4" t="s">
        <v>4</v>
      </c>
      <c r="D8408">
        <v>50436</v>
      </c>
      <c r="E8408" s="4" t="s">
        <v>6966</v>
      </c>
      <c r="F8408" s="4" t="s">
        <v>2889</v>
      </c>
      <c r="G8408" s="4" t="s">
        <v>2890</v>
      </c>
    </row>
    <row r="8409" spans="1:7" x14ac:dyDescent="0.3">
      <c r="A8409" s="4" t="s">
        <v>32</v>
      </c>
      <c r="B8409" s="4" t="str">
        <f t="shared" si="131"/>
        <v xml:space="preserve">HOUSING </v>
      </c>
      <c r="C8409" s="4" t="s">
        <v>4</v>
      </c>
      <c r="D8409">
        <v>50436</v>
      </c>
      <c r="E8409" s="4" t="s">
        <v>6966</v>
      </c>
      <c r="F8409" s="4" t="s">
        <v>2889</v>
      </c>
      <c r="G8409" s="4" t="s">
        <v>2890</v>
      </c>
    </row>
    <row r="8410" spans="1:7" x14ac:dyDescent="0.3">
      <c r="A8410" s="4" t="s">
        <v>32</v>
      </c>
      <c r="B8410" s="4" t="str">
        <f t="shared" si="131"/>
        <v xml:space="preserve">HOUSING </v>
      </c>
      <c r="C8410" s="4" t="s">
        <v>4</v>
      </c>
      <c r="D8410">
        <v>50436</v>
      </c>
      <c r="E8410" s="4" t="s">
        <v>6966</v>
      </c>
      <c r="F8410" s="4" t="s">
        <v>2889</v>
      </c>
      <c r="G8410" s="4" t="s">
        <v>2890</v>
      </c>
    </row>
    <row r="8411" spans="1:7" x14ac:dyDescent="0.3">
      <c r="A8411" s="4" t="s">
        <v>32</v>
      </c>
      <c r="B8411" s="4" t="str">
        <f t="shared" si="131"/>
        <v xml:space="preserve">HOUSING </v>
      </c>
      <c r="C8411" s="4" t="s">
        <v>4</v>
      </c>
      <c r="D8411">
        <v>44517</v>
      </c>
      <c r="E8411" s="4" t="s">
        <v>6966</v>
      </c>
      <c r="F8411" s="4" t="s">
        <v>2889</v>
      </c>
      <c r="G8411" s="4" t="s">
        <v>2890</v>
      </c>
    </row>
    <row r="8412" spans="1:7" x14ac:dyDescent="0.3">
      <c r="A8412" s="4" t="s">
        <v>32</v>
      </c>
      <c r="B8412" s="4" t="str">
        <f t="shared" si="131"/>
        <v xml:space="preserve">HOUSING </v>
      </c>
      <c r="C8412" s="4" t="s">
        <v>4</v>
      </c>
      <c r="D8412">
        <v>40596</v>
      </c>
      <c r="E8412" s="4" t="s">
        <v>6966</v>
      </c>
      <c r="F8412" s="4" t="s">
        <v>2889</v>
      </c>
      <c r="G8412" s="4" t="s">
        <v>2890</v>
      </c>
    </row>
    <row r="8413" spans="1:7" x14ac:dyDescent="0.3">
      <c r="A8413" s="4" t="s">
        <v>32</v>
      </c>
      <c r="B8413" s="4" t="str">
        <f t="shared" si="131"/>
        <v xml:space="preserve">HOUSING </v>
      </c>
      <c r="C8413" s="4" t="s">
        <v>4</v>
      </c>
      <c r="D8413">
        <v>44517</v>
      </c>
      <c r="E8413" s="4" t="s">
        <v>6966</v>
      </c>
      <c r="F8413" s="4" t="s">
        <v>2889</v>
      </c>
      <c r="G8413" s="4" t="s">
        <v>2890</v>
      </c>
    </row>
    <row r="8414" spans="1:7" x14ac:dyDescent="0.3">
      <c r="A8414" s="4" t="s">
        <v>32</v>
      </c>
      <c r="B8414" s="4" t="str">
        <f t="shared" si="131"/>
        <v xml:space="preserve">HOUSING </v>
      </c>
      <c r="C8414" s="4" t="s">
        <v>4</v>
      </c>
      <c r="D8414">
        <v>75924</v>
      </c>
      <c r="E8414" s="4" t="s">
        <v>6968</v>
      </c>
      <c r="F8414" s="4" t="s">
        <v>1773</v>
      </c>
      <c r="G8414" s="4" t="s">
        <v>1774</v>
      </c>
    </row>
    <row r="8415" spans="1:7" x14ac:dyDescent="0.3">
      <c r="A8415" s="4" t="s">
        <v>32</v>
      </c>
      <c r="B8415" s="4" t="str">
        <f t="shared" si="131"/>
        <v xml:space="preserve">HOUSING </v>
      </c>
      <c r="C8415" s="4" t="s">
        <v>70</v>
      </c>
      <c r="D8415">
        <v>156000</v>
      </c>
      <c r="E8415" s="4" t="s">
        <v>6903</v>
      </c>
      <c r="F8415" s="4" t="s">
        <v>2858</v>
      </c>
      <c r="G8415" s="4" t="s">
        <v>2859</v>
      </c>
    </row>
    <row r="8416" spans="1:7" x14ac:dyDescent="0.3">
      <c r="A8416" s="4" t="s">
        <v>32</v>
      </c>
      <c r="B8416" s="4" t="str">
        <f t="shared" si="131"/>
        <v xml:space="preserve">HOUSING </v>
      </c>
      <c r="C8416" s="4" t="s">
        <v>70</v>
      </c>
      <c r="D8416">
        <v>156000</v>
      </c>
      <c r="E8416" s="4" t="s">
        <v>6903</v>
      </c>
      <c r="F8416" s="4" t="s">
        <v>2858</v>
      </c>
      <c r="G8416" s="4" t="s">
        <v>2859</v>
      </c>
    </row>
    <row r="8417" spans="1:7" x14ac:dyDescent="0.3">
      <c r="A8417" s="4" t="s">
        <v>32</v>
      </c>
      <c r="B8417" s="4" t="str">
        <f t="shared" si="131"/>
        <v xml:space="preserve">HOUSING </v>
      </c>
      <c r="C8417" s="4" t="s">
        <v>70</v>
      </c>
      <c r="D8417">
        <v>39531</v>
      </c>
      <c r="E8417" s="4"/>
      <c r="F8417" s="4" t="s">
        <v>2858</v>
      </c>
      <c r="G8417" s="4" t="s">
        <v>2859</v>
      </c>
    </row>
    <row r="8418" spans="1:7" x14ac:dyDescent="0.3">
      <c r="A8418" s="4" t="s">
        <v>32</v>
      </c>
      <c r="B8418" s="4" t="str">
        <f t="shared" si="131"/>
        <v xml:space="preserve">HOUSING </v>
      </c>
      <c r="C8418" s="4" t="s">
        <v>70</v>
      </c>
      <c r="D8418">
        <v>139728</v>
      </c>
      <c r="E8418" s="4" t="s">
        <v>6937</v>
      </c>
      <c r="F8418" s="4" t="s">
        <v>1773</v>
      </c>
      <c r="G8418" s="4" t="s">
        <v>1774</v>
      </c>
    </row>
    <row r="8419" spans="1:7" x14ac:dyDescent="0.3">
      <c r="A8419" s="4" t="s">
        <v>32</v>
      </c>
      <c r="B8419" s="4" t="str">
        <f t="shared" si="131"/>
        <v xml:space="preserve">HOUSING </v>
      </c>
      <c r="C8419" s="4" t="s">
        <v>70</v>
      </c>
      <c r="D8419">
        <v>75092</v>
      </c>
      <c r="E8419" s="4" t="s">
        <v>6937</v>
      </c>
      <c r="F8419" s="4" t="s">
        <v>1773</v>
      </c>
      <c r="G8419" s="4" t="s">
        <v>1774</v>
      </c>
    </row>
    <row r="8420" spans="1:7" x14ac:dyDescent="0.3">
      <c r="A8420" s="4" t="s">
        <v>32</v>
      </c>
      <c r="B8420" s="4" t="str">
        <f t="shared" si="131"/>
        <v xml:space="preserve">HOUSING </v>
      </c>
      <c r="C8420" s="4" t="s">
        <v>70</v>
      </c>
      <c r="D8420">
        <v>57040</v>
      </c>
      <c r="E8420" s="4" t="s">
        <v>6941</v>
      </c>
      <c r="F8420" s="4" t="s">
        <v>1773</v>
      </c>
      <c r="G8420" s="4" t="s">
        <v>1774</v>
      </c>
    </row>
    <row r="8421" spans="1:7" x14ac:dyDescent="0.3">
      <c r="A8421" s="4" t="s">
        <v>32</v>
      </c>
      <c r="B8421" s="4" t="str">
        <f t="shared" si="131"/>
        <v xml:space="preserve">HOUSING </v>
      </c>
      <c r="C8421" s="4" t="s">
        <v>70</v>
      </c>
      <c r="D8421">
        <v>55902</v>
      </c>
      <c r="E8421" s="4" t="s">
        <v>6944</v>
      </c>
      <c r="F8421" s="4" t="s">
        <v>2889</v>
      </c>
      <c r="G8421" s="4" t="s">
        <v>2890</v>
      </c>
    </row>
    <row r="8422" spans="1:7" x14ac:dyDescent="0.3">
      <c r="A8422" s="4" t="s">
        <v>32</v>
      </c>
      <c r="B8422" s="4" t="str">
        <f t="shared" si="131"/>
        <v xml:space="preserve">HOUSING </v>
      </c>
      <c r="C8422" s="4" t="s">
        <v>70</v>
      </c>
      <c r="D8422">
        <v>149880</v>
      </c>
      <c r="E8422" s="4" t="s">
        <v>6945</v>
      </c>
      <c r="F8422" s="4" t="s">
        <v>1773</v>
      </c>
      <c r="G8422" s="4" t="s">
        <v>1774</v>
      </c>
    </row>
    <row r="8423" spans="1:7" x14ac:dyDescent="0.3">
      <c r="A8423" s="4" t="s">
        <v>32</v>
      </c>
      <c r="B8423" s="4" t="str">
        <f t="shared" si="131"/>
        <v xml:space="preserve">HOUSING </v>
      </c>
      <c r="C8423" s="4" t="s">
        <v>70</v>
      </c>
      <c r="D8423">
        <v>175696</v>
      </c>
      <c r="E8423" s="4" t="s">
        <v>6945</v>
      </c>
      <c r="F8423" s="4" t="s">
        <v>1773</v>
      </c>
      <c r="G8423" s="4" t="s">
        <v>1774</v>
      </c>
    </row>
    <row r="8424" spans="1:7" x14ac:dyDescent="0.3">
      <c r="A8424" s="4" t="s">
        <v>32</v>
      </c>
      <c r="B8424" s="4" t="str">
        <f t="shared" si="131"/>
        <v xml:space="preserve">HOUSING </v>
      </c>
      <c r="C8424" s="4" t="s">
        <v>70</v>
      </c>
      <c r="D8424">
        <v>35328</v>
      </c>
      <c r="E8424" s="4"/>
      <c r="F8424" s="4" t="s">
        <v>2889</v>
      </c>
      <c r="G8424" s="4" t="s">
        <v>2890</v>
      </c>
    </row>
    <row r="8425" spans="1:7" x14ac:dyDescent="0.3">
      <c r="A8425" s="4" t="s">
        <v>32</v>
      </c>
      <c r="B8425" s="4" t="str">
        <f t="shared" si="131"/>
        <v xml:space="preserve">HOUSING </v>
      </c>
      <c r="C8425" s="4" t="s">
        <v>70</v>
      </c>
      <c r="D8425">
        <v>53410</v>
      </c>
      <c r="E8425" s="4" t="s">
        <v>6965</v>
      </c>
      <c r="F8425" s="4" t="s">
        <v>1773</v>
      </c>
      <c r="G8425" s="4" t="s">
        <v>1774</v>
      </c>
    </row>
    <row r="8426" spans="1:7" x14ac:dyDescent="0.3">
      <c r="A8426" s="4" t="s">
        <v>32</v>
      </c>
      <c r="B8426" s="4" t="str">
        <f t="shared" si="131"/>
        <v xml:space="preserve">HOUSING </v>
      </c>
      <c r="C8426" s="4" t="s">
        <v>70</v>
      </c>
      <c r="D8426">
        <v>53410</v>
      </c>
      <c r="E8426" s="4" t="s">
        <v>6965</v>
      </c>
      <c r="F8426" s="4" t="s">
        <v>1773</v>
      </c>
      <c r="G8426" s="4" t="s">
        <v>1774</v>
      </c>
    </row>
    <row r="8427" spans="1:7" x14ac:dyDescent="0.3">
      <c r="A8427" s="4" t="s">
        <v>32</v>
      </c>
      <c r="B8427" s="4" t="str">
        <f t="shared" si="131"/>
        <v xml:space="preserve">HOUSING </v>
      </c>
      <c r="C8427" s="4" t="s">
        <v>70</v>
      </c>
      <c r="D8427">
        <v>53410</v>
      </c>
      <c r="E8427" s="4" t="s">
        <v>6965</v>
      </c>
      <c r="F8427" s="4" t="s">
        <v>1773</v>
      </c>
      <c r="G8427" s="4" t="s">
        <v>1774</v>
      </c>
    </row>
    <row r="8428" spans="1:7" x14ac:dyDescent="0.3">
      <c r="A8428" s="4" t="s">
        <v>32</v>
      </c>
      <c r="B8428" s="4" t="str">
        <f t="shared" si="131"/>
        <v xml:space="preserve">OFFICE </v>
      </c>
      <c r="C8428" s="4" t="s">
        <v>72</v>
      </c>
      <c r="D8428">
        <v>41102</v>
      </c>
      <c r="E8428" s="4" t="s">
        <v>6913</v>
      </c>
      <c r="F8428" s="4" t="s">
        <v>6899</v>
      </c>
      <c r="G8428" s="4" t="s">
        <v>6900</v>
      </c>
    </row>
    <row r="8429" spans="1:7" x14ac:dyDescent="0.3">
      <c r="A8429" s="4" t="s">
        <v>32</v>
      </c>
      <c r="B8429" s="4" t="str">
        <f t="shared" si="131"/>
        <v xml:space="preserve">OFFICE </v>
      </c>
      <c r="C8429" s="4" t="s">
        <v>72</v>
      </c>
      <c r="D8429">
        <v>46200</v>
      </c>
      <c r="E8429" s="4" t="s">
        <v>6961</v>
      </c>
      <c r="F8429" s="4" t="s">
        <v>1773</v>
      </c>
      <c r="G8429" s="4" t="s">
        <v>1774</v>
      </c>
    </row>
    <row r="8430" spans="1:7" x14ac:dyDescent="0.3">
      <c r="A8430" s="4" t="s">
        <v>32</v>
      </c>
      <c r="B8430" s="4" t="str">
        <f t="shared" si="131"/>
        <v xml:space="preserve">OFFICE </v>
      </c>
      <c r="C8430" s="4" t="s">
        <v>5</v>
      </c>
      <c r="D8430">
        <v>56662</v>
      </c>
      <c r="E8430" s="4" t="s">
        <v>6901</v>
      </c>
      <c r="F8430" s="4" t="s">
        <v>2858</v>
      </c>
      <c r="G8430" s="4" t="s">
        <v>2859</v>
      </c>
    </row>
    <row r="8431" spans="1:7" x14ac:dyDescent="0.3">
      <c r="A8431" s="4" t="s">
        <v>32</v>
      </c>
      <c r="B8431" s="4" t="str">
        <f t="shared" si="131"/>
        <v xml:space="preserve">OFFICE </v>
      </c>
      <c r="C8431" s="4" t="s">
        <v>5</v>
      </c>
      <c r="D8431">
        <v>77920</v>
      </c>
      <c r="E8431" s="4" t="s">
        <v>6908</v>
      </c>
      <c r="F8431" s="4" t="s">
        <v>2858</v>
      </c>
      <c r="G8431" s="4" t="s">
        <v>2859</v>
      </c>
    </row>
    <row r="8432" spans="1:7" x14ac:dyDescent="0.3">
      <c r="A8432" s="4" t="s">
        <v>32</v>
      </c>
      <c r="B8432" s="4" t="str">
        <f t="shared" si="131"/>
        <v xml:space="preserve">OFFICE </v>
      </c>
      <c r="C8432" s="4" t="s">
        <v>5</v>
      </c>
      <c r="D8432">
        <v>38016</v>
      </c>
      <c r="E8432" s="4" t="s">
        <v>6914</v>
      </c>
      <c r="F8432" s="4" t="s">
        <v>6899</v>
      </c>
      <c r="G8432" s="4" t="s">
        <v>6900</v>
      </c>
    </row>
    <row r="8433" spans="1:7" x14ac:dyDescent="0.3">
      <c r="A8433" s="4" t="s">
        <v>32</v>
      </c>
      <c r="B8433" s="4" t="str">
        <f t="shared" si="131"/>
        <v xml:space="preserve">OFFICE </v>
      </c>
      <c r="C8433" s="4" t="s">
        <v>5</v>
      </c>
      <c r="D8433">
        <v>55622</v>
      </c>
      <c r="E8433" s="4" t="s">
        <v>6917</v>
      </c>
      <c r="F8433" s="4" t="s">
        <v>1773</v>
      </c>
      <c r="G8433" s="4" t="s">
        <v>2890</v>
      </c>
    </row>
    <row r="8434" spans="1:7" x14ac:dyDescent="0.3">
      <c r="A8434" s="4" t="s">
        <v>32</v>
      </c>
      <c r="B8434" s="4" t="str">
        <f t="shared" si="131"/>
        <v xml:space="preserve">OFFICE </v>
      </c>
      <c r="C8434" s="4" t="s">
        <v>5</v>
      </c>
      <c r="D8434">
        <v>35000</v>
      </c>
      <c r="E8434" s="4" t="s">
        <v>6925</v>
      </c>
      <c r="F8434" s="4" t="s">
        <v>1773</v>
      </c>
      <c r="G8434" s="4" t="s">
        <v>1774</v>
      </c>
    </row>
    <row r="8435" spans="1:7" x14ac:dyDescent="0.3">
      <c r="A8435" s="4" t="s">
        <v>32</v>
      </c>
      <c r="B8435" s="4" t="str">
        <f t="shared" si="131"/>
        <v xml:space="preserve">OFFICE </v>
      </c>
      <c r="C8435" s="4" t="s">
        <v>5</v>
      </c>
      <c r="D8435">
        <v>49140</v>
      </c>
      <c r="E8435" s="4" t="s">
        <v>6931</v>
      </c>
      <c r="F8435" s="4" t="s">
        <v>1773</v>
      </c>
      <c r="G8435" s="4" t="s">
        <v>1774</v>
      </c>
    </row>
    <row r="8436" spans="1:7" x14ac:dyDescent="0.3">
      <c r="A8436" s="4" t="s">
        <v>32</v>
      </c>
      <c r="B8436" s="4" t="str">
        <f t="shared" si="131"/>
        <v xml:space="preserve">OFFICE </v>
      </c>
      <c r="C8436" s="4" t="s">
        <v>5</v>
      </c>
      <c r="D8436">
        <v>58760</v>
      </c>
      <c r="E8436" s="4" t="s">
        <v>6933</v>
      </c>
      <c r="F8436" s="4" t="s">
        <v>2889</v>
      </c>
      <c r="G8436" s="4" t="s">
        <v>2890</v>
      </c>
    </row>
    <row r="8437" spans="1:7" x14ac:dyDescent="0.3">
      <c r="A8437" s="4" t="s">
        <v>32</v>
      </c>
      <c r="B8437" s="4" t="str">
        <f t="shared" si="131"/>
        <v xml:space="preserve">OFFICE </v>
      </c>
      <c r="C8437" s="4" t="s">
        <v>5</v>
      </c>
      <c r="D8437">
        <v>48186</v>
      </c>
      <c r="E8437" s="4" t="s">
        <v>6934</v>
      </c>
      <c r="F8437" s="4" t="s">
        <v>1773</v>
      </c>
      <c r="G8437" s="4" t="s">
        <v>1774</v>
      </c>
    </row>
    <row r="8438" spans="1:7" x14ac:dyDescent="0.3">
      <c r="A8438" s="4" t="s">
        <v>32</v>
      </c>
      <c r="B8438" s="4" t="str">
        <f t="shared" si="131"/>
        <v xml:space="preserve">OFFICE </v>
      </c>
      <c r="C8438" s="4" t="s">
        <v>5</v>
      </c>
      <c r="D8438">
        <v>36828</v>
      </c>
      <c r="E8438" s="4" t="s">
        <v>6935</v>
      </c>
      <c r="F8438" s="4" t="s">
        <v>1773</v>
      </c>
      <c r="G8438" s="4" t="s">
        <v>1774</v>
      </c>
    </row>
    <row r="8439" spans="1:7" x14ac:dyDescent="0.3">
      <c r="A8439" s="4" t="s">
        <v>32</v>
      </c>
      <c r="B8439" s="4" t="str">
        <f t="shared" si="131"/>
        <v xml:space="preserve">OFFICE </v>
      </c>
      <c r="C8439" s="4" t="s">
        <v>5</v>
      </c>
      <c r="D8439">
        <v>37998</v>
      </c>
      <c r="E8439" s="4" t="s">
        <v>6936</v>
      </c>
      <c r="F8439" s="4" t="s">
        <v>1773</v>
      </c>
      <c r="G8439" s="4" t="s">
        <v>1774</v>
      </c>
    </row>
    <row r="8440" spans="1:7" x14ac:dyDescent="0.3">
      <c r="A8440" s="4" t="s">
        <v>32</v>
      </c>
      <c r="B8440" s="4" t="str">
        <f t="shared" si="131"/>
        <v xml:space="preserve">OFFICE </v>
      </c>
      <c r="C8440" s="4" t="s">
        <v>5</v>
      </c>
      <c r="D8440">
        <v>50600</v>
      </c>
      <c r="E8440" s="4" t="s">
        <v>6938</v>
      </c>
      <c r="F8440" s="4" t="s">
        <v>2889</v>
      </c>
      <c r="G8440" s="4" t="s">
        <v>2890</v>
      </c>
    </row>
    <row r="8441" spans="1:7" x14ac:dyDescent="0.3">
      <c r="A8441" s="4" t="s">
        <v>32</v>
      </c>
      <c r="B8441" s="4" t="str">
        <f t="shared" si="131"/>
        <v xml:space="preserve">OFFICE </v>
      </c>
      <c r="C8441" s="4" t="s">
        <v>5</v>
      </c>
      <c r="D8441">
        <v>61924</v>
      </c>
      <c r="E8441" s="4" t="s">
        <v>6942</v>
      </c>
      <c r="F8441" s="4" t="s">
        <v>2889</v>
      </c>
      <c r="G8441" s="4" t="s">
        <v>2890</v>
      </c>
    </row>
    <row r="8442" spans="1:7" x14ac:dyDescent="0.3">
      <c r="A8442" s="4" t="s">
        <v>32</v>
      </c>
      <c r="B8442" s="4" t="str">
        <f t="shared" si="131"/>
        <v xml:space="preserve">OFFICE </v>
      </c>
      <c r="C8442" s="4" t="s">
        <v>5</v>
      </c>
      <c r="D8442">
        <v>44210</v>
      </c>
      <c r="E8442" s="4" t="s">
        <v>6946</v>
      </c>
      <c r="F8442" s="4" t="s">
        <v>1773</v>
      </c>
      <c r="G8442" s="4" t="s">
        <v>1774</v>
      </c>
    </row>
    <row r="8443" spans="1:7" x14ac:dyDescent="0.3">
      <c r="A8443" s="4" t="s">
        <v>32</v>
      </c>
      <c r="B8443" s="4" t="str">
        <f t="shared" si="131"/>
        <v xml:space="preserve">OFFICE </v>
      </c>
      <c r="C8443" s="4" t="s">
        <v>5</v>
      </c>
      <c r="D8443">
        <v>37428</v>
      </c>
      <c r="E8443" s="4" t="s">
        <v>6946</v>
      </c>
      <c r="F8443" s="4" t="s">
        <v>1773</v>
      </c>
      <c r="G8443" s="4" t="s">
        <v>1774</v>
      </c>
    </row>
    <row r="8444" spans="1:7" x14ac:dyDescent="0.3">
      <c r="A8444" s="4" t="s">
        <v>32</v>
      </c>
      <c r="B8444" s="4" t="str">
        <f t="shared" si="131"/>
        <v xml:space="preserve">OFFICE </v>
      </c>
      <c r="C8444" s="4" t="s">
        <v>5</v>
      </c>
      <c r="D8444">
        <v>44302</v>
      </c>
      <c r="E8444" s="4"/>
      <c r="F8444" s="4" t="s">
        <v>1773</v>
      </c>
      <c r="G8444" s="4" t="s">
        <v>1774</v>
      </c>
    </row>
    <row r="8445" spans="1:7" x14ac:dyDescent="0.3">
      <c r="A8445" s="4" t="s">
        <v>32</v>
      </c>
      <c r="B8445" s="4" t="str">
        <f t="shared" si="131"/>
        <v xml:space="preserve">OFFICE </v>
      </c>
      <c r="C8445" s="4" t="s">
        <v>5</v>
      </c>
      <c r="D8445">
        <v>37120</v>
      </c>
      <c r="E8445" s="4" t="s">
        <v>6947</v>
      </c>
      <c r="F8445" s="4" t="s">
        <v>2889</v>
      </c>
      <c r="G8445" s="4" t="s">
        <v>2890</v>
      </c>
    </row>
    <row r="8446" spans="1:7" x14ac:dyDescent="0.3">
      <c r="A8446" s="4" t="s">
        <v>32</v>
      </c>
      <c r="B8446" s="4" t="str">
        <f t="shared" si="131"/>
        <v xml:space="preserve">OFFICE </v>
      </c>
      <c r="C8446" s="4" t="s">
        <v>5</v>
      </c>
      <c r="D8446">
        <v>52398</v>
      </c>
      <c r="E8446" s="4" t="s">
        <v>6948</v>
      </c>
      <c r="F8446" s="4" t="s">
        <v>2889</v>
      </c>
      <c r="G8446" s="4" t="s">
        <v>2890</v>
      </c>
    </row>
    <row r="8447" spans="1:7" x14ac:dyDescent="0.3">
      <c r="A8447" s="4" t="s">
        <v>32</v>
      </c>
      <c r="B8447" s="4" t="str">
        <f t="shared" si="131"/>
        <v xml:space="preserve">OFFICE </v>
      </c>
      <c r="C8447" s="4" t="s">
        <v>5</v>
      </c>
      <c r="D8447">
        <v>61452</v>
      </c>
      <c r="E8447" s="4" t="s">
        <v>6949</v>
      </c>
      <c r="F8447" s="4" t="s">
        <v>1773</v>
      </c>
      <c r="G8447" s="4" t="s">
        <v>1774</v>
      </c>
    </row>
    <row r="8448" spans="1:7" x14ac:dyDescent="0.3">
      <c r="A8448" s="4" t="s">
        <v>32</v>
      </c>
      <c r="B8448" s="4" t="str">
        <f t="shared" si="131"/>
        <v xml:space="preserve">OFFICE </v>
      </c>
      <c r="C8448" s="4" t="s">
        <v>5</v>
      </c>
      <c r="D8448">
        <v>61452</v>
      </c>
      <c r="E8448" s="4" t="s">
        <v>6950</v>
      </c>
      <c r="F8448" s="4" t="s">
        <v>1773</v>
      </c>
      <c r="G8448" s="4" t="s">
        <v>1774</v>
      </c>
    </row>
    <row r="8449" spans="1:7" x14ac:dyDescent="0.3">
      <c r="A8449" s="4" t="s">
        <v>32</v>
      </c>
      <c r="B8449" s="4" t="str">
        <f t="shared" si="131"/>
        <v xml:space="preserve">OFFICE </v>
      </c>
      <c r="C8449" s="4" t="s">
        <v>5</v>
      </c>
      <c r="D8449">
        <v>62460</v>
      </c>
      <c r="E8449" s="4" t="s">
        <v>6951</v>
      </c>
      <c r="F8449" s="4" t="s">
        <v>1773</v>
      </c>
      <c r="G8449" s="4" t="s">
        <v>1774</v>
      </c>
    </row>
    <row r="8450" spans="1:7" x14ac:dyDescent="0.3">
      <c r="A8450" s="4" t="s">
        <v>32</v>
      </c>
      <c r="B8450" s="4" t="str">
        <f t="shared" ref="B8450:B8513" si="132">LEFT(C8450,FIND(" ",C8450,1))</f>
        <v xml:space="preserve">OFFICE </v>
      </c>
      <c r="C8450" s="4" t="s">
        <v>5</v>
      </c>
      <c r="D8450">
        <v>75564</v>
      </c>
      <c r="E8450" s="4" t="s">
        <v>6952</v>
      </c>
      <c r="F8450" s="4" t="s">
        <v>2889</v>
      </c>
      <c r="G8450" s="4" t="s">
        <v>2890</v>
      </c>
    </row>
    <row r="8451" spans="1:7" x14ac:dyDescent="0.3">
      <c r="A8451" s="4" t="s">
        <v>32</v>
      </c>
      <c r="B8451" s="4" t="str">
        <f t="shared" si="132"/>
        <v xml:space="preserve">OFFICE </v>
      </c>
      <c r="C8451" s="4" t="s">
        <v>5</v>
      </c>
      <c r="D8451">
        <v>62460</v>
      </c>
      <c r="E8451" s="4" t="s">
        <v>6953</v>
      </c>
      <c r="F8451" s="4" t="s">
        <v>1773</v>
      </c>
      <c r="G8451" s="4" t="s">
        <v>1774</v>
      </c>
    </row>
    <row r="8452" spans="1:7" x14ac:dyDescent="0.3">
      <c r="A8452" s="4" t="s">
        <v>32</v>
      </c>
      <c r="B8452" s="4" t="str">
        <f t="shared" si="132"/>
        <v xml:space="preserve">OFFICE </v>
      </c>
      <c r="C8452" s="4" t="s">
        <v>5</v>
      </c>
      <c r="D8452">
        <v>61828</v>
      </c>
      <c r="E8452" s="4" t="s">
        <v>6954</v>
      </c>
      <c r="F8452" s="4" t="s">
        <v>1773</v>
      </c>
      <c r="G8452" s="4" t="s">
        <v>1774</v>
      </c>
    </row>
    <row r="8453" spans="1:7" x14ac:dyDescent="0.3">
      <c r="A8453" s="4" t="s">
        <v>32</v>
      </c>
      <c r="B8453" s="4" t="str">
        <f t="shared" si="132"/>
        <v xml:space="preserve">OFFICE </v>
      </c>
      <c r="C8453" s="4" t="s">
        <v>5</v>
      </c>
      <c r="D8453">
        <v>63520</v>
      </c>
      <c r="E8453" s="4" t="s">
        <v>6962</v>
      </c>
      <c r="F8453" s="4" t="s">
        <v>1773</v>
      </c>
      <c r="G8453" s="4" t="s">
        <v>1774</v>
      </c>
    </row>
    <row r="8454" spans="1:7" x14ac:dyDescent="0.3">
      <c r="A8454" s="4" t="s">
        <v>32</v>
      </c>
      <c r="B8454" s="4" t="str">
        <f t="shared" si="132"/>
        <v xml:space="preserve">OFFICE </v>
      </c>
      <c r="C8454" s="4" t="s">
        <v>5</v>
      </c>
      <c r="D8454">
        <v>63520</v>
      </c>
      <c r="E8454" s="4" t="s">
        <v>6963</v>
      </c>
      <c r="F8454" s="4" t="s">
        <v>1773</v>
      </c>
      <c r="G8454" s="4" t="s">
        <v>1774</v>
      </c>
    </row>
    <row r="8455" spans="1:7" x14ac:dyDescent="0.3">
      <c r="A8455" s="4" t="s">
        <v>32</v>
      </c>
      <c r="B8455" s="4" t="str">
        <f t="shared" si="132"/>
        <v xml:space="preserve">OFFICE </v>
      </c>
      <c r="C8455" s="4" t="s">
        <v>5</v>
      </c>
      <c r="D8455">
        <v>42118</v>
      </c>
      <c r="E8455" s="4" t="s">
        <v>6964</v>
      </c>
      <c r="F8455" s="4" t="s">
        <v>2889</v>
      </c>
      <c r="G8455" s="4" t="s">
        <v>2890</v>
      </c>
    </row>
    <row r="8456" spans="1:7" x14ac:dyDescent="0.3">
      <c r="A8456" s="4" t="s">
        <v>32</v>
      </c>
      <c r="B8456" s="4" t="str">
        <f t="shared" si="132"/>
        <v xml:space="preserve">OFFICE </v>
      </c>
      <c r="C8456" s="4" t="s">
        <v>5</v>
      </c>
      <c r="D8456">
        <v>82746</v>
      </c>
      <c r="E8456" s="4" t="s">
        <v>6969</v>
      </c>
      <c r="F8456" s="4" t="s">
        <v>2889</v>
      </c>
      <c r="G8456" s="4" t="s">
        <v>2890</v>
      </c>
    </row>
    <row r="8457" spans="1:7" x14ac:dyDescent="0.3">
      <c r="A8457" s="4" t="s">
        <v>32</v>
      </c>
      <c r="B8457" s="4" t="str">
        <f t="shared" si="132"/>
        <v xml:space="preserve">PUBLIC </v>
      </c>
      <c r="C8457" s="4" t="s">
        <v>78</v>
      </c>
      <c r="D8457">
        <v>72810</v>
      </c>
      <c r="E8457" s="4" t="s">
        <v>6895</v>
      </c>
      <c r="F8457" s="4" t="s">
        <v>2858</v>
      </c>
      <c r="G8457" s="4" t="s">
        <v>2859</v>
      </c>
    </row>
    <row r="8458" spans="1:7" x14ac:dyDescent="0.3">
      <c r="A8458" s="4" t="s">
        <v>32</v>
      </c>
      <c r="B8458" s="4" t="str">
        <f t="shared" si="132"/>
        <v xml:space="preserve">PUBLIC </v>
      </c>
      <c r="C8458" s="4" t="s">
        <v>78</v>
      </c>
      <c r="D8458">
        <v>39324</v>
      </c>
      <c r="E8458" s="4" t="s">
        <v>6896</v>
      </c>
      <c r="F8458" s="4" t="s">
        <v>2858</v>
      </c>
      <c r="G8458" s="4" t="s">
        <v>2859</v>
      </c>
    </row>
    <row r="8459" spans="1:7" x14ac:dyDescent="0.3">
      <c r="A8459" s="4" t="s">
        <v>32</v>
      </c>
      <c r="B8459" s="4" t="str">
        <f t="shared" si="132"/>
        <v xml:space="preserve">REC </v>
      </c>
      <c r="C8459" s="4" t="s">
        <v>81</v>
      </c>
      <c r="D8459">
        <v>54542</v>
      </c>
      <c r="E8459" s="4" t="s">
        <v>6923</v>
      </c>
      <c r="F8459" s="4" t="s">
        <v>2889</v>
      </c>
      <c r="G8459" s="4" t="s">
        <v>2890</v>
      </c>
    </row>
    <row r="8460" spans="1:7" x14ac:dyDescent="0.3">
      <c r="A8460" s="4" t="s">
        <v>32</v>
      </c>
      <c r="B8460" s="4" t="str">
        <f t="shared" si="132"/>
        <v xml:space="preserve">REC </v>
      </c>
      <c r="C8460" s="4" t="s">
        <v>86</v>
      </c>
      <c r="D8460">
        <v>50055</v>
      </c>
      <c r="E8460" s="4" t="s">
        <v>6891</v>
      </c>
      <c r="F8460" s="4" t="s">
        <v>1773</v>
      </c>
      <c r="G8460" s="4" t="s">
        <v>1774</v>
      </c>
    </row>
    <row r="8461" spans="1:7" x14ac:dyDescent="0.3">
      <c r="A8461" s="4" t="s">
        <v>32</v>
      </c>
      <c r="B8461" s="4" t="str">
        <f t="shared" si="132"/>
        <v xml:space="preserve">SAFETY </v>
      </c>
      <c r="C8461" s="4" t="s">
        <v>93</v>
      </c>
      <c r="D8461">
        <v>86970</v>
      </c>
      <c r="E8461" s="4" t="s">
        <v>6896</v>
      </c>
      <c r="F8461" s="4" t="s">
        <v>2858</v>
      </c>
      <c r="G8461" s="4" t="s">
        <v>2859</v>
      </c>
    </row>
    <row r="8462" spans="1:7" x14ac:dyDescent="0.3">
      <c r="A8462" s="4" t="s">
        <v>32</v>
      </c>
      <c r="B8462" s="4" t="str">
        <f t="shared" si="132"/>
        <v xml:space="preserve">SAFETY </v>
      </c>
      <c r="C8462" s="4" t="s">
        <v>93</v>
      </c>
      <c r="D8462">
        <v>61684</v>
      </c>
      <c r="E8462" s="4" t="s">
        <v>6896</v>
      </c>
      <c r="F8462" s="4" t="s">
        <v>2858</v>
      </c>
      <c r="G8462" s="4" t="s">
        <v>2859</v>
      </c>
    </row>
    <row r="8463" spans="1:7" x14ac:dyDescent="0.3">
      <c r="A8463" s="4" t="s">
        <v>32</v>
      </c>
      <c r="B8463" s="4" t="str">
        <f t="shared" si="132"/>
        <v xml:space="preserve">SCHOOL </v>
      </c>
      <c r="C8463" s="4" t="s">
        <v>95</v>
      </c>
      <c r="D8463">
        <v>37948</v>
      </c>
      <c r="E8463" s="4" t="s">
        <v>6890</v>
      </c>
      <c r="F8463" s="4" t="s">
        <v>1773</v>
      </c>
      <c r="G8463" s="4" t="s">
        <v>1774</v>
      </c>
    </row>
    <row r="8464" spans="1:7" x14ac:dyDescent="0.3">
      <c r="A8464" s="4" t="s">
        <v>32</v>
      </c>
      <c r="B8464" s="4" t="str">
        <f t="shared" si="132"/>
        <v xml:space="preserve">SCHOOL </v>
      </c>
      <c r="C8464" s="4" t="s">
        <v>95</v>
      </c>
      <c r="D8464">
        <v>58176</v>
      </c>
      <c r="E8464" s="4"/>
      <c r="F8464" s="4" t="s">
        <v>1773</v>
      </c>
      <c r="G8464" s="4" t="s">
        <v>1774</v>
      </c>
    </row>
    <row r="8465" spans="1:7" x14ac:dyDescent="0.3">
      <c r="A8465" s="4" t="s">
        <v>32</v>
      </c>
      <c r="B8465" s="4" t="str">
        <f t="shared" si="132"/>
        <v xml:space="preserve">SCHOOL </v>
      </c>
      <c r="C8465" s="4" t="s">
        <v>101</v>
      </c>
      <c r="D8465">
        <v>36448</v>
      </c>
      <c r="E8465" s="4" t="s">
        <v>6916</v>
      </c>
      <c r="F8465" s="4" t="s">
        <v>2889</v>
      </c>
      <c r="G8465" s="4" t="s">
        <v>6900</v>
      </c>
    </row>
    <row r="8466" spans="1:7" x14ac:dyDescent="0.3">
      <c r="A8466" s="4" t="s">
        <v>32</v>
      </c>
      <c r="B8466" s="4" t="str">
        <f t="shared" si="132"/>
        <v xml:space="preserve">STORE </v>
      </c>
      <c r="C8466" s="4" t="s">
        <v>102</v>
      </c>
      <c r="D8466">
        <v>42000</v>
      </c>
      <c r="E8466" s="4" t="s">
        <v>6925</v>
      </c>
      <c r="F8466" s="4" t="s">
        <v>1773</v>
      </c>
      <c r="G8466" s="4" t="s">
        <v>1774</v>
      </c>
    </row>
    <row r="8467" spans="1:7" x14ac:dyDescent="0.3">
      <c r="A8467" s="4" t="s">
        <v>32</v>
      </c>
      <c r="B8467" s="4" t="str">
        <f t="shared" si="132"/>
        <v xml:space="preserve">STORE </v>
      </c>
      <c r="C8467" s="4" t="s">
        <v>102</v>
      </c>
      <c r="D8467">
        <v>54180</v>
      </c>
      <c r="E8467" s="4" t="s">
        <v>6940</v>
      </c>
      <c r="F8467" s="4" t="s">
        <v>2889</v>
      </c>
      <c r="G8467" s="4" t="s">
        <v>2890</v>
      </c>
    </row>
    <row r="8468" spans="1:7" x14ac:dyDescent="0.3">
      <c r="A8468" s="4" t="s">
        <v>32</v>
      </c>
      <c r="B8468" s="4" t="str">
        <f t="shared" si="132"/>
        <v xml:space="preserve">STORE </v>
      </c>
      <c r="C8468" s="4" t="s">
        <v>102</v>
      </c>
      <c r="D8468">
        <v>58322</v>
      </c>
      <c r="E8468" s="4" t="s">
        <v>6940</v>
      </c>
      <c r="F8468" s="4" t="s">
        <v>2889</v>
      </c>
      <c r="G8468" s="4" t="s">
        <v>2890</v>
      </c>
    </row>
    <row r="8469" spans="1:7" x14ac:dyDescent="0.3">
      <c r="A8469" s="4" t="s">
        <v>32</v>
      </c>
      <c r="B8469" s="4" t="str">
        <f t="shared" si="132"/>
        <v xml:space="preserve">STORE </v>
      </c>
      <c r="C8469" s="4" t="s">
        <v>102</v>
      </c>
      <c r="D8469">
        <v>87552</v>
      </c>
      <c r="E8469" s="4" t="s">
        <v>6972</v>
      </c>
      <c r="F8469" s="4" t="s">
        <v>1773</v>
      </c>
      <c r="G8469" s="4" t="s">
        <v>1774</v>
      </c>
    </row>
    <row r="8470" spans="1:7" x14ac:dyDescent="0.3">
      <c r="A8470" s="4" t="s">
        <v>32</v>
      </c>
      <c r="B8470" s="4" t="str">
        <f t="shared" si="132"/>
        <v xml:space="preserve">STORE </v>
      </c>
      <c r="C8470" s="4" t="s">
        <v>102</v>
      </c>
      <c r="D8470">
        <v>39043</v>
      </c>
      <c r="E8470" s="4" t="s">
        <v>6973</v>
      </c>
      <c r="F8470" s="4" t="s">
        <v>1773</v>
      </c>
      <c r="G8470" s="4" t="s">
        <v>1774</v>
      </c>
    </row>
    <row r="8471" spans="1:7" x14ac:dyDescent="0.3">
      <c r="A8471" s="4" t="s">
        <v>32</v>
      </c>
      <c r="B8471" s="4" t="str">
        <f t="shared" si="132"/>
        <v xml:space="preserve">STORE </v>
      </c>
      <c r="C8471" s="4" t="s">
        <v>103</v>
      </c>
      <c r="D8471">
        <v>86479</v>
      </c>
      <c r="E8471" s="4" t="s">
        <v>6918</v>
      </c>
      <c r="F8471" s="4" t="s">
        <v>2889</v>
      </c>
      <c r="G8471" s="4" t="s">
        <v>2890</v>
      </c>
    </row>
    <row r="8472" spans="1:7" x14ac:dyDescent="0.3">
      <c r="A8472" s="4" t="s">
        <v>32</v>
      </c>
      <c r="B8472" s="4" t="str">
        <f t="shared" si="132"/>
        <v xml:space="preserve">STORE </v>
      </c>
      <c r="C8472" s="4" t="s">
        <v>103</v>
      </c>
      <c r="D8472">
        <v>45406</v>
      </c>
      <c r="E8472" s="4" t="s">
        <v>6926</v>
      </c>
      <c r="F8472" s="4" t="s">
        <v>1773</v>
      </c>
      <c r="G8472" s="4" t="s">
        <v>1774</v>
      </c>
    </row>
    <row r="8473" spans="1:7" x14ac:dyDescent="0.3">
      <c r="A8473" s="4" t="s">
        <v>32</v>
      </c>
      <c r="B8473" s="4" t="str">
        <f t="shared" si="132"/>
        <v xml:space="preserve">STORE </v>
      </c>
      <c r="C8473" s="4" t="s">
        <v>103</v>
      </c>
      <c r="D8473">
        <v>44800</v>
      </c>
      <c r="E8473" s="4" t="s">
        <v>6932</v>
      </c>
      <c r="F8473" s="4" t="s">
        <v>1773</v>
      </c>
      <c r="G8473" s="4" t="s">
        <v>6920</v>
      </c>
    </row>
    <row r="8474" spans="1:7" x14ac:dyDescent="0.3">
      <c r="A8474" s="4" t="s">
        <v>32</v>
      </c>
      <c r="B8474" s="4" t="str">
        <f t="shared" si="132"/>
        <v xml:space="preserve">STORE </v>
      </c>
      <c r="C8474" s="4" t="s">
        <v>103</v>
      </c>
      <c r="D8474">
        <v>194466</v>
      </c>
      <c r="E8474" s="4" t="s">
        <v>6943</v>
      </c>
      <c r="F8474" s="4" t="s">
        <v>2889</v>
      </c>
      <c r="G8474" s="4" t="s">
        <v>2890</v>
      </c>
    </row>
    <row r="8475" spans="1:7" x14ac:dyDescent="0.3">
      <c r="A8475" s="4" t="s">
        <v>32</v>
      </c>
      <c r="B8475" s="4" t="str">
        <f t="shared" si="132"/>
        <v xml:space="preserve">STORE </v>
      </c>
      <c r="C8475" s="4" t="s">
        <v>103</v>
      </c>
      <c r="D8475">
        <v>122203</v>
      </c>
      <c r="E8475" s="4" t="s">
        <v>6955</v>
      </c>
      <c r="F8475" s="4" t="s">
        <v>2889</v>
      </c>
      <c r="G8475" s="4" t="s">
        <v>2890</v>
      </c>
    </row>
    <row r="8476" spans="1:7" x14ac:dyDescent="0.3">
      <c r="A8476" s="4" t="s">
        <v>32</v>
      </c>
      <c r="B8476" s="4" t="str">
        <f t="shared" si="132"/>
        <v xml:space="preserve">STORE </v>
      </c>
      <c r="C8476" s="4" t="s">
        <v>108</v>
      </c>
      <c r="D8476">
        <v>44377</v>
      </c>
      <c r="E8476" s="4" t="s">
        <v>6894</v>
      </c>
      <c r="F8476" s="4" t="s">
        <v>6892</v>
      </c>
      <c r="G8476" s="4" t="s">
        <v>6893</v>
      </c>
    </row>
    <row r="8477" spans="1:7" x14ac:dyDescent="0.3">
      <c r="A8477" s="4" t="s">
        <v>32</v>
      </c>
      <c r="B8477" s="4" t="str">
        <f t="shared" si="132"/>
        <v xml:space="preserve">STORE </v>
      </c>
      <c r="C8477" s="4" t="s">
        <v>108</v>
      </c>
      <c r="D8477">
        <v>43646</v>
      </c>
      <c r="E8477" s="4" t="s">
        <v>6902</v>
      </c>
      <c r="F8477" s="4" t="s">
        <v>2858</v>
      </c>
      <c r="G8477" s="4" t="s">
        <v>2859</v>
      </c>
    </row>
    <row r="8478" spans="1:7" x14ac:dyDescent="0.3">
      <c r="A8478" s="4" t="s">
        <v>32</v>
      </c>
      <c r="B8478" s="4" t="str">
        <f t="shared" si="132"/>
        <v xml:space="preserve">STORE </v>
      </c>
      <c r="C8478" s="4" t="s">
        <v>108</v>
      </c>
      <c r="D8478">
        <v>48713</v>
      </c>
      <c r="E8478" s="4" t="s">
        <v>6911</v>
      </c>
      <c r="F8478" s="4" t="s">
        <v>2697</v>
      </c>
      <c r="G8478" s="4" t="s">
        <v>3168</v>
      </c>
    </row>
    <row r="8479" spans="1:7" x14ac:dyDescent="0.3">
      <c r="A8479" s="4" t="s">
        <v>32</v>
      </c>
      <c r="B8479" s="4" t="str">
        <f t="shared" si="132"/>
        <v xml:space="preserve">STORE </v>
      </c>
      <c r="C8479" s="4" t="s">
        <v>108</v>
      </c>
      <c r="D8479">
        <v>37710</v>
      </c>
      <c r="E8479" s="4" t="s">
        <v>6912</v>
      </c>
      <c r="F8479" s="4" t="s">
        <v>2697</v>
      </c>
      <c r="G8479" s="4" t="s">
        <v>3168</v>
      </c>
    </row>
    <row r="8480" spans="1:7" x14ac:dyDescent="0.3">
      <c r="A8480" s="4" t="s">
        <v>32</v>
      </c>
      <c r="B8480" s="4" t="str">
        <f t="shared" si="132"/>
        <v xml:space="preserve">STORE </v>
      </c>
      <c r="C8480" s="4" t="s">
        <v>108</v>
      </c>
      <c r="D8480">
        <v>61933</v>
      </c>
      <c r="E8480" s="4"/>
      <c r="F8480" s="4" t="s">
        <v>2889</v>
      </c>
      <c r="G8480" s="4" t="s">
        <v>2890</v>
      </c>
    </row>
    <row r="8481" spans="1:7" x14ac:dyDescent="0.3">
      <c r="A8481" s="4" t="s">
        <v>32</v>
      </c>
      <c r="B8481" s="4" t="str">
        <f t="shared" si="132"/>
        <v xml:space="preserve">STORE </v>
      </c>
      <c r="C8481" s="4" t="s">
        <v>108</v>
      </c>
      <c r="D8481">
        <v>50082</v>
      </c>
      <c r="E8481" s="4" t="s">
        <v>6926</v>
      </c>
      <c r="F8481" s="4" t="s">
        <v>1773</v>
      </c>
      <c r="G8481" s="4" t="s">
        <v>1774</v>
      </c>
    </row>
    <row r="8482" spans="1:7" x14ac:dyDescent="0.3">
      <c r="A8482" s="4" t="s">
        <v>32</v>
      </c>
      <c r="B8482" s="4" t="str">
        <f t="shared" si="132"/>
        <v xml:space="preserve">STORE </v>
      </c>
      <c r="C8482" s="4" t="s">
        <v>108</v>
      </c>
      <c r="D8482">
        <v>40000</v>
      </c>
      <c r="E8482" s="4" t="s">
        <v>6932</v>
      </c>
      <c r="F8482" s="4" t="s">
        <v>1773</v>
      </c>
      <c r="G8482" s="4" t="s">
        <v>6920</v>
      </c>
    </row>
    <row r="8483" spans="1:7" x14ac:dyDescent="0.3">
      <c r="A8483" s="4" t="s">
        <v>32</v>
      </c>
      <c r="B8483" s="4" t="str">
        <f t="shared" si="132"/>
        <v xml:space="preserve">STORE </v>
      </c>
      <c r="C8483" s="4" t="s">
        <v>108</v>
      </c>
      <c r="D8483">
        <v>46815</v>
      </c>
      <c r="E8483" s="4" t="s">
        <v>6956</v>
      </c>
      <c r="F8483" s="4" t="s">
        <v>2889</v>
      </c>
      <c r="G8483" s="4" t="s">
        <v>2890</v>
      </c>
    </row>
    <row r="8484" spans="1:7" x14ac:dyDescent="0.3">
      <c r="A8484" s="4" t="s">
        <v>32</v>
      </c>
      <c r="B8484" s="4" t="str">
        <f t="shared" si="132"/>
        <v xml:space="preserve">STORE </v>
      </c>
      <c r="C8484" s="4" t="s">
        <v>108</v>
      </c>
      <c r="D8484">
        <v>135711</v>
      </c>
      <c r="E8484" s="4"/>
      <c r="F8484" s="4" t="s">
        <v>2889</v>
      </c>
      <c r="G8484" s="4" t="s">
        <v>2890</v>
      </c>
    </row>
    <row r="8485" spans="1:7" x14ac:dyDescent="0.3">
      <c r="A8485" s="4" t="s">
        <v>32</v>
      </c>
      <c r="B8485" s="4" t="str">
        <f t="shared" si="132"/>
        <v xml:space="preserve">STORE </v>
      </c>
      <c r="C8485" s="4" t="s">
        <v>110</v>
      </c>
      <c r="D8485">
        <v>42036</v>
      </c>
      <c r="E8485" s="4" t="s">
        <v>6898</v>
      </c>
      <c r="F8485" s="4" t="s">
        <v>2858</v>
      </c>
      <c r="G8485" s="4" t="s">
        <v>2859</v>
      </c>
    </row>
    <row r="8486" spans="1:7" x14ac:dyDescent="0.3">
      <c r="A8486" s="4" t="s">
        <v>32</v>
      </c>
      <c r="B8486" s="4" t="str">
        <f t="shared" si="132"/>
        <v xml:space="preserve">STORE </v>
      </c>
      <c r="C8486" s="4" t="s">
        <v>110</v>
      </c>
      <c r="D8486">
        <v>35050</v>
      </c>
      <c r="E8486" s="4" t="s">
        <v>6918</v>
      </c>
      <c r="F8486" s="4" t="s">
        <v>2889</v>
      </c>
      <c r="G8486" s="4" t="s">
        <v>2890</v>
      </c>
    </row>
    <row r="8487" spans="1:7" x14ac:dyDescent="0.3">
      <c r="A8487" s="4" t="s">
        <v>32</v>
      </c>
      <c r="B8487" s="4" t="str">
        <f t="shared" si="132"/>
        <v xml:space="preserve">STORE </v>
      </c>
      <c r="C8487" s="4" t="s">
        <v>110</v>
      </c>
      <c r="D8487">
        <v>37200</v>
      </c>
      <c r="E8487" s="4" t="s">
        <v>6925</v>
      </c>
      <c r="F8487" s="4" t="s">
        <v>1773</v>
      </c>
      <c r="G8487" s="4" t="s">
        <v>1774</v>
      </c>
    </row>
    <row r="8488" spans="1:7" x14ac:dyDescent="0.3">
      <c r="A8488" s="4" t="s">
        <v>32</v>
      </c>
      <c r="B8488" s="4" t="str">
        <f t="shared" si="132"/>
        <v xml:space="preserve">STORE </v>
      </c>
      <c r="C8488" s="4" t="s">
        <v>110</v>
      </c>
      <c r="D8488">
        <v>56953</v>
      </c>
      <c r="E8488" s="4" t="s">
        <v>6927</v>
      </c>
      <c r="F8488" s="4" t="s">
        <v>1773</v>
      </c>
      <c r="G8488" s="4" t="s">
        <v>1774</v>
      </c>
    </row>
    <row r="8489" spans="1:7" x14ac:dyDescent="0.3">
      <c r="A8489" s="4" t="s">
        <v>32</v>
      </c>
      <c r="B8489" s="4" t="str">
        <f t="shared" si="132"/>
        <v xml:space="preserve">STORE </v>
      </c>
      <c r="C8489" s="4" t="s">
        <v>114</v>
      </c>
      <c r="D8489">
        <v>76591</v>
      </c>
      <c r="E8489" s="4" t="s">
        <v>6906</v>
      </c>
      <c r="F8489" s="4" t="s">
        <v>2858</v>
      </c>
      <c r="G8489" s="4" t="s">
        <v>2859</v>
      </c>
    </row>
    <row r="8490" spans="1:7" x14ac:dyDescent="0.3">
      <c r="A8490" s="4" t="s">
        <v>32</v>
      </c>
      <c r="B8490" s="4" t="str">
        <f t="shared" si="132"/>
        <v xml:space="preserve">STORE </v>
      </c>
      <c r="C8490" s="4" t="s">
        <v>114</v>
      </c>
      <c r="D8490">
        <v>111427</v>
      </c>
      <c r="E8490" s="4" t="s">
        <v>6939</v>
      </c>
      <c r="F8490" s="4" t="s">
        <v>2889</v>
      </c>
      <c r="G8490" s="4" t="s">
        <v>2890</v>
      </c>
    </row>
    <row r="8491" spans="1:7" x14ac:dyDescent="0.3">
      <c r="A8491" s="4" t="s">
        <v>32</v>
      </c>
      <c r="B8491" s="4" t="str">
        <f t="shared" si="132"/>
        <v xml:space="preserve">STORE </v>
      </c>
      <c r="C8491" s="4" t="s">
        <v>114</v>
      </c>
      <c r="D8491">
        <v>94665</v>
      </c>
      <c r="E8491" s="4" t="s">
        <v>6940</v>
      </c>
      <c r="F8491" s="4" t="s">
        <v>2889</v>
      </c>
      <c r="G8491" s="4" t="s">
        <v>2890</v>
      </c>
    </row>
    <row r="8492" spans="1:7" x14ac:dyDescent="0.3">
      <c r="A8492" s="4" t="s">
        <v>32</v>
      </c>
      <c r="B8492" s="4" t="str">
        <f t="shared" si="132"/>
        <v xml:space="preserve">TRAVEL </v>
      </c>
      <c r="C8492" s="4" t="s">
        <v>10</v>
      </c>
      <c r="D8492">
        <v>45292</v>
      </c>
      <c r="E8492" s="4" t="s">
        <v>6922</v>
      </c>
      <c r="F8492" s="4" t="s">
        <v>1773</v>
      </c>
      <c r="G8492" s="4" t="s">
        <v>1774</v>
      </c>
    </row>
    <row r="8493" spans="1:7" x14ac:dyDescent="0.3">
      <c r="A8493" s="4" t="s">
        <v>32</v>
      </c>
      <c r="B8493" s="4" t="str">
        <f t="shared" si="132"/>
        <v xml:space="preserve">TRAVEL </v>
      </c>
      <c r="C8493" s="4" t="s">
        <v>10</v>
      </c>
      <c r="D8493">
        <v>52521</v>
      </c>
      <c r="E8493" s="4" t="s">
        <v>6924</v>
      </c>
      <c r="F8493" s="4" t="s">
        <v>1773</v>
      </c>
      <c r="G8493" s="4" t="s">
        <v>1774</v>
      </c>
    </row>
    <row r="8494" spans="1:7" x14ac:dyDescent="0.3">
      <c r="A8494" s="4" t="s">
        <v>32</v>
      </c>
      <c r="B8494" s="4" t="str">
        <f t="shared" si="132"/>
        <v xml:space="preserve">TRAVEL </v>
      </c>
      <c r="C8494" s="4" t="s">
        <v>10</v>
      </c>
      <c r="D8494">
        <v>62755</v>
      </c>
      <c r="E8494" s="4" t="s">
        <v>6928</v>
      </c>
      <c r="F8494" s="4" t="s">
        <v>1773</v>
      </c>
      <c r="G8494" s="4" t="s">
        <v>1774</v>
      </c>
    </row>
    <row r="8495" spans="1:7" x14ac:dyDescent="0.3">
      <c r="A8495" s="4" t="s">
        <v>32</v>
      </c>
      <c r="B8495" s="4" t="str">
        <f t="shared" si="132"/>
        <v xml:space="preserve">TRAVEL </v>
      </c>
      <c r="C8495" s="4" t="s">
        <v>10</v>
      </c>
      <c r="D8495">
        <v>69657</v>
      </c>
      <c r="E8495" s="4" t="s">
        <v>6967</v>
      </c>
      <c r="F8495" s="4" t="s">
        <v>2889</v>
      </c>
      <c r="G8495" s="4" t="s">
        <v>2890</v>
      </c>
    </row>
    <row r="8496" spans="1:7" x14ac:dyDescent="0.3">
      <c r="A8496" s="4" t="s">
        <v>32</v>
      </c>
      <c r="B8496" s="4" t="str">
        <f t="shared" si="132"/>
        <v xml:space="preserve">TRAVEL </v>
      </c>
      <c r="C8496" s="4" t="s">
        <v>120</v>
      </c>
      <c r="D8496">
        <v>54651</v>
      </c>
      <c r="E8496" s="4" t="s">
        <v>6921</v>
      </c>
      <c r="F8496" s="4" t="s">
        <v>2889</v>
      </c>
      <c r="G8496" s="4" t="s">
        <v>2890</v>
      </c>
    </row>
    <row r="8497" spans="1:7" x14ac:dyDescent="0.3">
      <c r="A8497" s="4" t="s">
        <v>32</v>
      </c>
      <c r="B8497" s="4" t="str">
        <f t="shared" si="132"/>
        <v xml:space="preserve">TRAVEL </v>
      </c>
      <c r="C8497" s="4" t="s">
        <v>120</v>
      </c>
      <c r="D8497">
        <v>36188</v>
      </c>
      <c r="E8497" s="4" t="s">
        <v>6958</v>
      </c>
      <c r="F8497" s="4" t="s">
        <v>2889</v>
      </c>
      <c r="G8497" s="4" t="s">
        <v>2890</v>
      </c>
    </row>
    <row r="8498" spans="1:7" x14ac:dyDescent="0.3">
      <c r="A8498" s="4" t="s">
        <v>32</v>
      </c>
      <c r="B8498" s="4" t="str">
        <f t="shared" si="132"/>
        <v xml:space="preserve">TRAVEL </v>
      </c>
      <c r="C8498" s="4" t="s">
        <v>120</v>
      </c>
      <c r="D8498">
        <v>43131</v>
      </c>
      <c r="E8498" s="4" t="s">
        <v>6960</v>
      </c>
      <c r="F8498" s="4" t="s">
        <v>1773</v>
      </c>
      <c r="G8498" s="4" t="s">
        <v>1774</v>
      </c>
    </row>
    <row r="8499" spans="1:7" x14ac:dyDescent="0.3">
      <c r="A8499" s="4" t="s">
        <v>32</v>
      </c>
      <c r="B8499" s="4" t="str">
        <f t="shared" si="132"/>
        <v xml:space="preserve">TRAVEL </v>
      </c>
      <c r="C8499" s="4" t="s">
        <v>120</v>
      </c>
      <c r="D8499">
        <v>46025</v>
      </c>
      <c r="E8499" s="4" t="s">
        <v>6971</v>
      </c>
      <c r="F8499" s="4" t="s">
        <v>1773</v>
      </c>
      <c r="G8499" s="4" t="s">
        <v>2890</v>
      </c>
    </row>
    <row r="8500" spans="1:7" x14ac:dyDescent="0.3">
      <c r="A8500" s="4" t="s">
        <v>32</v>
      </c>
      <c r="B8500" s="4" t="str">
        <f t="shared" si="132"/>
        <v xml:space="preserve">WAREHOUSE </v>
      </c>
      <c r="C8500" s="4" t="s">
        <v>122</v>
      </c>
      <c r="D8500">
        <v>135197</v>
      </c>
      <c r="E8500" s="4" t="s">
        <v>6957</v>
      </c>
      <c r="F8500" s="4" t="s">
        <v>2889</v>
      </c>
      <c r="G8500" s="4" t="s">
        <v>2890</v>
      </c>
    </row>
    <row r="8501" spans="1:7" x14ac:dyDescent="0.3">
      <c r="A8501" s="4" t="s">
        <v>32</v>
      </c>
      <c r="B8501" s="4" t="str">
        <f t="shared" si="132"/>
        <v xml:space="preserve">WAREHOUSE </v>
      </c>
      <c r="C8501" s="4" t="s">
        <v>122</v>
      </c>
      <c r="D8501">
        <v>90024</v>
      </c>
      <c r="E8501" s="4" t="s">
        <v>6959</v>
      </c>
      <c r="F8501" s="4" t="s">
        <v>2889</v>
      </c>
      <c r="G8501" s="4" t="s">
        <v>2890</v>
      </c>
    </row>
    <row r="8502" spans="1:7" x14ac:dyDescent="0.3">
      <c r="A8502" s="4" t="s">
        <v>32</v>
      </c>
      <c r="B8502" s="4" t="str">
        <f t="shared" si="132"/>
        <v xml:space="preserve">WAREHOUSE </v>
      </c>
      <c r="C8502" s="4" t="s">
        <v>123</v>
      </c>
      <c r="D8502">
        <v>95552</v>
      </c>
      <c r="E8502" s="4" t="s">
        <v>6915</v>
      </c>
      <c r="F8502" s="4" t="s">
        <v>6899</v>
      </c>
      <c r="G8502" s="4" t="s">
        <v>6900</v>
      </c>
    </row>
    <row r="8503" spans="1:7" x14ac:dyDescent="0.3">
      <c r="A8503" s="4" t="s">
        <v>32</v>
      </c>
      <c r="B8503" s="4" t="str">
        <f t="shared" si="132"/>
        <v xml:space="preserve">WAREHOUSE </v>
      </c>
      <c r="C8503" s="4" t="s">
        <v>125</v>
      </c>
      <c r="D8503">
        <v>59600</v>
      </c>
      <c r="E8503" s="4" t="s">
        <v>6909</v>
      </c>
      <c r="F8503" s="4" t="s">
        <v>2858</v>
      </c>
      <c r="G8503" s="4" t="s">
        <v>2859</v>
      </c>
    </row>
    <row r="8504" spans="1:7" x14ac:dyDescent="0.3">
      <c r="A8504" s="4" t="s">
        <v>32</v>
      </c>
      <c r="B8504" s="4" t="str">
        <f t="shared" si="132"/>
        <v xml:space="preserve">WAREHOUSE </v>
      </c>
      <c r="C8504" s="4" t="s">
        <v>126</v>
      </c>
      <c r="D8504">
        <v>53700</v>
      </c>
      <c r="E8504" s="4" t="s">
        <v>6970</v>
      </c>
      <c r="F8504" s="4" t="s">
        <v>6919</v>
      </c>
      <c r="G8504" s="4" t="s">
        <v>1774</v>
      </c>
    </row>
    <row r="8505" spans="1:7" x14ac:dyDescent="0.3">
      <c r="A8505" s="4" t="s">
        <v>33</v>
      </c>
      <c r="B8505" s="4" t="str">
        <f t="shared" si="132"/>
        <v xml:space="preserve">CARE </v>
      </c>
      <c r="C8505" s="4" t="s">
        <v>50</v>
      </c>
      <c r="D8505">
        <v>66373</v>
      </c>
      <c r="E8505" s="4" t="s">
        <v>7016</v>
      </c>
      <c r="F8505" s="4" t="s">
        <v>973</v>
      </c>
      <c r="G8505" s="4" t="s">
        <v>974</v>
      </c>
    </row>
    <row r="8506" spans="1:7" x14ac:dyDescent="0.3">
      <c r="A8506" s="4" t="s">
        <v>33</v>
      </c>
      <c r="B8506" s="4" t="str">
        <f t="shared" si="132"/>
        <v xml:space="preserve">CARE </v>
      </c>
      <c r="C8506" s="4" t="s">
        <v>50</v>
      </c>
      <c r="D8506">
        <v>107791</v>
      </c>
      <c r="E8506" s="4" t="s">
        <v>7025</v>
      </c>
      <c r="F8506" s="4" t="s">
        <v>973</v>
      </c>
      <c r="G8506" s="4" t="s">
        <v>974</v>
      </c>
    </row>
    <row r="8507" spans="1:7" x14ac:dyDescent="0.3">
      <c r="A8507" s="4" t="s">
        <v>33</v>
      </c>
      <c r="B8507" s="4" t="str">
        <f t="shared" si="132"/>
        <v xml:space="preserve">CARE </v>
      </c>
      <c r="C8507" s="4" t="s">
        <v>53</v>
      </c>
      <c r="D8507">
        <v>71544</v>
      </c>
      <c r="E8507" s="4" t="s">
        <v>7014</v>
      </c>
      <c r="F8507" s="4" t="s">
        <v>973</v>
      </c>
      <c r="G8507" s="4" t="s">
        <v>974</v>
      </c>
    </row>
    <row r="8508" spans="1:7" x14ac:dyDescent="0.3">
      <c r="A8508" s="4" t="s">
        <v>33</v>
      </c>
      <c r="B8508" s="4" t="str">
        <f t="shared" si="132"/>
        <v xml:space="preserve">CARE </v>
      </c>
      <c r="C8508" s="4" t="s">
        <v>53</v>
      </c>
      <c r="D8508">
        <v>63190</v>
      </c>
      <c r="E8508" s="4" t="s">
        <v>7031</v>
      </c>
      <c r="F8508" s="4" t="s">
        <v>973</v>
      </c>
      <c r="G8508" s="4" t="s">
        <v>974</v>
      </c>
    </row>
    <row r="8509" spans="1:7" x14ac:dyDescent="0.3">
      <c r="A8509" s="4" t="s">
        <v>33</v>
      </c>
      <c r="B8509" s="4" t="str">
        <f t="shared" si="132"/>
        <v xml:space="preserve">CARE </v>
      </c>
      <c r="C8509" s="4" t="s">
        <v>53</v>
      </c>
      <c r="D8509">
        <v>39247</v>
      </c>
      <c r="E8509" s="4" t="s">
        <v>7034</v>
      </c>
      <c r="F8509" s="4" t="s">
        <v>973</v>
      </c>
      <c r="G8509" s="4" t="s">
        <v>974</v>
      </c>
    </row>
    <row r="8510" spans="1:7" x14ac:dyDescent="0.3">
      <c r="A8510" s="4" t="s">
        <v>33</v>
      </c>
      <c r="B8510" s="4" t="str">
        <f t="shared" si="132"/>
        <v xml:space="preserve">COMMUNITY </v>
      </c>
      <c r="C8510" s="4" t="s">
        <v>2</v>
      </c>
      <c r="D8510">
        <v>41414</v>
      </c>
      <c r="E8510" s="4" t="s">
        <v>7019</v>
      </c>
      <c r="F8510" s="4" t="s">
        <v>973</v>
      </c>
      <c r="G8510" s="4" t="s">
        <v>974</v>
      </c>
    </row>
    <row r="8511" spans="1:7" x14ac:dyDescent="0.3">
      <c r="A8511" s="4" t="s">
        <v>33</v>
      </c>
      <c r="B8511" s="4" t="str">
        <f t="shared" si="132"/>
        <v xml:space="preserve">DWEL </v>
      </c>
      <c r="C8511" s="4" t="s">
        <v>59</v>
      </c>
      <c r="D8511">
        <v>85300</v>
      </c>
      <c r="E8511" s="4" t="s">
        <v>7554</v>
      </c>
      <c r="F8511" s="4" t="s">
        <v>973</v>
      </c>
      <c r="G8511" s="4" t="s">
        <v>974</v>
      </c>
    </row>
    <row r="8512" spans="1:7" x14ac:dyDescent="0.3">
      <c r="A8512" s="4" t="s">
        <v>33</v>
      </c>
      <c r="B8512" s="4" t="str">
        <f t="shared" si="132"/>
        <v xml:space="preserve">DWEL </v>
      </c>
      <c r="C8512" s="4" t="s">
        <v>59</v>
      </c>
      <c r="D8512">
        <v>48052</v>
      </c>
      <c r="E8512" s="4" t="s">
        <v>7557</v>
      </c>
      <c r="F8512" s="4" t="s">
        <v>973</v>
      </c>
      <c r="G8512" s="4" t="s">
        <v>974</v>
      </c>
    </row>
    <row r="8513" spans="1:7" x14ac:dyDescent="0.3">
      <c r="A8513" s="4" t="s">
        <v>33</v>
      </c>
      <c r="B8513" s="4" t="str">
        <f t="shared" si="132"/>
        <v xml:space="preserve">DWEL </v>
      </c>
      <c r="C8513" s="4" t="s">
        <v>59</v>
      </c>
      <c r="D8513">
        <v>40817</v>
      </c>
      <c r="E8513" s="4" t="s">
        <v>7684</v>
      </c>
      <c r="F8513" s="4" t="s">
        <v>973</v>
      </c>
      <c r="G8513" s="4" t="s">
        <v>974</v>
      </c>
    </row>
    <row r="8514" spans="1:7" x14ac:dyDescent="0.3">
      <c r="A8514" s="4" t="s">
        <v>33</v>
      </c>
      <c r="B8514" s="4" t="str">
        <f t="shared" ref="B8514:B8577" si="133">LEFT(C8514,FIND(" ",C8514,1))</f>
        <v xml:space="preserve">DWEL </v>
      </c>
      <c r="C8514" s="4" t="s">
        <v>60</v>
      </c>
      <c r="D8514">
        <v>38655</v>
      </c>
      <c r="E8514" s="4" t="s">
        <v>3720</v>
      </c>
      <c r="F8514" s="4" t="s">
        <v>973</v>
      </c>
      <c r="G8514" s="4" t="s">
        <v>974</v>
      </c>
    </row>
    <row r="8515" spans="1:7" x14ac:dyDescent="0.3">
      <c r="A8515" s="4" t="s">
        <v>33</v>
      </c>
      <c r="B8515" s="4" t="str">
        <f t="shared" si="133"/>
        <v xml:space="preserve">DWEL </v>
      </c>
      <c r="C8515" s="4" t="s">
        <v>64</v>
      </c>
      <c r="D8515">
        <v>37248</v>
      </c>
      <c r="E8515" s="4" t="s">
        <v>3724</v>
      </c>
      <c r="F8515" s="4" t="s">
        <v>973</v>
      </c>
      <c r="G8515" s="4" t="s">
        <v>974</v>
      </c>
    </row>
    <row r="8516" spans="1:7" x14ac:dyDescent="0.3">
      <c r="A8516" s="4" t="s">
        <v>33</v>
      </c>
      <c r="B8516" s="4" t="str">
        <f t="shared" si="133"/>
        <v xml:space="preserve">DWEL </v>
      </c>
      <c r="C8516" s="4" t="s">
        <v>64</v>
      </c>
      <c r="D8516">
        <v>51312</v>
      </c>
      <c r="E8516" s="4" t="s">
        <v>7518</v>
      </c>
      <c r="F8516" s="4" t="s">
        <v>7021</v>
      </c>
      <c r="G8516" s="4" t="s">
        <v>7043</v>
      </c>
    </row>
    <row r="8517" spans="1:7" x14ac:dyDescent="0.3">
      <c r="A8517" s="4" t="s">
        <v>33</v>
      </c>
      <c r="B8517" s="4" t="str">
        <f t="shared" si="133"/>
        <v xml:space="preserve">DWEL </v>
      </c>
      <c r="C8517" s="4" t="s">
        <v>64</v>
      </c>
      <c r="D8517">
        <v>51937</v>
      </c>
      <c r="E8517" s="4" t="s">
        <v>7034</v>
      </c>
      <c r="F8517" s="4" t="s">
        <v>973</v>
      </c>
      <c r="G8517" s="4" t="s">
        <v>974</v>
      </c>
    </row>
    <row r="8518" spans="1:7" x14ac:dyDescent="0.3">
      <c r="A8518" s="4" t="s">
        <v>33</v>
      </c>
      <c r="B8518" s="4" t="str">
        <f t="shared" si="133"/>
        <v xml:space="preserve">DWEL </v>
      </c>
      <c r="C8518" s="4" t="s">
        <v>64</v>
      </c>
      <c r="D8518">
        <v>47874</v>
      </c>
      <c r="E8518" s="4" t="s">
        <v>7825</v>
      </c>
      <c r="F8518" s="4" t="s">
        <v>973</v>
      </c>
      <c r="G8518" s="4" t="s">
        <v>974</v>
      </c>
    </row>
    <row r="8519" spans="1:7" x14ac:dyDescent="0.3">
      <c r="A8519" s="4" t="s">
        <v>33</v>
      </c>
      <c r="B8519" s="4" t="str">
        <f t="shared" si="133"/>
        <v xml:space="preserve">HOUSING </v>
      </c>
      <c r="C8519" s="4" t="s">
        <v>4</v>
      </c>
      <c r="D8519">
        <v>39726</v>
      </c>
      <c r="E8519" s="4"/>
      <c r="F8519" s="4" t="s">
        <v>973</v>
      </c>
      <c r="G8519" s="4" t="s">
        <v>974</v>
      </c>
    </row>
    <row r="8520" spans="1:7" x14ac:dyDescent="0.3">
      <c r="A8520" s="4" t="s">
        <v>33</v>
      </c>
      <c r="B8520" s="4" t="str">
        <f t="shared" si="133"/>
        <v xml:space="preserve">HOUSING </v>
      </c>
      <c r="C8520" s="4" t="s">
        <v>4</v>
      </c>
      <c r="D8520">
        <v>41092</v>
      </c>
      <c r="E8520" s="4" t="s">
        <v>7044</v>
      </c>
      <c r="F8520" s="4" t="s">
        <v>7021</v>
      </c>
      <c r="G8520" s="4" t="s">
        <v>7043</v>
      </c>
    </row>
    <row r="8521" spans="1:7" x14ac:dyDescent="0.3">
      <c r="A8521" s="4" t="s">
        <v>33</v>
      </c>
      <c r="B8521" s="4" t="str">
        <f t="shared" si="133"/>
        <v xml:space="preserve">OFFICE </v>
      </c>
      <c r="C8521" s="4" t="s">
        <v>72</v>
      </c>
      <c r="D8521">
        <v>62620</v>
      </c>
      <c r="E8521" s="4" t="s">
        <v>7018</v>
      </c>
      <c r="F8521" s="4" t="s">
        <v>973</v>
      </c>
      <c r="G8521" s="4" t="s">
        <v>974</v>
      </c>
    </row>
    <row r="8522" spans="1:7" x14ac:dyDescent="0.3">
      <c r="A8522" s="4" t="s">
        <v>33</v>
      </c>
      <c r="B8522" s="4" t="str">
        <f t="shared" si="133"/>
        <v xml:space="preserve">OFFICE </v>
      </c>
      <c r="C8522" s="4" t="s">
        <v>72</v>
      </c>
      <c r="D8522">
        <v>35010</v>
      </c>
      <c r="E8522" s="4" t="s">
        <v>7026</v>
      </c>
      <c r="F8522" s="4" t="s">
        <v>973</v>
      </c>
      <c r="G8522" s="4" t="s">
        <v>974</v>
      </c>
    </row>
    <row r="8523" spans="1:7" x14ac:dyDescent="0.3">
      <c r="A8523" s="4" t="s">
        <v>33</v>
      </c>
      <c r="B8523" s="4" t="str">
        <f t="shared" si="133"/>
        <v xml:space="preserve">OFFICE </v>
      </c>
      <c r="C8523" s="4" t="s">
        <v>72</v>
      </c>
      <c r="D8523">
        <v>62491</v>
      </c>
      <c r="E8523" s="4" t="s">
        <v>7042</v>
      </c>
      <c r="F8523" s="4" t="s">
        <v>973</v>
      </c>
      <c r="G8523" s="4" t="s">
        <v>420</v>
      </c>
    </row>
    <row r="8524" spans="1:7" x14ac:dyDescent="0.3">
      <c r="A8524" s="4" t="s">
        <v>33</v>
      </c>
      <c r="B8524" s="4" t="str">
        <f t="shared" si="133"/>
        <v xml:space="preserve">OFFICE </v>
      </c>
      <c r="C8524" s="4" t="s">
        <v>5</v>
      </c>
      <c r="D8524">
        <v>44015</v>
      </c>
      <c r="E8524" s="4" t="s">
        <v>7040</v>
      </c>
      <c r="F8524" s="4" t="s">
        <v>973</v>
      </c>
      <c r="G8524" s="4" t="s">
        <v>974</v>
      </c>
    </row>
    <row r="8525" spans="1:7" x14ac:dyDescent="0.3">
      <c r="A8525" s="4" t="s">
        <v>33</v>
      </c>
      <c r="B8525" s="4" t="str">
        <f t="shared" si="133"/>
        <v xml:space="preserve">OTHER </v>
      </c>
      <c r="C8525" s="4" t="s">
        <v>74</v>
      </c>
      <c r="D8525">
        <v>56685</v>
      </c>
      <c r="E8525" s="4" t="s">
        <v>7012</v>
      </c>
      <c r="F8525" s="4" t="s">
        <v>973</v>
      </c>
      <c r="G8525" s="4" t="s">
        <v>974</v>
      </c>
    </row>
    <row r="8526" spans="1:7" x14ac:dyDescent="0.3">
      <c r="A8526" s="4" t="s">
        <v>33</v>
      </c>
      <c r="B8526" s="4" t="str">
        <f t="shared" si="133"/>
        <v xml:space="preserve">OTHER </v>
      </c>
      <c r="C8526" s="4" t="s">
        <v>75</v>
      </c>
      <c r="D8526">
        <v>64240</v>
      </c>
      <c r="E8526" s="4" t="s">
        <v>3236</v>
      </c>
      <c r="F8526" s="4" t="s">
        <v>973</v>
      </c>
      <c r="G8526" s="4" t="s">
        <v>974</v>
      </c>
    </row>
    <row r="8527" spans="1:7" x14ac:dyDescent="0.3">
      <c r="A8527" s="4" t="s">
        <v>33</v>
      </c>
      <c r="B8527" s="4" t="str">
        <f t="shared" si="133"/>
        <v xml:space="preserve">PUBLIC </v>
      </c>
      <c r="C8527" s="4" t="s">
        <v>78</v>
      </c>
      <c r="D8527">
        <v>40144</v>
      </c>
      <c r="E8527" s="4" t="s">
        <v>5054</v>
      </c>
      <c r="F8527" s="4" t="s">
        <v>973</v>
      </c>
      <c r="G8527" s="4" t="s">
        <v>974</v>
      </c>
    </row>
    <row r="8528" spans="1:7" x14ac:dyDescent="0.3">
      <c r="A8528" s="4" t="s">
        <v>33</v>
      </c>
      <c r="B8528" s="4" t="str">
        <f t="shared" si="133"/>
        <v xml:space="preserve">PUBLIC </v>
      </c>
      <c r="C8528" s="4" t="s">
        <v>78</v>
      </c>
      <c r="D8528">
        <v>63531</v>
      </c>
      <c r="E8528" s="4" t="s">
        <v>7022</v>
      </c>
      <c r="F8528" s="4" t="s">
        <v>973</v>
      </c>
      <c r="G8528" s="4" t="s">
        <v>974</v>
      </c>
    </row>
    <row r="8529" spans="1:7" x14ac:dyDescent="0.3">
      <c r="A8529" s="4" t="s">
        <v>33</v>
      </c>
      <c r="B8529" s="4" t="str">
        <f t="shared" si="133"/>
        <v xml:space="preserve">REC </v>
      </c>
      <c r="C8529" s="4" t="s">
        <v>86</v>
      </c>
      <c r="D8529">
        <v>75174</v>
      </c>
      <c r="E8529" s="4" t="s">
        <v>7020</v>
      </c>
      <c r="F8529" s="4" t="s">
        <v>973</v>
      </c>
      <c r="G8529" s="4" t="s">
        <v>974</v>
      </c>
    </row>
    <row r="8530" spans="1:7" x14ac:dyDescent="0.3">
      <c r="A8530" s="4" t="s">
        <v>33</v>
      </c>
      <c r="B8530" s="4" t="str">
        <f t="shared" si="133"/>
        <v xml:space="preserve">STORE </v>
      </c>
      <c r="C8530" s="4" t="s">
        <v>103</v>
      </c>
      <c r="D8530">
        <v>134471</v>
      </c>
      <c r="E8530" s="4" t="s">
        <v>7028</v>
      </c>
      <c r="F8530" s="4" t="s">
        <v>973</v>
      </c>
      <c r="G8530" s="4" t="s">
        <v>974</v>
      </c>
    </row>
    <row r="8531" spans="1:7" x14ac:dyDescent="0.3">
      <c r="A8531" s="4" t="s">
        <v>33</v>
      </c>
      <c r="B8531" s="4" t="str">
        <f t="shared" si="133"/>
        <v xml:space="preserve">STORE </v>
      </c>
      <c r="C8531" s="4" t="s">
        <v>103</v>
      </c>
      <c r="D8531">
        <v>55078</v>
      </c>
      <c r="E8531" s="4" t="s">
        <v>7029</v>
      </c>
      <c r="F8531" s="4" t="s">
        <v>973</v>
      </c>
      <c r="G8531" s="4" t="s">
        <v>974</v>
      </c>
    </row>
    <row r="8532" spans="1:7" x14ac:dyDescent="0.3">
      <c r="A8532" s="4" t="s">
        <v>33</v>
      </c>
      <c r="B8532" s="4" t="str">
        <f t="shared" si="133"/>
        <v xml:space="preserve">STORE </v>
      </c>
      <c r="C8532" s="4" t="s">
        <v>103</v>
      </c>
      <c r="D8532">
        <v>125630</v>
      </c>
      <c r="E8532" s="4" t="s">
        <v>7037</v>
      </c>
      <c r="F8532" s="4" t="s">
        <v>973</v>
      </c>
      <c r="G8532" s="4" t="s">
        <v>974</v>
      </c>
    </row>
    <row r="8533" spans="1:7" x14ac:dyDescent="0.3">
      <c r="A8533" s="4" t="s">
        <v>33</v>
      </c>
      <c r="B8533" s="4" t="str">
        <f t="shared" si="133"/>
        <v xml:space="preserve">STORE </v>
      </c>
      <c r="C8533" s="4" t="s">
        <v>110</v>
      </c>
      <c r="D8533">
        <v>54079</v>
      </c>
      <c r="E8533" s="4" t="s">
        <v>7033</v>
      </c>
      <c r="F8533" s="4" t="s">
        <v>973</v>
      </c>
      <c r="G8533" s="4" t="s">
        <v>974</v>
      </c>
    </row>
    <row r="8534" spans="1:7" x14ac:dyDescent="0.3">
      <c r="A8534" s="4" t="s">
        <v>33</v>
      </c>
      <c r="B8534" s="4" t="str">
        <f t="shared" si="133"/>
        <v xml:space="preserve">STORE </v>
      </c>
      <c r="C8534" s="4" t="s">
        <v>110</v>
      </c>
      <c r="D8534">
        <v>40946</v>
      </c>
      <c r="E8534" s="4" t="s">
        <v>7038</v>
      </c>
      <c r="F8534" s="4" t="s">
        <v>973</v>
      </c>
      <c r="G8534" s="4" t="s">
        <v>974</v>
      </c>
    </row>
    <row r="8535" spans="1:7" x14ac:dyDescent="0.3">
      <c r="A8535" s="4" t="s">
        <v>33</v>
      </c>
      <c r="B8535" s="4" t="str">
        <f t="shared" si="133"/>
        <v xml:space="preserve">STORE </v>
      </c>
      <c r="C8535" s="4" t="s">
        <v>114</v>
      </c>
      <c r="D8535">
        <v>47390</v>
      </c>
      <c r="E8535" s="4" t="s">
        <v>7015</v>
      </c>
      <c r="F8535" s="4" t="s">
        <v>973</v>
      </c>
      <c r="G8535" s="4" t="s">
        <v>974</v>
      </c>
    </row>
    <row r="8536" spans="1:7" x14ac:dyDescent="0.3">
      <c r="A8536" s="4" t="s">
        <v>33</v>
      </c>
      <c r="B8536" s="4" t="str">
        <f t="shared" si="133"/>
        <v xml:space="preserve">STORE </v>
      </c>
      <c r="C8536" s="4" t="s">
        <v>114</v>
      </c>
      <c r="D8536">
        <v>59337</v>
      </c>
      <c r="E8536" s="4" t="s">
        <v>7015</v>
      </c>
      <c r="F8536" s="4" t="s">
        <v>973</v>
      </c>
      <c r="G8536" s="4" t="s">
        <v>974</v>
      </c>
    </row>
    <row r="8537" spans="1:7" x14ac:dyDescent="0.3">
      <c r="A8537" s="4" t="s">
        <v>33</v>
      </c>
      <c r="B8537" s="4" t="str">
        <f t="shared" si="133"/>
        <v xml:space="preserve">TRAVEL </v>
      </c>
      <c r="C8537" s="4" t="s">
        <v>10</v>
      </c>
      <c r="D8537">
        <v>44591</v>
      </c>
      <c r="E8537" s="4" t="s">
        <v>7013</v>
      </c>
      <c r="F8537" s="4" t="s">
        <v>973</v>
      </c>
      <c r="G8537" s="4" t="s">
        <v>974</v>
      </c>
    </row>
    <row r="8538" spans="1:7" x14ac:dyDescent="0.3">
      <c r="A8538" s="4" t="s">
        <v>33</v>
      </c>
      <c r="B8538" s="4" t="str">
        <f t="shared" si="133"/>
        <v xml:space="preserve">TRAVEL </v>
      </c>
      <c r="C8538" s="4" t="s">
        <v>10</v>
      </c>
      <c r="D8538">
        <v>65836</v>
      </c>
      <c r="E8538" s="4" t="s">
        <v>7017</v>
      </c>
      <c r="F8538" s="4" t="s">
        <v>973</v>
      </c>
      <c r="G8538" s="4" t="s">
        <v>974</v>
      </c>
    </row>
    <row r="8539" spans="1:7" x14ac:dyDescent="0.3">
      <c r="A8539" s="4" t="s">
        <v>33</v>
      </c>
      <c r="B8539" s="4" t="str">
        <f t="shared" si="133"/>
        <v xml:space="preserve">TRAVEL </v>
      </c>
      <c r="C8539" s="4" t="s">
        <v>10</v>
      </c>
      <c r="D8539">
        <v>42141</v>
      </c>
      <c r="E8539" s="4" t="s">
        <v>7036</v>
      </c>
      <c r="F8539" s="4" t="s">
        <v>973</v>
      </c>
      <c r="G8539" s="4" t="s">
        <v>974</v>
      </c>
    </row>
    <row r="8540" spans="1:7" x14ac:dyDescent="0.3">
      <c r="A8540" s="4" t="s">
        <v>33</v>
      </c>
      <c r="B8540" s="4" t="str">
        <f t="shared" si="133"/>
        <v xml:space="preserve">TRAVEL </v>
      </c>
      <c r="C8540" s="4" t="s">
        <v>10</v>
      </c>
      <c r="D8540">
        <v>46664</v>
      </c>
      <c r="E8540" s="4" t="s">
        <v>7039</v>
      </c>
      <c r="F8540" s="4" t="s">
        <v>973</v>
      </c>
      <c r="G8540" s="4" t="s">
        <v>974</v>
      </c>
    </row>
    <row r="8541" spans="1:7" x14ac:dyDescent="0.3">
      <c r="A8541" s="4" t="s">
        <v>33</v>
      </c>
      <c r="B8541" s="4" t="str">
        <f t="shared" si="133"/>
        <v xml:space="preserve">TRAVEL </v>
      </c>
      <c r="C8541" s="4" t="s">
        <v>10</v>
      </c>
      <c r="D8541">
        <v>40647</v>
      </c>
      <c r="E8541" s="4" t="s">
        <v>7046</v>
      </c>
      <c r="F8541" s="4" t="s">
        <v>7021</v>
      </c>
      <c r="G8541" s="4" t="s">
        <v>7043</v>
      </c>
    </row>
    <row r="8542" spans="1:7" x14ac:dyDescent="0.3">
      <c r="A8542" s="4" t="s">
        <v>33</v>
      </c>
      <c r="B8542" s="4" t="str">
        <f t="shared" si="133"/>
        <v xml:space="preserve">TRAVEL </v>
      </c>
      <c r="C8542" s="4" t="s">
        <v>10</v>
      </c>
      <c r="D8542">
        <v>54783</v>
      </c>
      <c r="E8542" s="4" t="s">
        <v>7047</v>
      </c>
      <c r="F8542" s="4" t="s">
        <v>7021</v>
      </c>
      <c r="G8542" s="4" t="s">
        <v>7043</v>
      </c>
    </row>
    <row r="8543" spans="1:7" x14ac:dyDescent="0.3">
      <c r="A8543" s="4" t="s">
        <v>33</v>
      </c>
      <c r="B8543" s="4" t="str">
        <f t="shared" si="133"/>
        <v xml:space="preserve">TRAVEL </v>
      </c>
      <c r="C8543" s="4" t="s">
        <v>120</v>
      </c>
      <c r="D8543">
        <v>48886</v>
      </c>
      <c r="E8543" s="4" t="s">
        <v>7045</v>
      </c>
      <c r="F8543" s="4" t="s">
        <v>7021</v>
      </c>
      <c r="G8543" s="4" t="s">
        <v>7043</v>
      </c>
    </row>
    <row r="8544" spans="1:7" x14ac:dyDescent="0.3">
      <c r="A8544" s="4" t="s">
        <v>33</v>
      </c>
      <c r="B8544" s="4" t="str">
        <f t="shared" si="133"/>
        <v xml:space="preserve">WAREHOUSE </v>
      </c>
      <c r="C8544" s="4" t="s">
        <v>122</v>
      </c>
      <c r="D8544">
        <v>137863</v>
      </c>
      <c r="E8544" s="4" t="s">
        <v>7030</v>
      </c>
      <c r="F8544" s="4" t="s">
        <v>973</v>
      </c>
      <c r="G8544" s="4" t="s">
        <v>974</v>
      </c>
    </row>
    <row r="8545" spans="1:7" x14ac:dyDescent="0.3">
      <c r="A8545" s="4" t="s">
        <v>33</v>
      </c>
      <c r="B8545" s="4" t="str">
        <f t="shared" si="133"/>
        <v xml:space="preserve">WAREHOUSE </v>
      </c>
      <c r="C8545" s="4" t="s">
        <v>122</v>
      </c>
      <c r="D8545">
        <v>64832</v>
      </c>
      <c r="E8545" s="4" t="s">
        <v>7041</v>
      </c>
      <c r="F8545" s="4" t="s">
        <v>973</v>
      </c>
      <c r="G8545" s="4" t="s">
        <v>974</v>
      </c>
    </row>
    <row r="8546" spans="1:7" x14ac:dyDescent="0.3">
      <c r="A8546" s="4" t="s">
        <v>33</v>
      </c>
      <c r="B8546" s="4" t="str">
        <f t="shared" si="133"/>
        <v xml:space="preserve">WAREHOUSE </v>
      </c>
      <c r="C8546" s="4" t="s">
        <v>123</v>
      </c>
      <c r="D8546">
        <v>37500</v>
      </c>
      <c r="E8546" s="4" t="s">
        <v>7023</v>
      </c>
      <c r="F8546" s="4" t="s">
        <v>973</v>
      </c>
      <c r="G8546" s="4" t="s">
        <v>974</v>
      </c>
    </row>
    <row r="8547" spans="1:7" x14ac:dyDescent="0.3">
      <c r="A8547" s="4" t="s">
        <v>33</v>
      </c>
      <c r="B8547" s="4" t="str">
        <f t="shared" si="133"/>
        <v xml:space="preserve">WAREHOUSE </v>
      </c>
      <c r="C8547" s="4" t="s">
        <v>123</v>
      </c>
      <c r="D8547">
        <v>38500</v>
      </c>
      <c r="E8547" s="4" t="s">
        <v>7024</v>
      </c>
      <c r="F8547" s="4" t="s">
        <v>973</v>
      </c>
      <c r="G8547" s="4" t="s">
        <v>974</v>
      </c>
    </row>
    <row r="8548" spans="1:7" x14ac:dyDescent="0.3">
      <c r="A8548" s="4" t="s">
        <v>33</v>
      </c>
      <c r="B8548" s="4" t="str">
        <f t="shared" si="133"/>
        <v xml:space="preserve">WAREHOUSE </v>
      </c>
      <c r="C8548" s="4" t="s">
        <v>123</v>
      </c>
      <c r="D8548">
        <v>61420</v>
      </c>
      <c r="E8548" s="4" t="s">
        <v>7027</v>
      </c>
      <c r="F8548" s="4" t="s">
        <v>973</v>
      </c>
      <c r="G8548" s="4" t="s">
        <v>974</v>
      </c>
    </row>
    <row r="8549" spans="1:7" x14ac:dyDescent="0.3">
      <c r="A8549" s="4" t="s">
        <v>33</v>
      </c>
      <c r="B8549" s="4" t="str">
        <f t="shared" si="133"/>
        <v xml:space="preserve">WAREHOUSE </v>
      </c>
      <c r="C8549" s="4" t="s">
        <v>123</v>
      </c>
      <c r="D8549">
        <v>50000</v>
      </c>
      <c r="E8549" s="4" t="s">
        <v>7032</v>
      </c>
      <c r="F8549" s="4" t="s">
        <v>973</v>
      </c>
      <c r="G8549" s="4" t="s">
        <v>974</v>
      </c>
    </row>
    <row r="8550" spans="1:7" x14ac:dyDescent="0.3">
      <c r="A8550" s="4" t="s">
        <v>33</v>
      </c>
      <c r="B8550" s="4" t="str">
        <f t="shared" si="133"/>
        <v xml:space="preserve">WAREHOUSE </v>
      </c>
      <c r="C8550" s="4" t="s">
        <v>126</v>
      </c>
      <c r="D8550">
        <v>70815</v>
      </c>
      <c r="E8550" s="4"/>
      <c r="F8550" s="4" t="s">
        <v>7048</v>
      </c>
      <c r="G8550" s="4" t="s">
        <v>6853</v>
      </c>
    </row>
    <row r="8551" spans="1:7" x14ac:dyDescent="0.3">
      <c r="A8551" s="4" t="s">
        <v>33</v>
      </c>
      <c r="B8551" s="4" t="str">
        <f t="shared" si="133"/>
        <v xml:space="preserve">WAREHOUSE </v>
      </c>
      <c r="C8551" s="4" t="s">
        <v>129</v>
      </c>
      <c r="D8551">
        <v>51675</v>
      </c>
      <c r="E8551" s="4" t="s">
        <v>7035</v>
      </c>
      <c r="F8551" s="4" t="s">
        <v>973</v>
      </c>
      <c r="G8551" s="4" t="s">
        <v>974</v>
      </c>
    </row>
    <row r="8552" spans="1:7" x14ac:dyDescent="0.3">
      <c r="A8552" s="4" t="s">
        <v>34</v>
      </c>
      <c r="B8552" s="4" t="str">
        <f t="shared" si="133"/>
        <v xml:space="preserve">AUTO </v>
      </c>
      <c r="C8552" s="4" t="s">
        <v>45</v>
      </c>
      <c r="D8552">
        <v>35956</v>
      </c>
      <c r="E8552" s="4" t="s">
        <v>7175</v>
      </c>
      <c r="F8552" s="4" t="s">
        <v>175</v>
      </c>
      <c r="G8552" s="4" t="s">
        <v>3632</v>
      </c>
    </row>
    <row r="8553" spans="1:7" x14ac:dyDescent="0.3">
      <c r="A8553" s="4" t="s">
        <v>34</v>
      </c>
      <c r="B8553" s="4" t="str">
        <f t="shared" si="133"/>
        <v xml:space="preserve">AUTO </v>
      </c>
      <c r="C8553" s="4" t="s">
        <v>45</v>
      </c>
      <c r="D8553">
        <v>52721</v>
      </c>
      <c r="E8553" s="4" t="s">
        <v>7178</v>
      </c>
      <c r="F8553" s="4" t="s">
        <v>175</v>
      </c>
      <c r="G8553" s="4" t="s">
        <v>3632</v>
      </c>
    </row>
    <row r="8554" spans="1:7" x14ac:dyDescent="0.3">
      <c r="A8554" s="4" t="s">
        <v>34</v>
      </c>
      <c r="B8554" s="4" t="str">
        <f t="shared" si="133"/>
        <v xml:space="preserve">AUTO </v>
      </c>
      <c r="C8554" s="4" t="s">
        <v>45</v>
      </c>
      <c r="D8554">
        <v>49509</v>
      </c>
      <c r="E8554" s="4" t="s">
        <v>7186</v>
      </c>
      <c r="F8554" s="4" t="s">
        <v>175</v>
      </c>
      <c r="G8554" s="4" t="s">
        <v>3632</v>
      </c>
    </row>
    <row r="8555" spans="1:7" x14ac:dyDescent="0.3">
      <c r="A8555" s="4" t="s">
        <v>34</v>
      </c>
      <c r="B8555" s="4" t="str">
        <f t="shared" si="133"/>
        <v xml:space="preserve">AUTO </v>
      </c>
      <c r="C8555" s="4" t="s">
        <v>45</v>
      </c>
      <c r="D8555">
        <v>46572</v>
      </c>
      <c r="E8555" s="4" t="s">
        <v>7265</v>
      </c>
      <c r="F8555" s="4" t="s">
        <v>175</v>
      </c>
      <c r="G8555" s="4" t="s">
        <v>3632</v>
      </c>
    </row>
    <row r="8556" spans="1:7" x14ac:dyDescent="0.3">
      <c r="A8556" s="4" t="s">
        <v>34</v>
      </c>
      <c r="B8556" s="4" t="str">
        <f t="shared" si="133"/>
        <v xml:space="preserve">AUTO </v>
      </c>
      <c r="C8556" s="4" t="s">
        <v>46</v>
      </c>
      <c r="D8556">
        <v>36338</v>
      </c>
      <c r="E8556" s="4" t="s">
        <v>7151</v>
      </c>
      <c r="F8556" s="4" t="s">
        <v>175</v>
      </c>
      <c r="G8556" s="4" t="s">
        <v>3632</v>
      </c>
    </row>
    <row r="8557" spans="1:7" x14ac:dyDescent="0.3">
      <c r="A8557" s="4" t="s">
        <v>34</v>
      </c>
      <c r="B8557" s="4" t="str">
        <f t="shared" si="133"/>
        <v xml:space="preserve">AUTO </v>
      </c>
      <c r="C8557" s="4" t="s">
        <v>46</v>
      </c>
      <c r="D8557">
        <v>61698</v>
      </c>
      <c r="E8557" s="4" t="s">
        <v>7196</v>
      </c>
      <c r="F8557" s="4" t="s">
        <v>175</v>
      </c>
      <c r="G8557" s="4" t="s">
        <v>3632</v>
      </c>
    </row>
    <row r="8558" spans="1:7" x14ac:dyDescent="0.3">
      <c r="A8558" s="4" t="s">
        <v>34</v>
      </c>
      <c r="B8558" s="4" t="str">
        <f t="shared" si="133"/>
        <v xml:space="preserve">AUTO </v>
      </c>
      <c r="C8558" s="4" t="s">
        <v>46</v>
      </c>
      <c r="D8558">
        <v>35872</v>
      </c>
      <c r="E8558" s="4" t="s">
        <v>7261</v>
      </c>
      <c r="F8558" s="4" t="s">
        <v>175</v>
      </c>
      <c r="G8558" s="4" t="s">
        <v>3632</v>
      </c>
    </row>
    <row r="8559" spans="1:7" x14ac:dyDescent="0.3">
      <c r="A8559" s="4" t="s">
        <v>34</v>
      </c>
      <c r="B8559" s="4" t="str">
        <f t="shared" si="133"/>
        <v xml:space="preserve">CARE </v>
      </c>
      <c r="C8559" s="4" t="s">
        <v>50</v>
      </c>
      <c r="D8559">
        <v>64629</v>
      </c>
      <c r="E8559" s="4" t="s">
        <v>7130</v>
      </c>
      <c r="F8559" s="4" t="s">
        <v>7128</v>
      </c>
      <c r="G8559" s="4" t="s">
        <v>7129</v>
      </c>
    </row>
    <row r="8560" spans="1:7" x14ac:dyDescent="0.3">
      <c r="A8560" s="4" t="s">
        <v>34</v>
      </c>
      <c r="B8560" s="4" t="str">
        <f t="shared" si="133"/>
        <v xml:space="preserve">CARE </v>
      </c>
      <c r="C8560" s="4" t="s">
        <v>50</v>
      </c>
      <c r="D8560">
        <v>46193</v>
      </c>
      <c r="E8560" s="4" t="s">
        <v>7139</v>
      </c>
      <c r="F8560" s="4" t="s">
        <v>175</v>
      </c>
      <c r="G8560" s="4" t="s">
        <v>176</v>
      </c>
    </row>
    <row r="8561" spans="1:7" x14ac:dyDescent="0.3">
      <c r="A8561" s="4" t="s">
        <v>34</v>
      </c>
      <c r="B8561" s="4" t="str">
        <f t="shared" si="133"/>
        <v xml:space="preserve">CARE </v>
      </c>
      <c r="C8561" s="4" t="s">
        <v>50</v>
      </c>
      <c r="D8561">
        <v>61905</v>
      </c>
      <c r="E8561" s="4" t="s">
        <v>7172</v>
      </c>
      <c r="F8561" s="4" t="s">
        <v>7128</v>
      </c>
      <c r="G8561" s="4" t="s">
        <v>7129</v>
      </c>
    </row>
    <row r="8562" spans="1:7" x14ac:dyDescent="0.3">
      <c r="A8562" s="4" t="s">
        <v>34</v>
      </c>
      <c r="B8562" s="4" t="str">
        <f t="shared" si="133"/>
        <v xml:space="preserve">CARE </v>
      </c>
      <c r="C8562" s="4" t="s">
        <v>50</v>
      </c>
      <c r="D8562">
        <v>52443</v>
      </c>
      <c r="E8562" s="4" t="s">
        <v>7174</v>
      </c>
      <c r="F8562" s="4" t="s">
        <v>175</v>
      </c>
      <c r="G8562" s="4" t="s">
        <v>3632</v>
      </c>
    </row>
    <row r="8563" spans="1:7" x14ac:dyDescent="0.3">
      <c r="A8563" s="4" t="s">
        <v>34</v>
      </c>
      <c r="B8563" s="4" t="str">
        <f t="shared" si="133"/>
        <v xml:space="preserve">CARE </v>
      </c>
      <c r="C8563" s="4" t="s">
        <v>50</v>
      </c>
      <c r="D8563">
        <v>61343</v>
      </c>
      <c r="E8563" s="4" t="s">
        <v>7201</v>
      </c>
      <c r="F8563" s="4" t="s">
        <v>175</v>
      </c>
      <c r="G8563" s="4" t="s">
        <v>3632</v>
      </c>
    </row>
    <row r="8564" spans="1:7" x14ac:dyDescent="0.3">
      <c r="A8564" s="4" t="s">
        <v>34</v>
      </c>
      <c r="B8564" s="4" t="str">
        <f t="shared" si="133"/>
        <v xml:space="preserve">CARE </v>
      </c>
      <c r="C8564" s="4" t="s">
        <v>50</v>
      </c>
      <c r="D8564">
        <v>55252</v>
      </c>
      <c r="E8564" s="4" t="s">
        <v>6974</v>
      </c>
      <c r="F8564" s="4" t="s">
        <v>175</v>
      </c>
      <c r="G8564" s="4" t="s">
        <v>176</v>
      </c>
    </row>
    <row r="8565" spans="1:7" x14ac:dyDescent="0.3">
      <c r="A8565" s="4" t="s">
        <v>34</v>
      </c>
      <c r="B8565" s="4" t="str">
        <f t="shared" si="133"/>
        <v xml:space="preserve">CARE </v>
      </c>
      <c r="C8565" s="4" t="s">
        <v>50</v>
      </c>
      <c r="D8565">
        <v>170149</v>
      </c>
      <c r="E8565" s="4" t="s">
        <v>7219</v>
      </c>
      <c r="F8565" s="4" t="s">
        <v>175</v>
      </c>
      <c r="G8565" s="4" t="s">
        <v>3632</v>
      </c>
    </row>
    <row r="8566" spans="1:7" x14ac:dyDescent="0.3">
      <c r="A8566" s="4" t="s">
        <v>34</v>
      </c>
      <c r="B8566" s="4" t="str">
        <f t="shared" si="133"/>
        <v xml:space="preserve">CARE </v>
      </c>
      <c r="C8566" s="4" t="s">
        <v>50</v>
      </c>
      <c r="D8566">
        <v>78042</v>
      </c>
      <c r="E8566" s="4" t="s">
        <v>7278</v>
      </c>
      <c r="F8566" s="4" t="s">
        <v>175</v>
      </c>
      <c r="G8566" s="4" t="s">
        <v>176</v>
      </c>
    </row>
    <row r="8567" spans="1:7" x14ac:dyDescent="0.3">
      <c r="A8567" s="4" t="s">
        <v>34</v>
      </c>
      <c r="B8567" s="4" t="str">
        <f t="shared" si="133"/>
        <v xml:space="preserve">CARE </v>
      </c>
      <c r="C8567" s="4" t="s">
        <v>1</v>
      </c>
      <c r="D8567">
        <v>50684</v>
      </c>
      <c r="E8567" s="4" t="s">
        <v>7163</v>
      </c>
      <c r="F8567" s="4" t="s">
        <v>175</v>
      </c>
      <c r="G8567" s="4" t="s">
        <v>176</v>
      </c>
    </row>
    <row r="8568" spans="1:7" x14ac:dyDescent="0.3">
      <c r="A8568" s="4" t="s">
        <v>34</v>
      </c>
      <c r="B8568" s="4" t="str">
        <f t="shared" si="133"/>
        <v xml:space="preserve">CARE </v>
      </c>
      <c r="C8568" s="4" t="s">
        <v>51</v>
      </c>
      <c r="D8568">
        <v>502262</v>
      </c>
      <c r="E8568" s="4" t="s">
        <v>7157</v>
      </c>
      <c r="F8568" s="4" t="s">
        <v>175</v>
      </c>
      <c r="G8568" s="4" t="s">
        <v>3632</v>
      </c>
    </row>
    <row r="8569" spans="1:7" x14ac:dyDescent="0.3">
      <c r="A8569" s="4" t="s">
        <v>34</v>
      </c>
      <c r="B8569" s="4" t="str">
        <f t="shared" si="133"/>
        <v xml:space="preserve">CARE </v>
      </c>
      <c r="C8569" s="4" t="s">
        <v>52</v>
      </c>
      <c r="D8569">
        <v>67434</v>
      </c>
      <c r="E8569" s="4" t="s">
        <v>7206</v>
      </c>
      <c r="F8569" s="4" t="s">
        <v>175</v>
      </c>
      <c r="G8569" s="4" t="s">
        <v>176</v>
      </c>
    </row>
    <row r="8570" spans="1:7" x14ac:dyDescent="0.3">
      <c r="A8570" s="4" t="s">
        <v>34</v>
      </c>
      <c r="B8570" s="4" t="str">
        <f t="shared" si="133"/>
        <v xml:space="preserve">CARE </v>
      </c>
      <c r="C8570" s="4" t="s">
        <v>52</v>
      </c>
      <c r="D8570">
        <v>35758</v>
      </c>
      <c r="E8570" s="4" t="s">
        <v>7218</v>
      </c>
      <c r="F8570" s="4" t="s">
        <v>175</v>
      </c>
      <c r="G8570" s="4" t="s">
        <v>3632</v>
      </c>
    </row>
    <row r="8571" spans="1:7" x14ac:dyDescent="0.3">
      <c r="A8571" s="4" t="s">
        <v>34</v>
      </c>
      <c r="B8571" s="4" t="str">
        <f t="shared" si="133"/>
        <v xml:space="preserve">CARE </v>
      </c>
      <c r="C8571" s="4" t="s">
        <v>53</v>
      </c>
      <c r="D8571">
        <v>50438</v>
      </c>
      <c r="E8571" s="4" t="s">
        <v>7055</v>
      </c>
      <c r="F8571" s="4" t="s">
        <v>3541</v>
      </c>
      <c r="G8571" s="4" t="s">
        <v>3542</v>
      </c>
    </row>
    <row r="8572" spans="1:7" x14ac:dyDescent="0.3">
      <c r="A8572" s="4" t="s">
        <v>34</v>
      </c>
      <c r="B8572" s="4" t="str">
        <f t="shared" si="133"/>
        <v xml:space="preserve">CARE </v>
      </c>
      <c r="C8572" s="4" t="s">
        <v>53</v>
      </c>
      <c r="D8572">
        <v>59222</v>
      </c>
      <c r="E8572" s="4" t="s">
        <v>7060</v>
      </c>
      <c r="F8572" s="4" t="s">
        <v>3541</v>
      </c>
      <c r="G8572" s="4" t="s">
        <v>3542</v>
      </c>
    </row>
    <row r="8573" spans="1:7" x14ac:dyDescent="0.3">
      <c r="A8573" s="4" t="s">
        <v>34</v>
      </c>
      <c r="B8573" s="4" t="str">
        <f t="shared" si="133"/>
        <v xml:space="preserve">CARE </v>
      </c>
      <c r="C8573" s="4" t="s">
        <v>53</v>
      </c>
      <c r="D8573">
        <v>161172</v>
      </c>
      <c r="E8573" s="4" t="s">
        <v>7061</v>
      </c>
      <c r="F8573" s="4" t="s">
        <v>3541</v>
      </c>
      <c r="G8573" s="4" t="s">
        <v>3542</v>
      </c>
    </row>
    <row r="8574" spans="1:7" x14ac:dyDescent="0.3">
      <c r="A8574" s="4" t="s">
        <v>34</v>
      </c>
      <c r="B8574" s="4" t="str">
        <f t="shared" si="133"/>
        <v xml:space="preserve">COMMUNITY </v>
      </c>
      <c r="C8574" s="4" t="s">
        <v>2</v>
      </c>
      <c r="D8574">
        <v>88042</v>
      </c>
      <c r="E8574" s="4" t="s">
        <v>7073</v>
      </c>
      <c r="F8574" s="4" t="s">
        <v>3541</v>
      </c>
      <c r="G8574" s="4" t="s">
        <v>3542</v>
      </c>
    </row>
    <row r="8575" spans="1:7" x14ac:dyDescent="0.3">
      <c r="A8575" s="4" t="s">
        <v>34</v>
      </c>
      <c r="B8575" s="4" t="str">
        <f t="shared" si="133"/>
        <v xml:space="preserve">COMMUNITY </v>
      </c>
      <c r="C8575" s="4" t="s">
        <v>2</v>
      </c>
      <c r="D8575">
        <v>45152</v>
      </c>
      <c r="E8575" s="4" t="s">
        <v>7215</v>
      </c>
      <c r="F8575" s="4" t="s">
        <v>175</v>
      </c>
      <c r="G8575" s="4" t="s">
        <v>3632</v>
      </c>
    </row>
    <row r="8576" spans="1:7" x14ac:dyDescent="0.3">
      <c r="A8576" s="4" t="s">
        <v>34</v>
      </c>
      <c r="B8576" s="4" t="str">
        <f t="shared" si="133"/>
        <v xml:space="preserve">COMMUNITY </v>
      </c>
      <c r="C8576" s="4" t="s">
        <v>3</v>
      </c>
      <c r="D8576">
        <v>82403</v>
      </c>
      <c r="E8576" s="4" t="s">
        <v>7197</v>
      </c>
      <c r="F8576" s="4" t="s">
        <v>175</v>
      </c>
      <c r="G8576" s="4" t="s">
        <v>3632</v>
      </c>
    </row>
    <row r="8577" spans="1:7" x14ac:dyDescent="0.3">
      <c r="A8577" s="4" t="s">
        <v>34</v>
      </c>
      <c r="B8577" s="4" t="str">
        <f t="shared" si="133"/>
        <v xml:space="preserve">DWEL </v>
      </c>
      <c r="C8577" s="4" t="s">
        <v>65</v>
      </c>
      <c r="D8577">
        <v>379648</v>
      </c>
      <c r="E8577" s="4" t="s">
        <v>3631</v>
      </c>
      <c r="F8577" s="4" t="s">
        <v>175</v>
      </c>
      <c r="G8577" s="4" t="s">
        <v>3632</v>
      </c>
    </row>
    <row r="8578" spans="1:7" x14ac:dyDescent="0.3">
      <c r="A8578" s="4" t="s">
        <v>34</v>
      </c>
      <c r="B8578" s="4" t="str">
        <f t="shared" ref="B8578:B8641" si="134">LEFT(C8578,FIND(" ",C8578,1))</f>
        <v xml:space="preserve">DWEL </v>
      </c>
      <c r="C8578" s="4" t="s">
        <v>65</v>
      </c>
      <c r="D8578">
        <v>45380</v>
      </c>
      <c r="E8578" s="4" t="s">
        <v>4696</v>
      </c>
      <c r="F8578" s="4" t="s">
        <v>175</v>
      </c>
      <c r="G8578" s="4" t="s">
        <v>3632</v>
      </c>
    </row>
    <row r="8579" spans="1:7" x14ac:dyDescent="0.3">
      <c r="A8579" s="4" t="s">
        <v>34</v>
      </c>
      <c r="B8579" s="4" t="str">
        <f t="shared" si="134"/>
        <v xml:space="preserve">DWEL </v>
      </c>
      <c r="C8579" s="4" t="s">
        <v>65</v>
      </c>
      <c r="D8579">
        <v>35398</v>
      </c>
      <c r="E8579" s="4" t="s">
        <v>7830</v>
      </c>
      <c r="F8579" s="4" t="s">
        <v>7128</v>
      </c>
      <c r="G8579" s="4" t="s">
        <v>7129</v>
      </c>
    </row>
    <row r="8580" spans="1:7" x14ac:dyDescent="0.3">
      <c r="A8580" s="4" t="s">
        <v>34</v>
      </c>
      <c r="B8580" s="4" t="str">
        <f t="shared" si="134"/>
        <v xml:space="preserve">DWEL </v>
      </c>
      <c r="C8580" s="4" t="s">
        <v>68</v>
      </c>
      <c r="D8580">
        <v>46098</v>
      </c>
      <c r="E8580" s="4" t="s">
        <v>4657</v>
      </c>
      <c r="F8580" s="4" t="s">
        <v>3541</v>
      </c>
      <c r="G8580" s="4" t="s">
        <v>3542</v>
      </c>
    </row>
    <row r="8581" spans="1:7" x14ac:dyDescent="0.3">
      <c r="A8581" s="4" t="s">
        <v>34</v>
      </c>
      <c r="B8581" s="4" t="str">
        <f t="shared" si="134"/>
        <v xml:space="preserve">DWEL </v>
      </c>
      <c r="C8581" s="4" t="s">
        <v>68</v>
      </c>
      <c r="D8581">
        <v>36661</v>
      </c>
      <c r="E8581" s="4" t="s">
        <v>6974</v>
      </c>
      <c r="F8581" s="4" t="s">
        <v>175</v>
      </c>
      <c r="G8581" s="4" t="s">
        <v>176</v>
      </c>
    </row>
    <row r="8582" spans="1:7" x14ac:dyDescent="0.3">
      <c r="A8582" s="4" t="s">
        <v>34</v>
      </c>
      <c r="B8582" s="4" t="str">
        <f t="shared" si="134"/>
        <v xml:space="preserve">DWEL </v>
      </c>
      <c r="C8582" s="4" t="s">
        <v>68</v>
      </c>
      <c r="D8582">
        <v>56822</v>
      </c>
      <c r="E8582" s="4" t="s">
        <v>7172</v>
      </c>
      <c r="F8582" s="4" t="s">
        <v>7128</v>
      </c>
      <c r="G8582" s="4" t="s">
        <v>7129</v>
      </c>
    </row>
    <row r="8583" spans="1:7" x14ac:dyDescent="0.3">
      <c r="A8583" s="4" t="s">
        <v>34</v>
      </c>
      <c r="B8583" s="4" t="str">
        <f t="shared" si="134"/>
        <v xml:space="preserve">HOUSING </v>
      </c>
      <c r="C8583" s="4" t="s">
        <v>4</v>
      </c>
      <c r="D8583">
        <v>55014</v>
      </c>
      <c r="E8583" s="4" t="s">
        <v>7061</v>
      </c>
      <c r="F8583" s="4" t="s">
        <v>3541</v>
      </c>
      <c r="G8583" s="4" t="s">
        <v>3542</v>
      </c>
    </row>
    <row r="8584" spans="1:7" x14ac:dyDescent="0.3">
      <c r="A8584" s="4" t="s">
        <v>34</v>
      </c>
      <c r="B8584" s="4" t="str">
        <f t="shared" si="134"/>
        <v xml:space="preserve">HOUSING </v>
      </c>
      <c r="C8584" s="4" t="s">
        <v>4</v>
      </c>
      <c r="D8584">
        <v>52754</v>
      </c>
      <c r="E8584" s="4" t="s">
        <v>7096</v>
      </c>
      <c r="F8584" s="4" t="s">
        <v>175</v>
      </c>
      <c r="G8584" s="4" t="s">
        <v>3632</v>
      </c>
    </row>
    <row r="8585" spans="1:7" x14ac:dyDescent="0.3">
      <c r="A8585" s="4" t="s">
        <v>34</v>
      </c>
      <c r="B8585" s="4" t="str">
        <f t="shared" si="134"/>
        <v xml:space="preserve">HOUSING </v>
      </c>
      <c r="C8585" s="4" t="s">
        <v>4</v>
      </c>
      <c r="D8585">
        <v>89552</v>
      </c>
      <c r="E8585" s="4" t="s">
        <v>7111</v>
      </c>
      <c r="F8585" s="4" t="s">
        <v>175</v>
      </c>
      <c r="G8585" s="4" t="s">
        <v>3632</v>
      </c>
    </row>
    <row r="8586" spans="1:7" x14ac:dyDescent="0.3">
      <c r="A8586" s="4" t="s">
        <v>34</v>
      </c>
      <c r="B8586" s="4" t="str">
        <f t="shared" si="134"/>
        <v xml:space="preserve">HOUSING </v>
      </c>
      <c r="C8586" s="4" t="s">
        <v>4</v>
      </c>
      <c r="D8586">
        <v>272643</v>
      </c>
      <c r="E8586" s="4" t="s">
        <v>7112</v>
      </c>
      <c r="F8586" s="4" t="s">
        <v>175</v>
      </c>
      <c r="G8586" s="4" t="s">
        <v>3632</v>
      </c>
    </row>
    <row r="8587" spans="1:7" x14ac:dyDescent="0.3">
      <c r="A8587" s="4" t="s">
        <v>34</v>
      </c>
      <c r="B8587" s="4" t="str">
        <f t="shared" si="134"/>
        <v xml:space="preserve">HOUSING </v>
      </c>
      <c r="C8587" s="4" t="s">
        <v>4</v>
      </c>
      <c r="D8587">
        <v>73504</v>
      </c>
      <c r="E8587" s="4" t="s">
        <v>7179</v>
      </c>
      <c r="F8587" s="4" t="s">
        <v>175</v>
      </c>
      <c r="G8587" s="4" t="s">
        <v>3632</v>
      </c>
    </row>
    <row r="8588" spans="1:7" x14ac:dyDescent="0.3">
      <c r="A8588" s="4" t="s">
        <v>34</v>
      </c>
      <c r="B8588" s="4" t="str">
        <f t="shared" si="134"/>
        <v xml:space="preserve">HOUSING </v>
      </c>
      <c r="C8588" s="4" t="s">
        <v>4</v>
      </c>
      <c r="D8588">
        <v>84201</v>
      </c>
      <c r="E8588" s="4" t="s">
        <v>7187</v>
      </c>
      <c r="F8588" s="4" t="s">
        <v>175</v>
      </c>
      <c r="G8588" s="4" t="s">
        <v>3632</v>
      </c>
    </row>
    <row r="8589" spans="1:7" x14ac:dyDescent="0.3">
      <c r="A8589" s="4" t="s">
        <v>34</v>
      </c>
      <c r="B8589" s="4" t="str">
        <f t="shared" si="134"/>
        <v xml:space="preserve">HOUSING </v>
      </c>
      <c r="C8589" s="4" t="s">
        <v>4</v>
      </c>
      <c r="D8589">
        <v>109390</v>
      </c>
      <c r="E8589" s="4" t="s">
        <v>7205</v>
      </c>
      <c r="F8589" s="4" t="s">
        <v>175</v>
      </c>
      <c r="G8589" s="4" t="s">
        <v>176</v>
      </c>
    </row>
    <row r="8590" spans="1:7" x14ac:dyDescent="0.3">
      <c r="A8590" s="4" t="s">
        <v>34</v>
      </c>
      <c r="B8590" s="4" t="str">
        <f t="shared" si="134"/>
        <v xml:space="preserve">HOUSING </v>
      </c>
      <c r="C8590" s="4" t="s">
        <v>4</v>
      </c>
      <c r="D8590">
        <v>68856</v>
      </c>
      <c r="E8590" s="4" t="s">
        <v>7209</v>
      </c>
      <c r="F8590" s="4" t="s">
        <v>175</v>
      </c>
      <c r="G8590" s="4" t="s">
        <v>3632</v>
      </c>
    </row>
    <row r="8591" spans="1:7" x14ac:dyDescent="0.3">
      <c r="A8591" s="4" t="s">
        <v>34</v>
      </c>
      <c r="B8591" s="4" t="str">
        <f t="shared" si="134"/>
        <v xml:space="preserve">HOUSING </v>
      </c>
      <c r="C8591" s="4" t="s">
        <v>4</v>
      </c>
      <c r="D8591">
        <v>40122</v>
      </c>
      <c r="E8591" s="4" t="s">
        <v>7209</v>
      </c>
      <c r="F8591" s="4" t="s">
        <v>175</v>
      </c>
      <c r="G8591" s="4" t="s">
        <v>3632</v>
      </c>
    </row>
    <row r="8592" spans="1:7" x14ac:dyDescent="0.3">
      <c r="A8592" s="4" t="s">
        <v>34</v>
      </c>
      <c r="B8592" s="4" t="str">
        <f t="shared" si="134"/>
        <v xml:space="preserve">HOUSING </v>
      </c>
      <c r="C8592" s="4" t="s">
        <v>4</v>
      </c>
      <c r="D8592">
        <v>105764</v>
      </c>
      <c r="E8592" s="4" t="s">
        <v>7214</v>
      </c>
      <c r="F8592" s="4" t="s">
        <v>175</v>
      </c>
      <c r="G8592" s="4" t="s">
        <v>3632</v>
      </c>
    </row>
    <row r="8593" spans="1:7" x14ac:dyDescent="0.3">
      <c r="A8593" s="4" t="s">
        <v>34</v>
      </c>
      <c r="B8593" s="4" t="str">
        <f t="shared" si="134"/>
        <v xml:space="preserve">HOUSING </v>
      </c>
      <c r="C8593" s="4" t="s">
        <v>70</v>
      </c>
      <c r="D8593">
        <v>39200</v>
      </c>
      <c r="E8593" s="4" t="s">
        <v>7092</v>
      </c>
      <c r="F8593" s="4" t="s">
        <v>175</v>
      </c>
      <c r="G8593" s="4" t="s">
        <v>3632</v>
      </c>
    </row>
    <row r="8594" spans="1:7" x14ac:dyDescent="0.3">
      <c r="A8594" s="4" t="s">
        <v>34</v>
      </c>
      <c r="B8594" s="4" t="str">
        <f t="shared" si="134"/>
        <v xml:space="preserve">HOUSING </v>
      </c>
      <c r="C8594" s="4" t="s">
        <v>70</v>
      </c>
      <c r="D8594">
        <v>40000</v>
      </c>
      <c r="E8594" s="4"/>
      <c r="F8594" s="4" t="s">
        <v>175</v>
      </c>
      <c r="G8594" s="4" t="s">
        <v>3632</v>
      </c>
    </row>
    <row r="8595" spans="1:7" x14ac:dyDescent="0.3">
      <c r="A8595" s="4" t="s">
        <v>34</v>
      </c>
      <c r="B8595" s="4" t="str">
        <f t="shared" si="134"/>
        <v xml:space="preserve">HOUSING </v>
      </c>
      <c r="C8595" s="4" t="s">
        <v>70</v>
      </c>
      <c r="D8595">
        <v>45696</v>
      </c>
      <c r="E8595" s="4" t="s">
        <v>7152</v>
      </c>
      <c r="F8595" s="4" t="s">
        <v>175</v>
      </c>
      <c r="G8595" s="4" t="s">
        <v>3632</v>
      </c>
    </row>
    <row r="8596" spans="1:7" x14ac:dyDescent="0.3">
      <c r="A8596" s="4" t="s">
        <v>34</v>
      </c>
      <c r="B8596" s="4" t="str">
        <f t="shared" si="134"/>
        <v xml:space="preserve">HOUSING </v>
      </c>
      <c r="C8596" s="4" t="s">
        <v>70</v>
      </c>
      <c r="D8596">
        <v>36000</v>
      </c>
      <c r="E8596" s="4" t="s">
        <v>7164</v>
      </c>
      <c r="F8596" s="4" t="s">
        <v>175</v>
      </c>
      <c r="G8596" s="4" t="s">
        <v>3632</v>
      </c>
    </row>
    <row r="8597" spans="1:7" x14ac:dyDescent="0.3">
      <c r="A8597" s="4" t="s">
        <v>34</v>
      </c>
      <c r="B8597" s="4" t="str">
        <f t="shared" si="134"/>
        <v xml:space="preserve">HOUSING </v>
      </c>
      <c r="C8597" s="4" t="s">
        <v>70</v>
      </c>
      <c r="D8597">
        <v>36000</v>
      </c>
      <c r="E8597" s="4" t="s">
        <v>7164</v>
      </c>
      <c r="F8597" s="4" t="s">
        <v>175</v>
      </c>
      <c r="G8597" s="4" t="s">
        <v>3632</v>
      </c>
    </row>
    <row r="8598" spans="1:7" x14ac:dyDescent="0.3">
      <c r="A8598" s="4" t="s">
        <v>34</v>
      </c>
      <c r="B8598" s="4" t="str">
        <f t="shared" si="134"/>
        <v xml:space="preserve">HOUSING </v>
      </c>
      <c r="C8598" s="4" t="s">
        <v>70</v>
      </c>
      <c r="D8598">
        <v>36000</v>
      </c>
      <c r="E8598" s="4" t="s">
        <v>7164</v>
      </c>
      <c r="F8598" s="4" t="s">
        <v>175</v>
      </c>
      <c r="G8598" s="4" t="s">
        <v>3632</v>
      </c>
    </row>
    <row r="8599" spans="1:7" x14ac:dyDescent="0.3">
      <c r="A8599" s="4" t="s">
        <v>34</v>
      </c>
      <c r="B8599" s="4" t="str">
        <f t="shared" si="134"/>
        <v xml:space="preserve">HOUSING </v>
      </c>
      <c r="C8599" s="4" t="s">
        <v>70</v>
      </c>
      <c r="D8599">
        <v>36000</v>
      </c>
      <c r="E8599" s="4" t="s">
        <v>7164</v>
      </c>
      <c r="F8599" s="4" t="s">
        <v>175</v>
      </c>
      <c r="G8599" s="4" t="s">
        <v>3632</v>
      </c>
    </row>
    <row r="8600" spans="1:7" x14ac:dyDescent="0.3">
      <c r="A8600" s="4" t="s">
        <v>34</v>
      </c>
      <c r="B8600" s="4" t="str">
        <f t="shared" si="134"/>
        <v xml:space="preserve">HOUSING </v>
      </c>
      <c r="C8600" s="4" t="s">
        <v>70</v>
      </c>
      <c r="D8600">
        <v>36000</v>
      </c>
      <c r="E8600" s="4" t="s">
        <v>7164</v>
      </c>
      <c r="F8600" s="4" t="s">
        <v>175</v>
      </c>
      <c r="G8600" s="4" t="s">
        <v>3632</v>
      </c>
    </row>
    <row r="8601" spans="1:7" x14ac:dyDescent="0.3">
      <c r="A8601" s="4" t="s">
        <v>34</v>
      </c>
      <c r="B8601" s="4" t="str">
        <f t="shared" si="134"/>
        <v xml:space="preserve">HOUSING </v>
      </c>
      <c r="C8601" s="4" t="s">
        <v>70</v>
      </c>
      <c r="D8601">
        <v>98200</v>
      </c>
      <c r="E8601" s="4"/>
      <c r="F8601" s="4" t="s">
        <v>175</v>
      </c>
      <c r="G8601" s="4" t="s">
        <v>3632</v>
      </c>
    </row>
    <row r="8602" spans="1:7" x14ac:dyDescent="0.3">
      <c r="A8602" s="4" t="s">
        <v>34</v>
      </c>
      <c r="B8602" s="4" t="str">
        <f t="shared" si="134"/>
        <v xml:space="preserve">HOUSING </v>
      </c>
      <c r="C8602" s="4" t="s">
        <v>70</v>
      </c>
      <c r="D8602">
        <v>107520</v>
      </c>
      <c r="E8602" s="4" t="s">
        <v>7199</v>
      </c>
      <c r="F8602" s="4" t="s">
        <v>175</v>
      </c>
      <c r="G8602" s="4" t="s">
        <v>3632</v>
      </c>
    </row>
    <row r="8603" spans="1:7" x14ac:dyDescent="0.3">
      <c r="A8603" s="4" t="s">
        <v>34</v>
      </c>
      <c r="B8603" s="4" t="str">
        <f t="shared" si="134"/>
        <v xml:space="preserve">HOUSING </v>
      </c>
      <c r="C8603" s="4" t="s">
        <v>70</v>
      </c>
      <c r="D8603">
        <v>44457</v>
      </c>
      <c r="E8603" s="4" t="s">
        <v>7207</v>
      </c>
      <c r="F8603" s="4" t="s">
        <v>175</v>
      </c>
      <c r="G8603" s="4" t="s">
        <v>176</v>
      </c>
    </row>
    <row r="8604" spans="1:7" x14ac:dyDescent="0.3">
      <c r="A8604" s="4" t="s">
        <v>34</v>
      </c>
      <c r="B8604" s="4" t="str">
        <f t="shared" si="134"/>
        <v xml:space="preserve">HOUSING </v>
      </c>
      <c r="C8604" s="4" t="s">
        <v>70</v>
      </c>
      <c r="D8604">
        <v>44457</v>
      </c>
      <c r="E8604" s="4" t="s">
        <v>7207</v>
      </c>
      <c r="F8604" s="4" t="s">
        <v>175</v>
      </c>
      <c r="G8604" s="4" t="s">
        <v>176</v>
      </c>
    </row>
    <row r="8605" spans="1:7" x14ac:dyDescent="0.3">
      <c r="A8605" s="4" t="s">
        <v>34</v>
      </c>
      <c r="B8605" s="4" t="str">
        <f t="shared" si="134"/>
        <v xml:space="preserve">HOUSING </v>
      </c>
      <c r="C8605" s="4" t="s">
        <v>70</v>
      </c>
      <c r="D8605">
        <v>69345</v>
      </c>
      <c r="E8605" s="4" t="s">
        <v>7208</v>
      </c>
      <c r="F8605" s="4" t="s">
        <v>175</v>
      </c>
      <c r="G8605" s="4" t="s">
        <v>176</v>
      </c>
    </row>
    <row r="8606" spans="1:7" x14ac:dyDescent="0.3">
      <c r="A8606" s="4" t="s">
        <v>34</v>
      </c>
      <c r="B8606" s="4" t="str">
        <f t="shared" si="134"/>
        <v xml:space="preserve">HOUSING </v>
      </c>
      <c r="C8606" s="4" t="s">
        <v>70</v>
      </c>
      <c r="D8606">
        <v>57162</v>
      </c>
      <c r="E8606" s="4" t="s">
        <v>7211</v>
      </c>
      <c r="F8606" s="4" t="s">
        <v>175</v>
      </c>
      <c r="G8606" s="4" t="s">
        <v>3632</v>
      </c>
    </row>
    <row r="8607" spans="1:7" x14ac:dyDescent="0.3">
      <c r="A8607" s="4" t="s">
        <v>34</v>
      </c>
      <c r="B8607" s="4" t="str">
        <f t="shared" si="134"/>
        <v xml:space="preserve">HOUSING </v>
      </c>
      <c r="C8607" s="4" t="s">
        <v>70</v>
      </c>
      <c r="D8607">
        <v>42405</v>
      </c>
      <c r="E8607" s="4" t="s">
        <v>7228</v>
      </c>
      <c r="F8607" s="4" t="s">
        <v>175</v>
      </c>
      <c r="G8607" s="4" t="s">
        <v>3632</v>
      </c>
    </row>
    <row r="8608" spans="1:7" x14ac:dyDescent="0.3">
      <c r="A8608" s="4" t="s">
        <v>34</v>
      </c>
      <c r="B8608" s="4" t="str">
        <f t="shared" si="134"/>
        <v xml:space="preserve">HOUSING </v>
      </c>
      <c r="C8608" s="4" t="s">
        <v>70</v>
      </c>
      <c r="D8608">
        <v>42405</v>
      </c>
      <c r="E8608" s="4" t="s">
        <v>7228</v>
      </c>
      <c r="F8608" s="4" t="s">
        <v>175</v>
      </c>
      <c r="G8608" s="4" t="s">
        <v>3632</v>
      </c>
    </row>
    <row r="8609" spans="1:7" x14ac:dyDescent="0.3">
      <c r="A8609" s="4" t="s">
        <v>34</v>
      </c>
      <c r="B8609" s="4" t="str">
        <f t="shared" si="134"/>
        <v xml:space="preserve">HOUSING </v>
      </c>
      <c r="C8609" s="4" t="s">
        <v>70</v>
      </c>
      <c r="D8609">
        <v>57401</v>
      </c>
      <c r="E8609" s="4" t="s">
        <v>7253</v>
      </c>
      <c r="F8609" s="4" t="s">
        <v>175</v>
      </c>
      <c r="G8609" s="4" t="s">
        <v>3632</v>
      </c>
    </row>
    <row r="8610" spans="1:7" x14ac:dyDescent="0.3">
      <c r="A8610" s="4" t="s">
        <v>34</v>
      </c>
      <c r="B8610" s="4" t="str">
        <f t="shared" si="134"/>
        <v xml:space="preserve">HOUSING </v>
      </c>
      <c r="C8610" s="4" t="s">
        <v>70</v>
      </c>
      <c r="D8610">
        <v>47211</v>
      </c>
      <c r="E8610" s="4" t="s">
        <v>7061</v>
      </c>
      <c r="F8610" s="4" t="s">
        <v>3541</v>
      </c>
      <c r="G8610" s="4" t="s">
        <v>3542</v>
      </c>
    </row>
    <row r="8611" spans="1:7" x14ac:dyDescent="0.3">
      <c r="A8611" s="4" t="s">
        <v>34</v>
      </c>
      <c r="B8611" s="4" t="str">
        <f t="shared" si="134"/>
        <v xml:space="preserve">HOUSING </v>
      </c>
      <c r="C8611" s="4" t="s">
        <v>70</v>
      </c>
      <c r="D8611">
        <v>43671</v>
      </c>
      <c r="E8611" s="4" t="s">
        <v>7281</v>
      </c>
      <c r="F8611" s="4" t="s">
        <v>175</v>
      </c>
      <c r="G8611" s="4" t="s">
        <v>176</v>
      </c>
    </row>
    <row r="8612" spans="1:7" x14ac:dyDescent="0.3">
      <c r="A8612" s="4" t="s">
        <v>34</v>
      </c>
      <c r="B8612" s="4" t="str">
        <f t="shared" si="134"/>
        <v xml:space="preserve">OFFICE </v>
      </c>
      <c r="C8612" s="4" t="s">
        <v>72</v>
      </c>
      <c r="D8612">
        <v>51773</v>
      </c>
      <c r="E8612" s="4" t="s">
        <v>7161</v>
      </c>
      <c r="F8612" s="4" t="s">
        <v>175</v>
      </c>
      <c r="G8612" s="4" t="s">
        <v>3632</v>
      </c>
    </row>
    <row r="8613" spans="1:7" x14ac:dyDescent="0.3">
      <c r="A8613" s="4" t="s">
        <v>34</v>
      </c>
      <c r="B8613" s="4" t="str">
        <f t="shared" si="134"/>
        <v xml:space="preserve">OFFICE </v>
      </c>
      <c r="C8613" s="4" t="s">
        <v>72</v>
      </c>
      <c r="D8613">
        <v>56667</v>
      </c>
      <c r="E8613" s="4" t="s">
        <v>7183</v>
      </c>
      <c r="F8613" s="4" t="s">
        <v>175</v>
      </c>
      <c r="G8613" s="4" t="s">
        <v>3632</v>
      </c>
    </row>
    <row r="8614" spans="1:7" x14ac:dyDescent="0.3">
      <c r="A8614" s="4" t="s">
        <v>34</v>
      </c>
      <c r="B8614" s="4" t="str">
        <f t="shared" si="134"/>
        <v xml:space="preserve">OFFICE </v>
      </c>
      <c r="C8614" s="4" t="s">
        <v>72</v>
      </c>
      <c r="D8614">
        <v>54843</v>
      </c>
      <c r="E8614" s="4" t="s">
        <v>7202</v>
      </c>
      <c r="F8614" s="4" t="s">
        <v>175</v>
      </c>
      <c r="G8614" s="4" t="s">
        <v>176</v>
      </c>
    </row>
    <row r="8615" spans="1:7" x14ac:dyDescent="0.3">
      <c r="A8615" s="4" t="s">
        <v>34</v>
      </c>
      <c r="B8615" s="4" t="str">
        <f t="shared" si="134"/>
        <v xml:space="preserve">OFFICE </v>
      </c>
      <c r="C8615" s="4" t="s">
        <v>72</v>
      </c>
      <c r="D8615">
        <v>37062</v>
      </c>
      <c r="E8615" s="4" t="s">
        <v>7216</v>
      </c>
      <c r="F8615" s="4" t="s">
        <v>175</v>
      </c>
      <c r="G8615" s="4" t="s">
        <v>3632</v>
      </c>
    </row>
    <row r="8616" spans="1:7" x14ac:dyDescent="0.3">
      <c r="A8616" s="4" t="s">
        <v>34</v>
      </c>
      <c r="B8616" s="4" t="str">
        <f t="shared" si="134"/>
        <v xml:space="preserve">OFFICE </v>
      </c>
      <c r="C8616" s="4" t="s">
        <v>72</v>
      </c>
      <c r="D8616">
        <v>42612</v>
      </c>
      <c r="E8616" s="4" t="s">
        <v>7246</v>
      </c>
      <c r="F8616" s="4" t="s">
        <v>175</v>
      </c>
      <c r="G8616" s="4" t="s">
        <v>3632</v>
      </c>
    </row>
    <row r="8617" spans="1:7" x14ac:dyDescent="0.3">
      <c r="A8617" s="4" t="s">
        <v>34</v>
      </c>
      <c r="B8617" s="4" t="str">
        <f t="shared" si="134"/>
        <v xml:space="preserve">OFFICE </v>
      </c>
      <c r="C8617" s="4" t="s">
        <v>5</v>
      </c>
      <c r="D8617">
        <v>42530</v>
      </c>
      <c r="E8617" s="4" t="s">
        <v>7090</v>
      </c>
      <c r="F8617" s="4" t="s">
        <v>175</v>
      </c>
      <c r="G8617" s="4" t="s">
        <v>3632</v>
      </c>
    </row>
    <row r="8618" spans="1:7" x14ac:dyDescent="0.3">
      <c r="A8618" s="4" t="s">
        <v>34</v>
      </c>
      <c r="B8618" s="4" t="str">
        <f t="shared" si="134"/>
        <v xml:space="preserve">OFFICE </v>
      </c>
      <c r="C8618" s="4" t="s">
        <v>5</v>
      </c>
      <c r="D8618">
        <v>53514</v>
      </c>
      <c r="E8618" s="4" t="s">
        <v>7094</v>
      </c>
      <c r="F8618" s="4" t="s">
        <v>175</v>
      </c>
      <c r="G8618" s="4" t="s">
        <v>3632</v>
      </c>
    </row>
    <row r="8619" spans="1:7" x14ac:dyDescent="0.3">
      <c r="A8619" s="4" t="s">
        <v>34</v>
      </c>
      <c r="B8619" s="4" t="str">
        <f t="shared" si="134"/>
        <v xml:space="preserve">OFFICE </v>
      </c>
      <c r="C8619" s="4" t="s">
        <v>5</v>
      </c>
      <c r="D8619">
        <v>45920</v>
      </c>
      <c r="E8619" s="4" t="s">
        <v>7113</v>
      </c>
      <c r="F8619" s="4" t="s">
        <v>175</v>
      </c>
      <c r="G8619" s="4" t="s">
        <v>3632</v>
      </c>
    </row>
    <row r="8620" spans="1:7" x14ac:dyDescent="0.3">
      <c r="A8620" s="4" t="s">
        <v>34</v>
      </c>
      <c r="B8620" s="4" t="str">
        <f t="shared" si="134"/>
        <v xml:space="preserve">OFFICE </v>
      </c>
      <c r="C8620" s="4" t="s">
        <v>5</v>
      </c>
      <c r="D8620">
        <v>57706</v>
      </c>
      <c r="E8620" s="4" t="s">
        <v>7147</v>
      </c>
      <c r="F8620" s="4" t="s">
        <v>175</v>
      </c>
      <c r="G8620" s="4" t="s">
        <v>3632</v>
      </c>
    </row>
    <row r="8621" spans="1:7" x14ac:dyDescent="0.3">
      <c r="A8621" s="4" t="s">
        <v>34</v>
      </c>
      <c r="B8621" s="4" t="str">
        <f t="shared" si="134"/>
        <v xml:space="preserve">OFFICE </v>
      </c>
      <c r="C8621" s="4" t="s">
        <v>5</v>
      </c>
      <c r="D8621">
        <v>135184</v>
      </c>
      <c r="E8621" s="4" t="s">
        <v>7163</v>
      </c>
      <c r="F8621" s="4" t="s">
        <v>175</v>
      </c>
      <c r="G8621" s="4" t="s">
        <v>176</v>
      </c>
    </row>
    <row r="8622" spans="1:7" x14ac:dyDescent="0.3">
      <c r="A8622" s="4" t="s">
        <v>34</v>
      </c>
      <c r="B8622" s="4" t="str">
        <f t="shared" si="134"/>
        <v xml:space="preserve">OFFICE </v>
      </c>
      <c r="C8622" s="4" t="s">
        <v>5</v>
      </c>
      <c r="D8622">
        <v>135184</v>
      </c>
      <c r="E8622" s="4" t="s">
        <v>7163</v>
      </c>
      <c r="F8622" s="4" t="s">
        <v>175</v>
      </c>
      <c r="G8622" s="4" t="s">
        <v>176</v>
      </c>
    </row>
    <row r="8623" spans="1:7" x14ac:dyDescent="0.3">
      <c r="A8623" s="4" t="s">
        <v>34</v>
      </c>
      <c r="B8623" s="4" t="str">
        <f t="shared" si="134"/>
        <v xml:space="preserve">OFFICE </v>
      </c>
      <c r="C8623" s="4" t="s">
        <v>5</v>
      </c>
      <c r="D8623">
        <v>109800</v>
      </c>
      <c r="E8623" s="4" t="s">
        <v>7163</v>
      </c>
      <c r="F8623" s="4" t="s">
        <v>175</v>
      </c>
      <c r="G8623" s="4" t="s">
        <v>176</v>
      </c>
    </row>
    <row r="8624" spans="1:7" x14ac:dyDescent="0.3">
      <c r="A8624" s="4" t="s">
        <v>34</v>
      </c>
      <c r="B8624" s="4" t="str">
        <f t="shared" si="134"/>
        <v xml:space="preserve">OFFICE </v>
      </c>
      <c r="C8624" s="4" t="s">
        <v>5</v>
      </c>
      <c r="D8624">
        <v>71306</v>
      </c>
      <c r="E8624" s="4" t="s">
        <v>7165</v>
      </c>
      <c r="F8624" s="4" t="s">
        <v>175</v>
      </c>
      <c r="G8624" s="4" t="s">
        <v>3632</v>
      </c>
    </row>
    <row r="8625" spans="1:7" x14ac:dyDescent="0.3">
      <c r="A8625" s="4" t="s">
        <v>34</v>
      </c>
      <c r="B8625" s="4" t="str">
        <f t="shared" si="134"/>
        <v xml:space="preserve">OFFICE </v>
      </c>
      <c r="C8625" s="4" t="s">
        <v>5</v>
      </c>
      <c r="D8625">
        <v>61476</v>
      </c>
      <c r="E8625" s="4" t="s">
        <v>7181</v>
      </c>
      <c r="F8625" s="4" t="s">
        <v>175</v>
      </c>
      <c r="G8625" s="4" t="s">
        <v>3632</v>
      </c>
    </row>
    <row r="8626" spans="1:7" x14ac:dyDescent="0.3">
      <c r="A8626" s="4" t="s">
        <v>34</v>
      </c>
      <c r="B8626" s="4" t="str">
        <f t="shared" si="134"/>
        <v xml:space="preserve">OFFICE </v>
      </c>
      <c r="C8626" s="4" t="s">
        <v>5</v>
      </c>
      <c r="D8626">
        <v>43653</v>
      </c>
      <c r="E8626" s="4" t="s">
        <v>7198</v>
      </c>
      <c r="F8626" s="4" t="s">
        <v>175</v>
      </c>
      <c r="G8626" s="4" t="s">
        <v>3632</v>
      </c>
    </row>
    <row r="8627" spans="1:7" x14ac:dyDescent="0.3">
      <c r="A8627" s="4" t="s">
        <v>34</v>
      </c>
      <c r="B8627" s="4" t="str">
        <f t="shared" si="134"/>
        <v xml:space="preserve">OFFICE </v>
      </c>
      <c r="C8627" s="4" t="s">
        <v>5</v>
      </c>
      <c r="D8627">
        <v>35460</v>
      </c>
      <c r="E8627" s="4"/>
      <c r="F8627" s="4" t="s">
        <v>175</v>
      </c>
      <c r="G8627" s="4" t="s">
        <v>3632</v>
      </c>
    </row>
    <row r="8628" spans="1:7" x14ac:dyDescent="0.3">
      <c r="A8628" s="4" t="s">
        <v>34</v>
      </c>
      <c r="B8628" s="4" t="str">
        <f t="shared" si="134"/>
        <v xml:space="preserve">OFFICE </v>
      </c>
      <c r="C8628" s="4" t="s">
        <v>5</v>
      </c>
      <c r="D8628">
        <v>35424</v>
      </c>
      <c r="E8628" s="4" t="s">
        <v>7221</v>
      </c>
      <c r="F8628" s="4" t="s">
        <v>175</v>
      </c>
      <c r="G8628" s="4" t="s">
        <v>3632</v>
      </c>
    </row>
    <row r="8629" spans="1:7" x14ac:dyDescent="0.3">
      <c r="A8629" s="4" t="s">
        <v>34</v>
      </c>
      <c r="B8629" s="4" t="str">
        <f t="shared" si="134"/>
        <v xml:space="preserve">OFFICE </v>
      </c>
      <c r="C8629" s="4" t="s">
        <v>5</v>
      </c>
      <c r="D8629">
        <v>58500</v>
      </c>
      <c r="E8629" s="4" t="s">
        <v>7226</v>
      </c>
      <c r="F8629" s="4" t="s">
        <v>175</v>
      </c>
      <c r="G8629" s="4" t="s">
        <v>3632</v>
      </c>
    </row>
    <row r="8630" spans="1:7" x14ac:dyDescent="0.3">
      <c r="A8630" s="4" t="s">
        <v>34</v>
      </c>
      <c r="B8630" s="4" t="str">
        <f t="shared" si="134"/>
        <v xml:space="preserve">OFFICE </v>
      </c>
      <c r="C8630" s="4" t="s">
        <v>5</v>
      </c>
      <c r="D8630">
        <v>63673</v>
      </c>
      <c r="E8630" s="4" t="s">
        <v>7227</v>
      </c>
      <c r="F8630" s="4" t="s">
        <v>175</v>
      </c>
      <c r="G8630" s="4" t="s">
        <v>3632</v>
      </c>
    </row>
    <row r="8631" spans="1:7" x14ac:dyDescent="0.3">
      <c r="A8631" s="4" t="s">
        <v>34</v>
      </c>
      <c r="B8631" s="4" t="str">
        <f t="shared" si="134"/>
        <v xml:space="preserve">OFFICE </v>
      </c>
      <c r="C8631" s="4" t="s">
        <v>5</v>
      </c>
      <c r="D8631">
        <v>122644</v>
      </c>
      <c r="E8631" s="4" t="s">
        <v>7238</v>
      </c>
      <c r="F8631" s="4" t="s">
        <v>175</v>
      </c>
      <c r="G8631" s="4" t="s">
        <v>3632</v>
      </c>
    </row>
    <row r="8632" spans="1:7" x14ac:dyDescent="0.3">
      <c r="A8632" s="4" t="s">
        <v>34</v>
      </c>
      <c r="B8632" s="4" t="str">
        <f t="shared" si="134"/>
        <v xml:space="preserve">OFFICE </v>
      </c>
      <c r="C8632" s="4" t="s">
        <v>5</v>
      </c>
      <c r="D8632">
        <v>123120</v>
      </c>
      <c r="E8632" s="4" t="s">
        <v>7239</v>
      </c>
      <c r="F8632" s="4" t="s">
        <v>175</v>
      </c>
      <c r="G8632" s="4" t="s">
        <v>3632</v>
      </c>
    </row>
    <row r="8633" spans="1:7" x14ac:dyDescent="0.3">
      <c r="A8633" s="4" t="s">
        <v>34</v>
      </c>
      <c r="B8633" s="4" t="str">
        <f t="shared" si="134"/>
        <v xml:space="preserve">OFFICE </v>
      </c>
      <c r="C8633" s="4" t="s">
        <v>5</v>
      </c>
      <c r="D8633">
        <v>124944</v>
      </c>
      <c r="E8633" s="4" t="s">
        <v>7239</v>
      </c>
      <c r="F8633" s="4" t="s">
        <v>175</v>
      </c>
      <c r="G8633" s="4" t="s">
        <v>3632</v>
      </c>
    </row>
    <row r="8634" spans="1:7" x14ac:dyDescent="0.3">
      <c r="A8634" s="4" t="s">
        <v>34</v>
      </c>
      <c r="B8634" s="4" t="str">
        <f t="shared" si="134"/>
        <v xml:space="preserve">OFFICE </v>
      </c>
      <c r="C8634" s="4" t="s">
        <v>5</v>
      </c>
      <c r="D8634">
        <v>48055</v>
      </c>
      <c r="E8634" s="4" t="s">
        <v>7250</v>
      </c>
      <c r="F8634" s="4" t="s">
        <v>175</v>
      </c>
      <c r="G8634" s="4" t="s">
        <v>3632</v>
      </c>
    </row>
    <row r="8635" spans="1:7" x14ac:dyDescent="0.3">
      <c r="A8635" s="4" t="s">
        <v>34</v>
      </c>
      <c r="B8635" s="4" t="str">
        <f t="shared" si="134"/>
        <v xml:space="preserve">OFFICE </v>
      </c>
      <c r="C8635" s="4" t="s">
        <v>5</v>
      </c>
      <c r="D8635">
        <v>89399</v>
      </c>
      <c r="E8635" s="4" t="s">
        <v>7257</v>
      </c>
      <c r="F8635" s="4" t="s">
        <v>175</v>
      </c>
      <c r="G8635" s="4" t="s">
        <v>3632</v>
      </c>
    </row>
    <row r="8636" spans="1:7" x14ac:dyDescent="0.3">
      <c r="A8636" s="4" t="s">
        <v>34</v>
      </c>
      <c r="B8636" s="4" t="str">
        <f t="shared" si="134"/>
        <v xml:space="preserve">OFFICE </v>
      </c>
      <c r="C8636" s="4" t="s">
        <v>5</v>
      </c>
      <c r="D8636">
        <v>43788</v>
      </c>
      <c r="E8636" s="4" t="s">
        <v>7259</v>
      </c>
      <c r="F8636" s="4" t="s">
        <v>175</v>
      </c>
      <c r="G8636" s="4" t="s">
        <v>3632</v>
      </c>
    </row>
    <row r="8637" spans="1:7" x14ac:dyDescent="0.3">
      <c r="A8637" s="4" t="s">
        <v>34</v>
      </c>
      <c r="B8637" s="4" t="str">
        <f t="shared" si="134"/>
        <v xml:space="preserve">OFFICE </v>
      </c>
      <c r="C8637" s="4" t="s">
        <v>5</v>
      </c>
      <c r="D8637">
        <v>73920</v>
      </c>
      <c r="E8637" s="4" t="s">
        <v>7267</v>
      </c>
      <c r="F8637" s="4" t="s">
        <v>175</v>
      </c>
      <c r="G8637" s="4" t="s">
        <v>3632</v>
      </c>
    </row>
    <row r="8638" spans="1:7" x14ac:dyDescent="0.3">
      <c r="A8638" s="4" t="s">
        <v>34</v>
      </c>
      <c r="B8638" s="4" t="str">
        <f t="shared" si="134"/>
        <v xml:space="preserve">OFFICE </v>
      </c>
      <c r="C8638" s="4" t="s">
        <v>5</v>
      </c>
      <c r="D8638">
        <v>57708</v>
      </c>
      <c r="E8638" s="4" t="s">
        <v>7277</v>
      </c>
      <c r="F8638" s="4" t="s">
        <v>175</v>
      </c>
      <c r="G8638" s="4" t="s">
        <v>176</v>
      </c>
    </row>
    <row r="8639" spans="1:7" x14ac:dyDescent="0.3">
      <c r="A8639" s="4" t="s">
        <v>34</v>
      </c>
      <c r="B8639" s="4" t="str">
        <f t="shared" si="134"/>
        <v xml:space="preserve">OFFICE </v>
      </c>
      <c r="C8639" s="4" t="s">
        <v>5</v>
      </c>
      <c r="D8639">
        <v>70530</v>
      </c>
      <c r="E8639" s="4" t="s">
        <v>7279</v>
      </c>
      <c r="F8639" s="4" t="s">
        <v>175</v>
      </c>
      <c r="G8639" s="4" t="s">
        <v>176</v>
      </c>
    </row>
    <row r="8640" spans="1:7" x14ac:dyDescent="0.3">
      <c r="A8640" s="4" t="s">
        <v>34</v>
      </c>
      <c r="B8640" s="4" t="str">
        <f t="shared" si="134"/>
        <v xml:space="preserve">OFFICE </v>
      </c>
      <c r="C8640" s="4" t="s">
        <v>5</v>
      </c>
      <c r="D8640">
        <v>43600</v>
      </c>
      <c r="E8640" s="4" t="s">
        <v>7282</v>
      </c>
      <c r="F8640" s="4" t="s">
        <v>175</v>
      </c>
      <c r="G8640" s="4" t="s">
        <v>176</v>
      </c>
    </row>
    <row r="8641" spans="1:7" x14ac:dyDescent="0.3">
      <c r="A8641" s="4" t="s">
        <v>34</v>
      </c>
      <c r="B8641" s="4" t="str">
        <f t="shared" si="134"/>
        <v xml:space="preserve">OFFICE </v>
      </c>
      <c r="C8641" s="4" t="s">
        <v>73</v>
      </c>
      <c r="D8641">
        <v>119900</v>
      </c>
      <c r="E8641" s="4"/>
      <c r="F8641" s="4" t="s">
        <v>175</v>
      </c>
      <c r="G8641" s="4" t="s">
        <v>176</v>
      </c>
    </row>
    <row r="8642" spans="1:7" x14ac:dyDescent="0.3">
      <c r="A8642" s="4" t="s">
        <v>34</v>
      </c>
      <c r="B8642" s="4" t="str">
        <f t="shared" ref="B8642:B8705" si="135">LEFT(C8642,FIND(" ",C8642,1))</f>
        <v xml:space="preserve">OTHER </v>
      </c>
      <c r="C8642" s="4" t="s">
        <v>74</v>
      </c>
      <c r="D8642">
        <v>95779</v>
      </c>
      <c r="E8642" s="4" t="s">
        <v>7171</v>
      </c>
      <c r="F8642" s="4" t="s">
        <v>7169</v>
      </c>
      <c r="G8642" s="4" t="s">
        <v>7170</v>
      </c>
    </row>
    <row r="8643" spans="1:7" x14ac:dyDescent="0.3">
      <c r="A8643" s="4" t="s">
        <v>34</v>
      </c>
      <c r="B8643" s="4" t="str">
        <f t="shared" si="135"/>
        <v xml:space="preserve">OTHER </v>
      </c>
      <c r="C8643" s="4" t="s">
        <v>74</v>
      </c>
      <c r="D8643">
        <v>236612</v>
      </c>
      <c r="E8643" s="4" t="s">
        <v>7184</v>
      </c>
      <c r="F8643" s="4" t="s">
        <v>175</v>
      </c>
      <c r="G8643" s="4" t="s">
        <v>3632</v>
      </c>
    </row>
    <row r="8644" spans="1:7" x14ac:dyDescent="0.3">
      <c r="A8644" s="4" t="s">
        <v>34</v>
      </c>
      <c r="B8644" s="4" t="str">
        <f t="shared" si="135"/>
        <v xml:space="preserve">OTHER </v>
      </c>
      <c r="C8644" s="4" t="s">
        <v>74</v>
      </c>
      <c r="D8644">
        <v>71317</v>
      </c>
      <c r="E8644" s="4" t="s">
        <v>7193</v>
      </c>
      <c r="F8644" s="4" t="s">
        <v>175</v>
      </c>
      <c r="G8644" s="4" t="s">
        <v>3632</v>
      </c>
    </row>
    <row r="8645" spans="1:7" x14ac:dyDescent="0.3">
      <c r="A8645" s="4" t="s">
        <v>34</v>
      </c>
      <c r="B8645" s="4" t="str">
        <f t="shared" si="135"/>
        <v xml:space="preserve">OTHER </v>
      </c>
      <c r="C8645" s="4" t="s">
        <v>74</v>
      </c>
      <c r="D8645">
        <v>83100</v>
      </c>
      <c r="E8645" s="4" t="s">
        <v>7273</v>
      </c>
      <c r="F8645" s="4" t="s">
        <v>175</v>
      </c>
      <c r="G8645" s="4" t="s">
        <v>3632</v>
      </c>
    </row>
    <row r="8646" spans="1:7" x14ac:dyDescent="0.3">
      <c r="A8646" s="4" t="s">
        <v>34</v>
      </c>
      <c r="B8646" s="4" t="str">
        <f t="shared" si="135"/>
        <v xml:space="preserve">REC </v>
      </c>
      <c r="C8646" s="4" t="s">
        <v>6</v>
      </c>
      <c r="D8646">
        <v>40950</v>
      </c>
      <c r="E8646" s="4" t="s">
        <v>7148</v>
      </c>
      <c r="F8646" s="4" t="s">
        <v>175</v>
      </c>
      <c r="G8646" s="4" t="s">
        <v>3632</v>
      </c>
    </row>
    <row r="8647" spans="1:7" x14ac:dyDescent="0.3">
      <c r="A8647" s="4" t="s">
        <v>34</v>
      </c>
      <c r="B8647" s="4" t="str">
        <f t="shared" si="135"/>
        <v xml:space="preserve">REC </v>
      </c>
      <c r="C8647" s="4" t="s">
        <v>81</v>
      </c>
      <c r="D8647">
        <v>36233</v>
      </c>
      <c r="E8647" s="4" t="s">
        <v>7137</v>
      </c>
      <c r="F8647" s="4" t="s">
        <v>175</v>
      </c>
      <c r="G8647" s="4" t="s">
        <v>176</v>
      </c>
    </row>
    <row r="8648" spans="1:7" x14ac:dyDescent="0.3">
      <c r="A8648" s="4" t="s">
        <v>34</v>
      </c>
      <c r="B8648" s="4" t="str">
        <f t="shared" si="135"/>
        <v xml:space="preserve">REC </v>
      </c>
      <c r="C8648" s="4" t="s">
        <v>82</v>
      </c>
      <c r="D8648">
        <v>55239</v>
      </c>
      <c r="E8648" s="4" t="s">
        <v>7260</v>
      </c>
      <c r="F8648" s="4" t="s">
        <v>175</v>
      </c>
      <c r="G8648" s="4" t="s">
        <v>3632</v>
      </c>
    </row>
    <row r="8649" spans="1:7" x14ac:dyDescent="0.3">
      <c r="A8649" s="4" t="s">
        <v>34</v>
      </c>
      <c r="B8649" s="4" t="str">
        <f t="shared" si="135"/>
        <v xml:space="preserve">REC </v>
      </c>
      <c r="C8649" s="4" t="s">
        <v>85</v>
      </c>
      <c r="D8649">
        <v>38953</v>
      </c>
      <c r="E8649" s="4" t="s">
        <v>7189</v>
      </c>
      <c r="F8649" s="4" t="s">
        <v>175</v>
      </c>
      <c r="G8649" s="4" t="s">
        <v>3632</v>
      </c>
    </row>
    <row r="8650" spans="1:7" x14ac:dyDescent="0.3">
      <c r="A8650" s="4" t="s">
        <v>34</v>
      </c>
      <c r="B8650" s="4" t="str">
        <f t="shared" si="135"/>
        <v xml:space="preserve">REC </v>
      </c>
      <c r="C8650" s="4" t="s">
        <v>85</v>
      </c>
      <c r="D8650">
        <v>49700</v>
      </c>
      <c r="E8650" s="4" t="s">
        <v>7217</v>
      </c>
      <c r="F8650" s="4" t="s">
        <v>175</v>
      </c>
      <c r="G8650" s="4" t="s">
        <v>176</v>
      </c>
    </row>
    <row r="8651" spans="1:7" x14ac:dyDescent="0.3">
      <c r="A8651" s="4" t="s">
        <v>34</v>
      </c>
      <c r="B8651" s="4" t="str">
        <f t="shared" si="135"/>
        <v xml:space="preserve">REC </v>
      </c>
      <c r="C8651" s="4" t="s">
        <v>7</v>
      </c>
      <c r="D8651">
        <v>71928</v>
      </c>
      <c r="E8651" s="4" t="s">
        <v>7220</v>
      </c>
      <c r="F8651" s="4" t="s">
        <v>175</v>
      </c>
      <c r="G8651" s="4" t="s">
        <v>3632</v>
      </c>
    </row>
    <row r="8652" spans="1:7" x14ac:dyDescent="0.3">
      <c r="A8652" s="4" t="s">
        <v>34</v>
      </c>
      <c r="B8652" s="4" t="str">
        <f t="shared" si="135"/>
        <v xml:space="preserve">REC </v>
      </c>
      <c r="C8652" s="4" t="s">
        <v>7</v>
      </c>
      <c r="D8652">
        <v>117347</v>
      </c>
      <c r="E8652" s="4"/>
      <c r="F8652" s="4" t="s">
        <v>175</v>
      </c>
      <c r="G8652" s="4" t="s">
        <v>3632</v>
      </c>
    </row>
    <row r="8653" spans="1:7" x14ac:dyDescent="0.3">
      <c r="A8653" s="4" t="s">
        <v>34</v>
      </c>
      <c r="B8653" s="4" t="str">
        <f t="shared" si="135"/>
        <v xml:space="preserve">REC </v>
      </c>
      <c r="C8653" s="4" t="s">
        <v>89</v>
      </c>
      <c r="D8653">
        <v>35965</v>
      </c>
      <c r="E8653" s="4" t="s">
        <v>7224</v>
      </c>
      <c r="F8653" s="4" t="s">
        <v>175</v>
      </c>
      <c r="G8653" s="4" t="s">
        <v>3632</v>
      </c>
    </row>
    <row r="8654" spans="1:7" x14ac:dyDescent="0.3">
      <c r="A8654" s="4" t="s">
        <v>34</v>
      </c>
      <c r="B8654" s="4" t="str">
        <f t="shared" si="135"/>
        <v xml:space="preserve">RESTAURANT </v>
      </c>
      <c r="C8654" s="4" t="s">
        <v>8</v>
      </c>
      <c r="D8654">
        <v>43892</v>
      </c>
      <c r="E8654" s="4" t="s">
        <v>7191</v>
      </c>
      <c r="F8654" s="4" t="s">
        <v>175</v>
      </c>
      <c r="G8654" s="4" t="s">
        <v>3632</v>
      </c>
    </row>
    <row r="8655" spans="1:7" x14ac:dyDescent="0.3">
      <c r="A8655" s="4" t="s">
        <v>34</v>
      </c>
      <c r="B8655" s="4" t="str">
        <f t="shared" si="135"/>
        <v xml:space="preserve">SAFETY </v>
      </c>
      <c r="C8655" s="4" t="s">
        <v>92</v>
      </c>
      <c r="D8655">
        <v>35795</v>
      </c>
      <c r="E8655" s="4" t="s">
        <v>7153</v>
      </c>
      <c r="F8655" s="4" t="s">
        <v>175</v>
      </c>
      <c r="G8655" s="4" t="s">
        <v>3632</v>
      </c>
    </row>
    <row r="8656" spans="1:7" x14ac:dyDescent="0.3">
      <c r="A8656" s="4" t="s">
        <v>34</v>
      </c>
      <c r="B8656" s="4" t="str">
        <f t="shared" si="135"/>
        <v xml:space="preserve">SAFETY </v>
      </c>
      <c r="C8656" s="4" t="s">
        <v>93</v>
      </c>
      <c r="D8656">
        <v>113466</v>
      </c>
      <c r="E8656" s="4" t="s">
        <v>7235</v>
      </c>
      <c r="F8656" s="4" t="s">
        <v>175</v>
      </c>
      <c r="G8656" s="4" t="s">
        <v>3632</v>
      </c>
    </row>
    <row r="8657" spans="1:7" x14ac:dyDescent="0.3">
      <c r="A8657" s="4" t="s">
        <v>34</v>
      </c>
      <c r="B8657" s="4" t="str">
        <f t="shared" si="135"/>
        <v xml:space="preserve">SCHOOL </v>
      </c>
      <c r="C8657" s="4" t="s">
        <v>95</v>
      </c>
      <c r="D8657">
        <v>36285</v>
      </c>
      <c r="E8657" s="4" t="s">
        <v>7110</v>
      </c>
      <c r="F8657" s="4" t="s">
        <v>175</v>
      </c>
      <c r="G8657" s="4" t="s">
        <v>3632</v>
      </c>
    </row>
    <row r="8658" spans="1:7" x14ac:dyDescent="0.3">
      <c r="A8658" s="4" t="s">
        <v>34</v>
      </c>
      <c r="B8658" s="4" t="str">
        <f t="shared" si="135"/>
        <v xml:space="preserve">SCHOOL </v>
      </c>
      <c r="C8658" s="4" t="s">
        <v>95</v>
      </c>
      <c r="D8658">
        <v>37582</v>
      </c>
      <c r="E8658" s="4" t="s">
        <v>7125</v>
      </c>
      <c r="F8658" s="4" t="s">
        <v>7121</v>
      </c>
      <c r="G8658" s="4" t="s">
        <v>7122</v>
      </c>
    </row>
    <row r="8659" spans="1:7" x14ac:dyDescent="0.3">
      <c r="A8659" s="4" t="s">
        <v>34</v>
      </c>
      <c r="B8659" s="4" t="str">
        <f t="shared" si="135"/>
        <v xml:space="preserve">SCHOOL </v>
      </c>
      <c r="C8659" s="4" t="s">
        <v>95</v>
      </c>
      <c r="D8659">
        <v>41112</v>
      </c>
      <c r="E8659" s="4" t="s">
        <v>7229</v>
      </c>
      <c r="F8659" s="4" t="s">
        <v>175</v>
      </c>
      <c r="G8659" s="4" t="s">
        <v>3632</v>
      </c>
    </row>
    <row r="8660" spans="1:7" x14ac:dyDescent="0.3">
      <c r="A8660" s="4" t="s">
        <v>34</v>
      </c>
      <c r="B8660" s="4" t="str">
        <f t="shared" si="135"/>
        <v xml:space="preserve">SCHOOL </v>
      </c>
      <c r="C8660" s="4" t="s">
        <v>95</v>
      </c>
      <c r="D8660">
        <v>41344</v>
      </c>
      <c r="E8660" s="4" t="s">
        <v>7231</v>
      </c>
      <c r="F8660" s="4" t="s">
        <v>175</v>
      </c>
      <c r="G8660" s="4" t="s">
        <v>3632</v>
      </c>
    </row>
    <row r="8661" spans="1:7" x14ac:dyDescent="0.3">
      <c r="A8661" s="4" t="s">
        <v>34</v>
      </c>
      <c r="B8661" s="4" t="str">
        <f t="shared" si="135"/>
        <v xml:space="preserve">SCHOOL </v>
      </c>
      <c r="C8661" s="4" t="s">
        <v>95</v>
      </c>
      <c r="D8661">
        <v>75196</v>
      </c>
      <c r="E8661" s="4" t="s">
        <v>7252</v>
      </c>
      <c r="F8661" s="4" t="s">
        <v>175</v>
      </c>
      <c r="G8661" s="4" t="s">
        <v>3632</v>
      </c>
    </row>
    <row r="8662" spans="1:7" x14ac:dyDescent="0.3">
      <c r="A8662" s="4" t="s">
        <v>34</v>
      </c>
      <c r="B8662" s="4" t="str">
        <f t="shared" si="135"/>
        <v xml:space="preserve">SCHOOL </v>
      </c>
      <c r="C8662" s="4" t="s">
        <v>96</v>
      </c>
      <c r="D8662">
        <v>39578</v>
      </c>
      <c r="E8662" s="4" t="s">
        <v>7156</v>
      </c>
      <c r="F8662" s="4" t="s">
        <v>175</v>
      </c>
      <c r="G8662" s="4" t="s">
        <v>3632</v>
      </c>
    </row>
    <row r="8663" spans="1:7" x14ac:dyDescent="0.3">
      <c r="A8663" s="4" t="s">
        <v>34</v>
      </c>
      <c r="B8663" s="4" t="str">
        <f t="shared" si="135"/>
        <v xml:space="preserve">SCHOOL </v>
      </c>
      <c r="C8663" s="4" t="s">
        <v>96</v>
      </c>
      <c r="D8663">
        <v>59760</v>
      </c>
      <c r="E8663" s="4" t="s">
        <v>7158</v>
      </c>
      <c r="F8663" s="4" t="s">
        <v>175</v>
      </c>
      <c r="G8663" s="4" t="s">
        <v>3632</v>
      </c>
    </row>
    <row r="8664" spans="1:7" x14ac:dyDescent="0.3">
      <c r="A8664" s="4" t="s">
        <v>34</v>
      </c>
      <c r="B8664" s="4" t="str">
        <f t="shared" si="135"/>
        <v xml:space="preserve">STORE </v>
      </c>
      <c r="C8664" s="4" t="s">
        <v>102</v>
      </c>
      <c r="D8664">
        <v>88407</v>
      </c>
      <c r="E8664" s="4"/>
      <c r="F8664" s="4"/>
      <c r="G8664" s="4"/>
    </row>
    <row r="8665" spans="1:7" x14ac:dyDescent="0.3">
      <c r="A8665" s="4" t="s">
        <v>34</v>
      </c>
      <c r="B8665" s="4" t="str">
        <f t="shared" si="135"/>
        <v xml:space="preserve">STORE </v>
      </c>
      <c r="C8665" s="4" t="s">
        <v>102</v>
      </c>
      <c r="D8665">
        <v>110387</v>
      </c>
      <c r="E8665" s="4" t="s">
        <v>7266</v>
      </c>
      <c r="F8665" s="4" t="s">
        <v>175</v>
      </c>
      <c r="G8665" s="4" t="s">
        <v>3632</v>
      </c>
    </row>
    <row r="8666" spans="1:7" x14ac:dyDescent="0.3">
      <c r="A8666" s="4" t="s">
        <v>34</v>
      </c>
      <c r="B8666" s="4" t="str">
        <f t="shared" si="135"/>
        <v xml:space="preserve">STORE </v>
      </c>
      <c r="C8666" s="4" t="s">
        <v>103</v>
      </c>
      <c r="D8666">
        <v>71721</v>
      </c>
      <c r="E8666" s="4" t="s">
        <v>7102</v>
      </c>
      <c r="F8666" s="4" t="s">
        <v>175</v>
      </c>
      <c r="G8666" s="4" t="s">
        <v>3632</v>
      </c>
    </row>
    <row r="8667" spans="1:7" x14ac:dyDescent="0.3">
      <c r="A8667" s="4" t="s">
        <v>34</v>
      </c>
      <c r="B8667" s="4" t="str">
        <f t="shared" si="135"/>
        <v xml:space="preserve">STORE </v>
      </c>
      <c r="C8667" s="4" t="s">
        <v>103</v>
      </c>
      <c r="D8667">
        <v>51412</v>
      </c>
      <c r="E8667" s="4" t="s">
        <v>7103</v>
      </c>
      <c r="F8667" s="4" t="s">
        <v>175</v>
      </c>
      <c r="G8667" s="4" t="s">
        <v>3632</v>
      </c>
    </row>
    <row r="8668" spans="1:7" x14ac:dyDescent="0.3">
      <c r="A8668" s="4" t="s">
        <v>34</v>
      </c>
      <c r="B8668" s="4" t="str">
        <f t="shared" si="135"/>
        <v xml:space="preserve">STORE </v>
      </c>
      <c r="C8668" s="4" t="s">
        <v>103</v>
      </c>
      <c r="D8668">
        <v>138132</v>
      </c>
      <c r="E8668" s="4" t="s">
        <v>7159</v>
      </c>
      <c r="F8668" s="4" t="s">
        <v>175</v>
      </c>
      <c r="G8668" s="4" t="s">
        <v>3632</v>
      </c>
    </row>
    <row r="8669" spans="1:7" x14ac:dyDescent="0.3">
      <c r="A8669" s="4" t="s">
        <v>34</v>
      </c>
      <c r="B8669" s="4" t="str">
        <f t="shared" si="135"/>
        <v xml:space="preserve">STORE </v>
      </c>
      <c r="C8669" s="4" t="s">
        <v>103</v>
      </c>
      <c r="D8669">
        <v>219719</v>
      </c>
      <c r="E8669" s="4" t="s">
        <v>7256</v>
      </c>
      <c r="F8669" s="4" t="s">
        <v>175</v>
      </c>
      <c r="G8669" s="4" t="s">
        <v>3632</v>
      </c>
    </row>
    <row r="8670" spans="1:7" x14ac:dyDescent="0.3">
      <c r="A8670" s="4" t="s">
        <v>34</v>
      </c>
      <c r="B8670" s="4" t="str">
        <f t="shared" si="135"/>
        <v xml:space="preserve">STORE </v>
      </c>
      <c r="C8670" s="4" t="s">
        <v>103</v>
      </c>
      <c r="D8670">
        <v>104710</v>
      </c>
      <c r="E8670" s="4" t="s">
        <v>7274</v>
      </c>
      <c r="F8670" s="4" t="s">
        <v>175</v>
      </c>
      <c r="G8670" s="4" t="s">
        <v>3632</v>
      </c>
    </row>
    <row r="8671" spans="1:7" x14ac:dyDescent="0.3">
      <c r="A8671" s="4" t="s">
        <v>34</v>
      </c>
      <c r="B8671" s="4" t="str">
        <f t="shared" si="135"/>
        <v xml:space="preserve">STORE </v>
      </c>
      <c r="C8671" s="4" t="s">
        <v>106</v>
      </c>
      <c r="D8671">
        <v>694000</v>
      </c>
      <c r="E8671" s="4" t="s">
        <v>7271</v>
      </c>
      <c r="F8671" s="4" t="s">
        <v>175</v>
      </c>
      <c r="G8671" s="4" t="s">
        <v>3632</v>
      </c>
    </row>
    <row r="8672" spans="1:7" x14ac:dyDescent="0.3">
      <c r="A8672" s="4" t="s">
        <v>34</v>
      </c>
      <c r="B8672" s="4" t="str">
        <f t="shared" si="135"/>
        <v xml:space="preserve">STORE </v>
      </c>
      <c r="C8672" s="4" t="s">
        <v>108</v>
      </c>
      <c r="D8672">
        <v>65634</v>
      </c>
      <c r="E8672" s="4" t="s">
        <v>7101</v>
      </c>
      <c r="F8672" s="4" t="s">
        <v>175</v>
      </c>
      <c r="G8672" s="4" t="s">
        <v>3632</v>
      </c>
    </row>
    <row r="8673" spans="1:7" x14ac:dyDescent="0.3">
      <c r="A8673" s="4" t="s">
        <v>34</v>
      </c>
      <c r="B8673" s="4" t="str">
        <f t="shared" si="135"/>
        <v xml:space="preserve">STORE </v>
      </c>
      <c r="C8673" s="4" t="s">
        <v>108</v>
      </c>
      <c r="D8673">
        <v>44425</v>
      </c>
      <c r="E8673" s="4" t="s">
        <v>7132</v>
      </c>
      <c r="F8673" s="4" t="s">
        <v>7128</v>
      </c>
      <c r="G8673" s="4" t="s">
        <v>7129</v>
      </c>
    </row>
    <row r="8674" spans="1:7" x14ac:dyDescent="0.3">
      <c r="A8674" s="4" t="s">
        <v>34</v>
      </c>
      <c r="B8674" s="4" t="str">
        <f t="shared" si="135"/>
        <v xml:space="preserve">STORE </v>
      </c>
      <c r="C8674" s="4" t="s">
        <v>108</v>
      </c>
      <c r="D8674">
        <v>51524</v>
      </c>
      <c r="E8674" s="4" t="s">
        <v>7133</v>
      </c>
      <c r="F8674" s="4" t="s">
        <v>7134</v>
      </c>
      <c r="G8674" s="4" t="s">
        <v>7135</v>
      </c>
    </row>
    <row r="8675" spans="1:7" x14ac:dyDescent="0.3">
      <c r="A8675" s="4" t="s">
        <v>34</v>
      </c>
      <c r="B8675" s="4" t="str">
        <f t="shared" si="135"/>
        <v xml:space="preserve">STORE </v>
      </c>
      <c r="C8675" s="4" t="s">
        <v>108</v>
      </c>
      <c r="D8675">
        <v>45252</v>
      </c>
      <c r="E8675" s="4" t="s">
        <v>7154</v>
      </c>
      <c r="F8675" s="4" t="s">
        <v>175</v>
      </c>
      <c r="G8675" s="4" t="s">
        <v>3632</v>
      </c>
    </row>
    <row r="8676" spans="1:7" x14ac:dyDescent="0.3">
      <c r="A8676" s="4" t="s">
        <v>34</v>
      </c>
      <c r="B8676" s="4" t="str">
        <f t="shared" si="135"/>
        <v xml:space="preserve">STORE </v>
      </c>
      <c r="C8676" s="4" t="s">
        <v>108</v>
      </c>
      <c r="D8676">
        <v>54029</v>
      </c>
      <c r="E8676" s="4" t="s">
        <v>7194</v>
      </c>
      <c r="F8676" s="4" t="s">
        <v>175</v>
      </c>
      <c r="G8676" s="4" t="s">
        <v>3632</v>
      </c>
    </row>
    <row r="8677" spans="1:7" x14ac:dyDescent="0.3">
      <c r="A8677" s="4" t="s">
        <v>34</v>
      </c>
      <c r="B8677" s="4" t="str">
        <f t="shared" si="135"/>
        <v xml:space="preserve">STORE </v>
      </c>
      <c r="C8677" s="4" t="s">
        <v>108</v>
      </c>
      <c r="D8677">
        <v>70930</v>
      </c>
      <c r="E8677" s="4" t="s">
        <v>7222</v>
      </c>
      <c r="F8677" s="4" t="s">
        <v>175</v>
      </c>
      <c r="G8677" s="4" t="s">
        <v>3632</v>
      </c>
    </row>
    <row r="8678" spans="1:7" x14ac:dyDescent="0.3">
      <c r="A8678" s="4" t="s">
        <v>34</v>
      </c>
      <c r="B8678" s="4" t="str">
        <f t="shared" si="135"/>
        <v xml:space="preserve">STORE </v>
      </c>
      <c r="C8678" s="4" t="s">
        <v>108</v>
      </c>
      <c r="D8678">
        <v>84796</v>
      </c>
      <c r="E8678" s="4" t="s">
        <v>7276</v>
      </c>
      <c r="F8678" s="4" t="s">
        <v>175</v>
      </c>
      <c r="G8678" s="4" t="s">
        <v>176</v>
      </c>
    </row>
    <row r="8679" spans="1:7" x14ac:dyDescent="0.3">
      <c r="A8679" s="4" t="s">
        <v>34</v>
      </c>
      <c r="B8679" s="4" t="str">
        <f t="shared" si="135"/>
        <v xml:space="preserve">STORE </v>
      </c>
      <c r="C8679" s="4" t="s">
        <v>110</v>
      </c>
      <c r="D8679">
        <v>66960</v>
      </c>
      <c r="E8679" s="4" t="s">
        <v>7141</v>
      </c>
      <c r="F8679" s="4" t="s">
        <v>175</v>
      </c>
      <c r="G8679" s="4" t="s">
        <v>3632</v>
      </c>
    </row>
    <row r="8680" spans="1:7" x14ac:dyDescent="0.3">
      <c r="A8680" s="4" t="s">
        <v>34</v>
      </c>
      <c r="B8680" s="4" t="str">
        <f t="shared" si="135"/>
        <v xml:space="preserve">STORE </v>
      </c>
      <c r="C8680" s="4" t="s">
        <v>110</v>
      </c>
      <c r="D8680">
        <v>35402</v>
      </c>
      <c r="E8680" s="4" t="s">
        <v>7277</v>
      </c>
      <c r="F8680" s="4" t="s">
        <v>175</v>
      </c>
      <c r="G8680" s="4" t="s">
        <v>176</v>
      </c>
    </row>
    <row r="8681" spans="1:7" x14ac:dyDescent="0.3">
      <c r="A8681" s="4" t="s">
        <v>34</v>
      </c>
      <c r="B8681" s="4" t="str">
        <f t="shared" si="135"/>
        <v xml:space="preserve">STORE </v>
      </c>
      <c r="C8681" s="4" t="s">
        <v>112</v>
      </c>
      <c r="D8681">
        <v>36808</v>
      </c>
      <c r="E8681" s="4" t="s">
        <v>7124</v>
      </c>
      <c r="F8681" s="4" t="s">
        <v>7121</v>
      </c>
      <c r="G8681" s="4" t="s">
        <v>7122</v>
      </c>
    </row>
    <row r="8682" spans="1:7" x14ac:dyDescent="0.3">
      <c r="A8682" s="4" t="s">
        <v>34</v>
      </c>
      <c r="B8682" s="4" t="str">
        <f t="shared" si="135"/>
        <v xml:space="preserve">STORE </v>
      </c>
      <c r="C8682" s="4" t="s">
        <v>114</v>
      </c>
      <c r="D8682">
        <v>87606</v>
      </c>
      <c r="E8682" s="4" t="s">
        <v>7104</v>
      </c>
      <c r="F8682" s="4" t="s">
        <v>175</v>
      </c>
      <c r="G8682" s="4" t="s">
        <v>3632</v>
      </c>
    </row>
    <row r="8683" spans="1:7" x14ac:dyDescent="0.3">
      <c r="A8683" s="4" t="s">
        <v>34</v>
      </c>
      <c r="B8683" s="4" t="str">
        <f t="shared" si="135"/>
        <v xml:space="preserve">STORE </v>
      </c>
      <c r="C8683" s="4" t="s">
        <v>114</v>
      </c>
      <c r="D8683">
        <v>52259</v>
      </c>
      <c r="E8683" s="4" t="s">
        <v>7141</v>
      </c>
      <c r="F8683" s="4" t="s">
        <v>175</v>
      </c>
      <c r="G8683" s="4" t="s">
        <v>3632</v>
      </c>
    </row>
    <row r="8684" spans="1:7" x14ac:dyDescent="0.3">
      <c r="A8684" s="4" t="s">
        <v>34</v>
      </c>
      <c r="B8684" s="4" t="str">
        <f t="shared" si="135"/>
        <v xml:space="preserve">STORE </v>
      </c>
      <c r="C8684" s="4" t="s">
        <v>114</v>
      </c>
      <c r="D8684">
        <v>108698</v>
      </c>
      <c r="E8684" s="4" t="s">
        <v>7141</v>
      </c>
      <c r="F8684" s="4" t="s">
        <v>175</v>
      </c>
      <c r="G8684" s="4" t="s">
        <v>3632</v>
      </c>
    </row>
    <row r="8685" spans="1:7" x14ac:dyDescent="0.3">
      <c r="A8685" s="4" t="s">
        <v>34</v>
      </c>
      <c r="B8685" s="4" t="str">
        <f t="shared" si="135"/>
        <v xml:space="preserve">STORE </v>
      </c>
      <c r="C8685" s="4" t="s">
        <v>114</v>
      </c>
      <c r="D8685">
        <v>125384</v>
      </c>
      <c r="E8685" s="4" t="s">
        <v>7141</v>
      </c>
      <c r="F8685" s="4" t="s">
        <v>175</v>
      </c>
      <c r="G8685" s="4" t="s">
        <v>3632</v>
      </c>
    </row>
    <row r="8686" spans="1:7" x14ac:dyDescent="0.3">
      <c r="A8686" s="4" t="s">
        <v>34</v>
      </c>
      <c r="B8686" s="4" t="str">
        <f t="shared" si="135"/>
        <v xml:space="preserve">STORE </v>
      </c>
      <c r="C8686" s="4" t="s">
        <v>114</v>
      </c>
      <c r="D8686">
        <v>55534</v>
      </c>
      <c r="E8686" s="4" t="s">
        <v>7141</v>
      </c>
      <c r="F8686" s="4" t="s">
        <v>175</v>
      </c>
      <c r="G8686" s="4" t="s">
        <v>3632</v>
      </c>
    </row>
    <row r="8687" spans="1:7" x14ac:dyDescent="0.3">
      <c r="A8687" s="4" t="s">
        <v>34</v>
      </c>
      <c r="B8687" s="4" t="str">
        <f t="shared" si="135"/>
        <v xml:space="preserve">STORE </v>
      </c>
      <c r="C8687" s="4" t="s">
        <v>114</v>
      </c>
      <c r="D8687">
        <v>54805</v>
      </c>
      <c r="E8687" s="4" t="s">
        <v>7141</v>
      </c>
      <c r="F8687" s="4" t="s">
        <v>175</v>
      </c>
      <c r="G8687" s="4" t="s">
        <v>3632</v>
      </c>
    </row>
    <row r="8688" spans="1:7" x14ac:dyDescent="0.3">
      <c r="A8688" s="4" t="s">
        <v>34</v>
      </c>
      <c r="B8688" s="4" t="str">
        <f t="shared" si="135"/>
        <v xml:space="preserve">STORE </v>
      </c>
      <c r="C8688" s="4" t="s">
        <v>114</v>
      </c>
      <c r="D8688">
        <v>102059</v>
      </c>
      <c r="E8688" s="4" t="s">
        <v>7212</v>
      </c>
      <c r="F8688" s="4" t="s">
        <v>175</v>
      </c>
      <c r="G8688" s="4" t="s">
        <v>176</v>
      </c>
    </row>
    <row r="8689" spans="1:7" x14ac:dyDescent="0.3">
      <c r="A8689" s="4" t="s">
        <v>34</v>
      </c>
      <c r="B8689" s="4" t="str">
        <f t="shared" si="135"/>
        <v xml:space="preserve">STORE </v>
      </c>
      <c r="C8689" s="4" t="s">
        <v>114</v>
      </c>
      <c r="D8689">
        <v>43101</v>
      </c>
      <c r="E8689" s="4" t="s">
        <v>7212</v>
      </c>
      <c r="F8689" s="4" t="s">
        <v>175</v>
      </c>
      <c r="G8689" s="4" t="s">
        <v>176</v>
      </c>
    </row>
    <row r="8690" spans="1:7" x14ac:dyDescent="0.3">
      <c r="A8690" s="4" t="s">
        <v>34</v>
      </c>
      <c r="B8690" s="4" t="str">
        <f t="shared" si="135"/>
        <v xml:space="preserve">STORE </v>
      </c>
      <c r="C8690" s="4" t="s">
        <v>114</v>
      </c>
      <c r="D8690">
        <v>117096</v>
      </c>
      <c r="E8690" s="4" t="s">
        <v>7254</v>
      </c>
      <c r="F8690" s="4" t="s">
        <v>175</v>
      </c>
      <c r="G8690" s="4" t="s">
        <v>3632</v>
      </c>
    </row>
    <row r="8691" spans="1:7" x14ac:dyDescent="0.3">
      <c r="A8691" s="4" t="s">
        <v>34</v>
      </c>
      <c r="B8691" s="4" t="str">
        <f t="shared" si="135"/>
        <v xml:space="preserve">STORE </v>
      </c>
      <c r="C8691" s="4" t="s">
        <v>114</v>
      </c>
      <c r="D8691">
        <v>171207</v>
      </c>
      <c r="E8691" s="4" t="s">
        <v>7254</v>
      </c>
      <c r="F8691" s="4" t="s">
        <v>175</v>
      </c>
      <c r="G8691" s="4" t="s">
        <v>3632</v>
      </c>
    </row>
    <row r="8692" spans="1:7" x14ac:dyDescent="0.3">
      <c r="A8692" s="4" t="s">
        <v>34</v>
      </c>
      <c r="B8692" s="4" t="str">
        <f t="shared" si="135"/>
        <v xml:space="preserve">STORE </v>
      </c>
      <c r="C8692" s="4" t="s">
        <v>114</v>
      </c>
      <c r="D8692">
        <v>76740</v>
      </c>
      <c r="E8692" s="4" t="s">
        <v>7262</v>
      </c>
      <c r="F8692" s="4" t="s">
        <v>175</v>
      </c>
      <c r="G8692" s="4" t="s">
        <v>3632</v>
      </c>
    </row>
    <row r="8693" spans="1:7" x14ac:dyDescent="0.3">
      <c r="A8693" s="4" t="s">
        <v>34</v>
      </c>
      <c r="B8693" s="4" t="str">
        <f t="shared" si="135"/>
        <v xml:space="preserve">STORE </v>
      </c>
      <c r="C8693" s="4" t="s">
        <v>115</v>
      </c>
      <c r="D8693">
        <v>147423</v>
      </c>
      <c r="E8693" s="4" t="s">
        <v>7093</v>
      </c>
      <c r="F8693" s="4" t="s">
        <v>175</v>
      </c>
      <c r="G8693" s="4" t="s">
        <v>3632</v>
      </c>
    </row>
    <row r="8694" spans="1:7" x14ac:dyDescent="0.3">
      <c r="A8694" s="4" t="s">
        <v>34</v>
      </c>
      <c r="B8694" s="4" t="str">
        <f t="shared" si="135"/>
        <v xml:space="preserve">STORE </v>
      </c>
      <c r="C8694" s="4" t="s">
        <v>115</v>
      </c>
      <c r="D8694">
        <v>95851</v>
      </c>
      <c r="E8694" s="4" t="s">
        <v>7098</v>
      </c>
      <c r="F8694" s="4" t="s">
        <v>175</v>
      </c>
      <c r="G8694" s="4" t="s">
        <v>3632</v>
      </c>
    </row>
    <row r="8695" spans="1:7" x14ac:dyDescent="0.3">
      <c r="A8695" s="4" t="s">
        <v>34</v>
      </c>
      <c r="B8695" s="4" t="str">
        <f t="shared" si="135"/>
        <v xml:space="preserve">STORE </v>
      </c>
      <c r="C8695" s="4" t="s">
        <v>115</v>
      </c>
      <c r="D8695">
        <v>58065</v>
      </c>
      <c r="E8695" s="4"/>
      <c r="F8695" s="4"/>
      <c r="G8695" s="4"/>
    </row>
    <row r="8696" spans="1:7" x14ac:dyDescent="0.3">
      <c r="A8696" s="4" t="s">
        <v>34</v>
      </c>
      <c r="B8696" s="4" t="str">
        <f t="shared" si="135"/>
        <v xml:space="preserve">STORE </v>
      </c>
      <c r="C8696" s="4" t="s">
        <v>115</v>
      </c>
      <c r="D8696">
        <v>97501</v>
      </c>
      <c r="E8696" s="4"/>
      <c r="F8696" s="4"/>
      <c r="G8696" s="4"/>
    </row>
    <row r="8697" spans="1:7" x14ac:dyDescent="0.3">
      <c r="A8697" s="4" t="s">
        <v>34</v>
      </c>
      <c r="B8697" s="4" t="str">
        <f t="shared" si="135"/>
        <v xml:space="preserve">STORE </v>
      </c>
      <c r="C8697" s="4" t="s">
        <v>115</v>
      </c>
      <c r="D8697">
        <v>59604</v>
      </c>
      <c r="E8697" s="4" t="s">
        <v>7131</v>
      </c>
      <c r="F8697" s="4" t="s">
        <v>7128</v>
      </c>
      <c r="G8697" s="4" t="s">
        <v>7129</v>
      </c>
    </row>
    <row r="8698" spans="1:7" x14ac:dyDescent="0.3">
      <c r="A8698" s="4" t="s">
        <v>34</v>
      </c>
      <c r="B8698" s="4" t="str">
        <f t="shared" si="135"/>
        <v xml:space="preserve">STORE </v>
      </c>
      <c r="C8698" s="4" t="s">
        <v>115</v>
      </c>
      <c r="D8698">
        <v>45000</v>
      </c>
      <c r="E8698" s="4" t="s">
        <v>7145</v>
      </c>
      <c r="F8698" s="4" t="s">
        <v>175</v>
      </c>
      <c r="G8698" s="4" t="s">
        <v>3632</v>
      </c>
    </row>
    <row r="8699" spans="1:7" x14ac:dyDescent="0.3">
      <c r="A8699" s="4" t="s">
        <v>34</v>
      </c>
      <c r="B8699" s="4" t="str">
        <f t="shared" si="135"/>
        <v xml:space="preserve">STORE </v>
      </c>
      <c r="C8699" s="4" t="s">
        <v>115</v>
      </c>
      <c r="D8699">
        <v>102962</v>
      </c>
      <c r="E8699" s="4" t="s">
        <v>7182</v>
      </c>
      <c r="F8699" s="4" t="s">
        <v>175</v>
      </c>
      <c r="G8699" s="4" t="s">
        <v>3632</v>
      </c>
    </row>
    <row r="8700" spans="1:7" x14ac:dyDescent="0.3">
      <c r="A8700" s="4" t="s">
        <v>34</v>
      </c>
      <c r="B8700" s="4" t="str">
        <f t="shared" si="135"/>
        <v xml:space="preserve">STORE </v>
      </c>
      <c r="C8700" s="4" t="s">
        <v>115</v>
      </c>
      <c r="D8700">
        <v>75221</v>
      </c>
      <c r="E8700" s="4" t="s">
        <v>7210</v>
      </c>
      <c r="F8700" s="4" t="s">
        <v>175</v>
      </c>
      <c r="G8700" s="4" t="s">
        <v>3632</v>
      </c>
    </row>
    <row r="8701" spans="1:7" x14ac:dyDescent="0.3">
      <c r="A8701" s="4" t="s">
        <v>34</v>
      </c>
      <c r="B8701" s="4" t="str">
        <f t="shared" si="135"/>
        <v xml:space="preserve">STORE </v>
      </c>
      <c r="C8701" s="4" t="s">
        <v>115</v>
      </c>
      <c r="D8701">
        <v>36139</v>
      </c>
      <c r="E8701" s="4" t="s">
        <v>7264</v>
      </c>
      <c r="F8701" s="4" t="s">
        <v>175</v>
      </c>
      <c r="G8701" s="4" t="s">
        <v>3632</v>
      </c>
    </row>
    <row r="8702" spans="1:7" x14ac:dyDescent="0.3">
      <c r="A8702" s="4" t="s">
        <v>34</v>
      </c>
      <c r="B8702" s="4" t="str">
        <f t="shared" si="135"/>
        <v xml:space="preserve">STORE </v>
      </c>
      <c r="C8702" s="4" t="s">
        <v>115</v>
      </c>
      <c r="D8702">
        <v>116130</v>
      </c>
      <c r="E8702" s="4" t="s">
        <v>7268</v>
      </c>
      <c r="F8702" s="4" t="s">
        <v>175</v>
      </c>
      <c r="G8702" s="4" t="s">
        <v>3632</v>
      </c>
    </row>
    <row r="8703" spans="1:7" x14ac:dyDescent="0.3">
      <c r="A8703" s="4" t="s">
        <v>34</v>
      </c>
      <c r="B8703" s="4" t="str">
        <f t="shared" si="135"/>
        <v xml:space="preserve">STORE </v>
      </c>
      <c r="C8703" s="4" t="s">
        <v>115</v>
      </c>
      <c r="D8703">
        <v>177793</v>
      </c>
      <c r="E8703" s="4" t="s">
        <v>7269</v>
      </c>
      <c r="F8703" s="4" t="s">
        <v>175</v>
      </c>
      <c r="G8703" s="4" t="s">
        <v>3632</v>
      </c>
    </row>
    <row r="8704" spans="1:7" x14ac:dyDescent="0.3">
      <c r="A8704" s="4" t="s">
        <v>34</v>
      </c>
      <c r="B8704" s="4" t="str">
        <f t="shared" si="135"/>
        <v xml:space="preserve">STORE </v>
      </c>
      <c r="C8704" s="4" t="s">
        <v>116</v>
      </c>
      <c r="D8704">
        <v>43000</v>
      </c>
      <c r="E8704" s="4" t="s">
        <v>7271</v>
      </c>
      <c r="F8704" s="4" t="s">
        <v>175</v>
      </c>
      <c r="G8704" s="4" t="s">
        <v>3632</v>
      </c>
    </row>
    <row r="8705" spans="1:7" x14ac:dyDescent="0.3">
      <c r="A8705" s="4" t="s">
        <v>34</v>
      </c>
      <c r="B8705" s="4" t="str">
        <f t="shared" si="135"/>
        <v xml:space="preserve">TRANSPORT </v>
      </c>
      <c r="C8705" s="4" t="s">
        <v>117</v>
      </c>
      <c r="D8705">
        <v>55000</v>
      </c>
      <c r="E8705" s="4" t="s">
        <v>7283</v>
      </c>
      <c r="F8705" s="4" t="s">
        <v>175</v>
      </c>
      <c r="G8705" s="4" t="s">
        <v>176</v>
      </c>
    </row>
    <row r="8706" spans="1:7" x14ac:dyDescent="0.3">
      <c r="A8706" s="4" t="s">
        <v>34</v>
      </c>
      <c r="B8706" s="4" t="str">
        <f t="shared" ref="B8706:B8769" si="136">LEFT(C8706,FIND(" ",C8706,1))</f>
        <v xml:space="preserve">TRANSPORT </v>
      </c>
      <c r="C8706" s="4" t="s">
        <v>117</v>
      </c>
      <c r="D8706">
        <v>42500</v>
      </c>
      <c r="E8706" s="4" t="s">
        <v>7284</v>
      </c>
      <c r="F8706" s="4" t="s">
        <v>175</v>
      </c>
      <c r="G8706" s="4" t="s">
        <v>176</v>
      </c>
    </row>
    <row r="8707" spans="1:7" x14ac:dyDescent="0.3">
      <c r="A8707" s="4" t="s">
        <v>34</v>
      </c>
      <c r="B8707" s="4" t="str">
        <f t="shared" si="136"/>
        <v xml:space="preserve">TRAVEL </v>
      </c>
      <c r="C8707" s="4" t="s">
        <v>10</v>
      </c>
      <c r="D8707">
        <v>40203</v>
      </c>
      <c r="E8707" s="4" t="s">
        <v>7075</v>
      </c>
      <c r="F8707" s="4" t="s">
        <v>3541</v>
      </c>
      <c r="G8707" s="4" t="s">
        <v>3542</v>
      </c>
    </row>
    <row r="8708" spans="1:7" x14ac:dyDescent="0.3">
      <c r="A8708" s="4" t="s">
        <v>34</v>
      </c>
      <c r="B8708" s="4" t="str">
        <f t="shared" si="136"/>
        <v xml:space="preserve">TRAVEL </v>
      </c>
      <c r="C8708" s="4" t="s">
        <v>10</v>
      </c>
      <c r="D8708">
        <v>65923</v>
      </c>
      <c r="E8708" s="4" t="s">
        <v>7115</v>
      </c>
      <c r="F8708" s="4" t="s">
        <v>175</v>
      </c>
      <c r="G8708" s="4" t="s">
        <v>3632</v>
      </c>
    </row>
    <row r="8709" spans="1:7" x14ac:dyDescent="0.3">
      <c r="A8709" s="4" t="s">
        <v>34</v>
      </c>
      <c r="B8709" s="4" t="str">
        <f t="shared" si="136"/>
        <v xml:space="preserve">TRAVEL </v>
      </c>
      <c r="C8709" s="4" t="s">
        <v>10</v>
      </c>
      <c r="D8709">
        <v>91026</v>
      </c>
      <c r="E8709" s="4" t="s">
        <v>7115</v>
      </c>
      <c r="F8709" s="4" t="s">
        <v>175</v>
      </c>
      <c r="G8709" s="4" t="s">
        <v>3632</v>
      </c>
    </row>
    <row r="8710" spans="1:7" x14ac:dyDescent="0.3">
      <c r="A8710" s="4" t="s">
        <v>34</v>
      </c>
      <c r="B8710" s="4" t="str">
        <f t="shared" si="136"/>
        <v xml:space="preserve">TRAVEL </v>
      </c>
      <c r="C8710" s="4" t="s">
        <v>10</v>
      </c>
      <c r="D8710">
        <v>62940</v>
      </c>
      <c r="E8710" s="4"/>
      <c r="F8710" s="4"/>
      <c r="G8710" s="4"/>
    </row>
    <row r="8711" spans="1:7" x14ac:dyDescent="0.3">
      <c r="A8711" s="4" t="s">
        <v>34</v>
      </c>
      <c r="B8711" s="4" t="str">
        <f t="shared" si="136"/>
        <v xml:space="preserve">TRAVEL </v>
      </c>
      <c r="C8711" s="4" t="s">
        <v>10</v>
      </c>
      <c r="D8711">
        <v>68617</v>
      </c>
      <c r="E8711" s="4"/>
      <c r="F8711" s="4"/>
      <c r="G8711" s="4"/>
    </row>
    <row r="8712" spans="1:7" x14ac:dyDescent="0.3">
      <c r="A8712" s="4" t="s">
        <v>34</v>
      </c>
      <c r="B8712" s="4" t="str">
        <f t="shared" si="136"/>
        <v xml:space="preserve">TRAVEL </v>
      </c>
      <c r="C8712" s="4" t="s">
        <v>10</v>
      </c>
      <c r="D8712">
        <v>76048</v>
      </c>
      <c r="E8712" s="4" t="s">
        <v>7144</v>
      </c>
      <c r="F8712" s="4" t="s">
        <v>175</v>
      </c>
      <c r="G8712" s="4" t="s">
        <v>3632</v>
      </c>
    </row>
    <row r="8713" spans="1:7" x14ac:dyDescent="0.3">
      <c r="A8713" s="4" t="s">
        <v>34</v>
      </c>
      <c r="B8713" s="4" t="str">
        <f t="shared" si="136"/>
        <v xml:space="preserve">TRAVEL </v>
      </c>
      <c r="C8713" s="4" t="s">
        <v>10</v>
      </c>
      <c r="D8713">
        <v>47485</v>
      </c>
      <c r="E8713" s="4" t="s">
        <v>7155</v>
      </c>
      <c r="F8713" s="4" t="s">
        <v>175</v>
      </c>
      <c r="G8713" s="4" t="s">
        <v>3632</v>
      </c>
    </row>
    <row r="8714" spans="1:7" x14ac:dyDescent="0.3">
      <c r="A8714" s="4" t="s">
        <v>34</v>
      </c>
      <c r="B8714" s="4" t="str">
        <f t="shared" si="136"/>
        <v xml:space="preserve">TRAVEL </v>
      </c>
      <c r="C8714" s="4" t="s">
        <v>10</v>
      </c>
      <c r="D8714">
        <v>65963</v>
      </c>
      <c r="E8714" s="4" t="s">
        <v>7167</v>
      </c>
      <c r="F8714" s="4" t="s">
        <v>175</v>
      </c>
      <c r="G8714" s="4" t="s">
        <v>176</v>
      </c>
    </row>
    <row r="8715" spans="1:7" x14ac:dyDescent="0.3">
      <c r="A8715" s="4" t="s">
        <v>34</v>
      </c>
      <c r="B8715" s="4" t="str">
        <f t="shared" si="136"/>
        <v xml:space="preserve">TRAVEL </v>
      </c>
      <c r="C8715" s="4" t="s">
        <v>10</v>
      </c>
      <c r="D8715">
        <v>58586</v>
      </c>
      <c r="E8715" s="4" t="s">
        <v>7177</v>
      </c>
      <c r="F8715" s="4" t="s">
        <v>175</v>
      </c>
      <c r="G8715" s="4" t="s">
        <v>3632</v>
      </c>
    </row>
    <row r="8716" spans="1:7" x14ac:dyDescent="0.3">
      <c r="A8716" s="4" t="s">
        <v>34</v>
      </c>
      <c r="B8716" s="4" t="str">
        <f t="shared" si="136"/>
        <v xml:space="preserve">TRAVEL </v>
      </c>
      <c r="C8716" s="4" t="s">
        <v>10</v>
      </c>
      <c r="D8716">
        <v>48952</v>
      </c>
      <c r="E8716" s="4" t="s">
        <v>7200</v>
      </c>
      <c r="F8716" s="4" t="s">
        <v>175</v>
      </c>
      <c r="G8716" s="4" t="s">
        <v>3632</v>
      </c>
    </row>
    <row r="8717" spans="1:7" x14ac:dyDescent="0.3">
      <c r="A8717" s="4" t="s">
        <v>34</v>
      </c>
      <c r="B8717" s="4" t="str">
        <f t="shared" si="136"/>
        <v xml:space="preserve">TRAVEL </v>
      </c>
      <c r="C8717" s="4" t="s">
        <v>10</v>
      </c>
      <c r="D8717">
        <v>55897</v>
      </c>
      <c r="E8717" s="4"/>
      <c r="F8717" s="4" t="s">
        <v>175</v>
      </c>
      <c r="G8717" s="4" t="s">
        <v>3632</v>
      </c>
    </row>
    <row r="8718" spans="1:7" x14ac:dyDescent="0.3">
      <c r="A8718" s="4" t="s">
        <v>34</v>
      </c>
      <c r="B8718" s="4" t="str">
        <f t="shared" si="136"/>
        <v xml:space="preserve">TRAVEL </v>
      </c>
      <c r="C8718" s="4" t="s">
        <v>10</v>
      </c>
      <c r="D8718">
        <v>63397</v>
      </c>
      <c r="E8718" s="4" t="s">
        <v>7270</v>
      </c>
      <c r="F8718" s="4" t="s">
        <v>175</v>
      </c>
      <c r="G8718" s="4" t="s">
        <v>3632</v>
      </c>
    </row>
    <row r="8719" spans="1:7" x14ac:dyDescent="0.3">
      <c r="A8719" s="4" t="s">
        <v>34</v>
      </c>
      <c r="B8719" s="4" t="str">
        <f t="shared" si="136"/>
        <v xml:space="preserve">TRAVEL </v>
      </c>
      <c r="C8719" s="4" t="s">
        <v>10</v>
      </c>
      <c r="D8719">
        <v>107488</v>
      </c>
      <c r="E8719" s="4" t="s">
        <v>7272</v>
      </c>
      <c r="F8719" s="4" t="s">
        <v>175</v>
      </c>
      <c r="G8719" s="4" t="s">
        <v>3632</v>
      </c>
    </row>
    <row r="8720" spans="1:7" x14ac:dyDescent="0.3">
      <c r="A8720" s="4" t="s">
        <v>34</v>
      </c>
      <c r="B8720" s="4" t="str">
        <f t="shared" si="136"/>
        <v xml:space="preserve">TRAVEL </v>
      </c>
      <c r="C8720" s="4" t="s">
        <v>10</v>
      </c>
      <c r="D8720">
        <v>55645</v>
      </c>
      <c r="E8720" s="4" t="s">
        <v>7275</v>
      </c>
      <c r="F8720" s="4" t="s">
        <v>175</v>
      </c>
      <c r="G8720" s="4" t="s">
        <v>3632</v>
      </c>
    </row>
    <row r="8721" spans="1:7" x14ac:dyDescent="0.3">
      <c r="A8721" s="4" t="s">
        <v>34</v>
      </c>
      <c r="B8721" s="4" t="str">
        <f t="shared" si="136"/>
        <v xml:space="preserve">TRAVEL </v>
      </c>
      <c r="C8721" s="4" t="s">
        <v>120</v>
      </c>
      <c r="D8721">
        <v>41174</v>
      </c>
      <c r="E8721" s="4" t="s">
        <v>7117</v>
      </c>
      <c r="F8721" s="4" t="s">
        <v>7118</v>
      </c>
      <c r="G8721" s="4" t="s">
        <v>7119</v>
      </c>
    </row>
    <row r="8722" spans="1:7" x14ac:dyDescent="0.3">
      <c r="A8722" s="4" t="s">
        <v>34</v>
      </c>
      <c r="B8722" s="4" t="str">
        <f t="shared" si="136"/>
        <v xml:space="preserve">TRAVEL </v>
      </c>
      <c r="C8722" s="4" t="s">
        <v>120</v>
      </c>
      <c r="D8722">
        <v>77626</v>
      </c>
      <c r="E8722" s="4" t="s">
        <v>7192</v>
      </c>
      <c r="F8722" s="4" t="s">
        <v>175</v>
      </c>
      <c r="G8722" s="4" t="s">
        <v>3632</v>
      </c>
    </row>
    <row r="8723" spans="1:7" x14ac:dyDescent="0.3">
      <c r="A8723" s="4" t="s">
        <v>34</v>
      </c>
      <c r="B8723" s="4" t="str">
        <f t="shared" si="136"/>
        <v xml:space="preserve">WAREHOUSE </v>
      </c>
      <c r="C8723" s="4" t="s">
        <v>121</v>
      </c>
      <c r="D8723">
        <v>58599</v>
      </c>
      <c r="E8723" s="4" t="s">
        <v>7126</v>
      </c>
      <c r="F8723" s="4" t="s">
        <v>7121</v>
      </c>
      <c r="G8723" s="4" t="s">
        <v>7122</v>
      </c>
    </row>
    <row r="8724" spans="1:7" x14ac:dyDescent="0.3">
      <c r="A8724" s="4" t="s">
        <v>34</v>
      </c>
      <c r="B8724" s="4" t="str">
        <f t="shared" si="136"/>
        <v xml:space="preserve">WAREHOUSE </v>
      </c>
      <c r="C8724" s="4" t="s">
        <v>122</v>
      </c>
      <c r="D8724">
        <v>133710</v>
      </c>
      <c r="E8724" s="4" t="s">
        <v>7105</v>
      </c>
      <c r="F8724" s="4" t="s">
        <v>175</v>
      </c>
      <c r="G8724" s="4" t="s">
        <v>3632</v>
      </c>
    </row>
    <row r="8725" spans="1:7" x14ac:dyDescent="0.3">
      <c r="A8725" s="4" t="s">
        <v>34</v>
      </c>
      <c r="B8725" s="4" t="str">
        <f t="shared" si="136"/>
        <v xml:space="preserve">WAREHOUSE </v>
      </c>
      <c r="C8725" s="4" t="s">
        <v>122</v>
      </c>
      <c r="D8725">
        <v>136874</v>
      </c>
      <c r="E8725" s="4" t="s">
        <v>7106</v>
      </c>
      <c r="F8725" s="4" t="s">
        <v>175</v>
      </c>
      <c r="G8725" s="4" t="s">
        <v>3632</v>
      </c>
    </row>
    <row r="8726" spans="1:7" x14ac:dyDescent="0.3">
      <c r="A8726" s="4" t="s">
        <v>34</v>
      </c>
      <c r="B8726" s="4" t="str">
        <f t="shared" si="136"/>
        <v xml:space="preserve">WAREHOUSE </v>
      </c>
      <c r="C8726" s="4" t="s">
        <v>122</v>
      </c>
      <c r="D8726">
        <v>139403</v>
      </c>
      <c r="E8726" s="4" t="s">
        <v>7223</v>
      </c>
      <c r="F8726" s="4" t="s">
        <v>175</v>
      </c>
      <c r="G8726" s="4" t="s">
        <v>176</v>
      </c>
    </row>
    <row r="8727" spans="1:7" x14ac:dyDescent="0.3">
      <c r="A8727" s="4" t="s">
        <v>34</v>
      </c>
      <c r="B8727" s="4" t="str">
        <f t="shared" si="136"/>
        <v xml:space="preserve">WAREHOUSE </v>
      </c>
      <c r="C8727" s="4" t="s">
        <v>123</v>
      </c>
      <c r="D8727">
        <v>36000</v>
      </c>
      <c r="E8727" s="4" t="s">
        <v>7059</v>
      </c>
      <c r="F8727" s="4" t="s">
        <v>3541</v>
      </c>
      <c r="G8727" s="4" t="s">
        <v>3542</v>
      </c>
    </row>
    <row r="8728" spans="1:7" x14ac:dyDescent="0.3">
      <c r="A8728" s="4" t="s">
        <v>34</v>
      </c>
      <c r="B8728" s="4" t="str">
        <f t="shared" si="136"/>
        <v xml:space="preserve">WAREHOUSE </v>
      </c>
      <c r="C8728" s="4" t="s">
        <v>123</v>
      </c>
      <c r="D8728">
        <v>37720</v>
      </c>
      <c r="E8728" s="4" t="s">
        <v>7072</v>
      </c>
      <c r="F8728" s="4" t="s">
        <v>3541</v>
      </c>
      <c r="G8728" s="4" t="s">
        <v>3542</v>
      </c>
    </row>
    <row r="8729" spans="1:7" x14ac:dyDescent="0.3">
      <c r="A8729" s="4" t="s">
        <v>34</v>
      </c>
      <c r="B8729" s="4" t="str">
        <f t="shared" si="136"/>
        <v xml:space="preserve">WAREHOUSE </v>
      </c>
      <c r="C8729" s="4" t="s">
        <v>123</v>
      </c>
      <c r="D8729">
        <v>271001</v>
      </c>
      <c r="E8729" s="4" t="s">
        <v>7077</v>
      </c>
      <c r="F8729" s="4" t="s">
        <v>3541</v>
      </c>
      <c r="G8729" s="4" t="s">
        <v>3542</v>
      </c>
    </row>
    <row r="8730" spans="1:7" x14ac:dyDescent="0.3">
      <c r="A8730" s="4" t="s">
        <v>34</v>
      </c>
      <c r="B8730" s="4" t="str">
        <f t="shared" si="136"/>
        <v xml:space="preserve">WAREHOUSE </v>
      </c>
      <c r="C8730" s="4" t="s">
        <v>123</v>
      </c>
      <c r="D8730">
        <v>177673</v>
      </c>
      <c r="E8730" s="4"/>
      <c r="F8730" s="4" t="s">
        <v>175</v>
      </c>
      <c r="G8730" s="4" t="s">
        <v>3632</v>
      </c>
    </row>
    <row r="8731" spans="1:7" x14ac:dyDescent="0.3">
      <c r="A8731" s="4" t="s">
        <v>34</v>
      </c>
      <c r="B8731" s="4" t="str">
        <f t="shared" si="136"/>
        <v xml:space="preserve">WAREHOUSE </v>
      </c>
      <c r="C8731" s="4" t="s">
        <v>123</v>
      </c>
      <c r="D8731">
        <v>104100</v>
      </c>
      <c r="E8731" s="4" t="s">
        <v>7108</v>
      </c>
      <c r="F8731" s="4" t="s">
        <v>175</v>
      </c>
      <c r="G8731" s="4" t="s">
        <v>3632</v>
      </c>
    </row>
    <row r="8732" spans="1:7" x14ac:dyDescent="0.3">
      <c r="A8732" s="4" t="s">
        <v>34</v>
      </c>
      <c r="B8732" s="4" t="str">
        <f t="shared" si="136"/>
        <v xml:space="preserve">WAREHOUSE </v>
      </c>
      <c r="C8732" s="4" t="s">
        <v>123</v>
      </c>
      <c r="D8732">
        <v>53002</v>
      </c>
      <c r="E8732" s="4" t="s">
        <v>7143</v>
      </c>
      <c r="F8732" s="4" t="s">
        <v>175</v>
      </c>
      <c r="G8732" s="4" t="s">
        <v>3632</v>
      </c>
    </row>
    <row r="8733" spans="1:7" x14ac:dyDescent="0.3">
      <c r="A8733" s="4" t="s">
        <v>34</v>
      </c>
      <c r="B8733" s="4" t="str">
        <f t="shared" si="136"/>
        <v xml:space="preserve">WAREHOUSE </v>
      </c>
      <c r="C8733" s="4" t="s">
        <v>123</v>
      </c>
      <c r="D8733">
        <v>67830</v>
      </c>
      <c r="E8733" s="4" t="s">
        <v>7241</v>
      </c>
      <c r="F8733" s="4" t="s">
        <v>175</v>
      </c>
      <c r="G8733" s="4" t="s">
        <v>3632</v>
      </c>
    </row>
    <row r="8734" spans="1:7" x14ac:dyDescent="0.3">
      <c r="A8734" s="4" t="s">
        <v>34</v>
      </c>
      <c r="B8734" s="4" t="str">
        <f t="shared" si="136"/>
        <v xml:space="preserve">WAREHOUSE </v>
      </c>
      <c r="C8734" s="4" t="s">
        <v>123</v>
      </c>
      <c r="D8734">
        <v>61205</v>
      </c>
      <c r="E8734" s="4" t="s">
        <v>7244</v>
      </c>
      <c r="F8734" s="4" t="s">
        <v>175</v>
      </c>
      <c r="G8734" s="4" t="s">
        <v>3632</v>
      </c>
    </row>
    <row r="8735" spans="1:7" x14ac:dyDescent="0.3">
      <c r="A8735" s="4" t="s">
        <v>34</v>
      </c>
      <c r="B8735" s="4" t="str">
        <f t="shared" si="136"/>
        <v xml:space="preserve">WAREHOUSE </v>
      </c>
      <c r="C8735" s="4" t="s">
        <v>123</v>
      </c>
      <c r="D8735">
        <v>95205</v>
      </c>
      <c r="E8735" s="4" t="s">
        <v>7249</v>
      </c>
      <c r="F8735" s="4" t="s">
        <v>175</v>
      </c>
      <c r="G8735" s="4" t="s">
        <v>3632</v>
      </c>
    </row>
    <row r="8736" spans="1:7" x14ac:dyDescent="0.3">
      <c r="A8736" s="4" t="s">
        <v>34</v>
      </c>
      <c r="B8736" s="4" t="str">
        <f t="shared" si="136"/>
        <v xml:space="preserve">WAREHOUSE </v>
      </c>
      <c r="C8736" s="4" t="s">
        <v>124</v>
      </c>
      <c r="D8736">
        <v>1021162</v>
      </c>
      <c r="E8736" s="4" t="s">
        <v>7067</v>
      </c>
      <c r="F8736" s="4" t="s">
        <v>175</v>
      </c>
      <c r="G8736" s="4" t="s">
        <v>3632</v>
      </c>
    </row>
    <row r="8737" spans="1:7" x14ac:dyDescent="0.3">
      <c r="A8737" s="4" t="s">
        <v>34</v>
      </c>
      <c r="B8737" s="4" t="str">
        <f t="shared" si="136"/>
        <v xml:space="preserve">WAREHOUSE </v>
      </c>
      <c r="C8737" s="4" t="s">
        <v>124</v>
      </c>
      <c r="D8737">
        <v>321743</v>
      </c>
      <c r="E8737" s="4" t="s">
        <v>7071</v>
      </c>
      <c r="F8737" s="4" t="s">
        <v>3541</v>
      </c>
      <c r="G8737" s="4" t="s">
        <v>3542</v>
      </c>
    </row>
    <row r="8738" spans="1:7" x14ac:dyDescent="0.3">
      <c r="A8738" s="4" t="s">
        <v>34</v>
      </c>
      <c r="B8738" s="4" t="str">
        <f t="shared" si="136"/>
        <v xml:space="preserve">WAREHOUSE </v>
      </c>
      <c r="C8738" s="4" t="s">
        <v>124</v>
      </c>
      <c r="D8738">
        <v>824298</v>
      </c>
      <c r="E8738" s="4" t="s">
        <v>7083</v>
      </c>
      <c r="F8738" s="4" t="s">
        <v>175</v>
      </c>
      <c r="G8738" s="4" t="s">
        <v>3632</v>
      </c>
    </row>
    <row r="8739" spans="1:7" x14ac:dyDescent="0.3">
      <c r="A8739" s="4" t="s">
        <v>34</v>
      </c>
      <c r="B8739" s="4" t="str">
        <f t="shared" si="136"/>
        <v xml:space="preserve">WAREHOUSE </v>
      </c>
      <c r="C8739" s="4" t="s">
        <v>124</v>
      </c>
      <c r="D8739">
        <v>486861</v>
      </c>
      <c r="E8739" s="4" t="s">
        <v>7084</v>
      </c>
      <c r="F8739" s="4" t="s">
        <v>175</v>
      </c>
      <c r="G8739" s="4" t="s">
        <v>3632</v>
      </c>
    </row>
    <row r="8740" spans="1:7" x14ac:dyDescent="0.3">
      <c r="A8740" s="4" t="s">
        <v>34</v>
      </c>
      <c r="B8740" s="4" t="str">
        <f t="shared" si="136"/>
        <v xml:space="preserve">WAREHOUSE </v>
      </c>
      <c r="C8740" s="4" t="s">
        <v>124</v>
      </c>
      <c r="D8740">
        <v>506003</v>
      </c>
      <c r="E8740" s="4" t="s">
        <v>7086</v>
      </c>
      <c r="F8740" s="4" t="s">
        <v>175</v>
      </c>
      <c r="G8740" s="4" t="s">
        <v>3632</v>
      </c>
    </row>
    <row r="8741" spans="1:7" x14ac:dyDescent="0.3">
      <c r="A8741" s="4" t="s">
        <v>34</v>
      </c>
      <c r="B8741" s="4" t="str">
        <f t="shared" si="136"/>
        <v xml:space="preserve">WAREHOUSE </v>
      </c>
      <c r="C8741" s="4" t="s">
        <v>124</v>
      </c>
      <c r="D8741">
        <v>277977</v>
      </c>
      <c r="E8741" s="4"/>
      <c r="F8741" s="4" t="s">
        <v>175</v>
      </c>
      <c r="G8741" s="4" t="s">
        <v>3632</v>
      </c>
    </row>
    <row r="8742" spans="1:7" x14ac:dyDescent="0.3">
      <c r="A8742" s="4" t="s">
        <v>34</v>
      </c>
      <c r="B8742" s="4" t="str">
        <f t="shared" si="136"/>
        <v xml:space="preserve">WAREHOUSE </v>
      </c>
      <c r="C8742" s="4" t="s">
        <v>124</v>
      </c>
      <c r="D8742">
        <v>1004194</v>
      </c>
      <c r="E8742" s="4" t="s">
        <v>7109</v>
      </c>
      <c r="F8742" s="4" t="s">
        <v>175</v>
      </c>
      <c r="G8742" s="4" t="s">
        <v>3632</v>
      </c>
    </row>
    <row r="8743" spans="1:7" x14ac:dyDescent="0.3">
      <c r="A8743" s="4" t="s">
        <v>34</v>
      </c>
      <c r="B8743" s="4" t="str">
        <f t="shared" si="136"/>
        <v xml:space="preserve">WAREHOUSE </v>
      </c>
      <c r="C8743" s="4" t="s">
        <v>124</v>
      </c>
      <c r="D8743">
        <v>218568</v>
      </c>
      <c r="E8743" s="4" t="s">
        <v>7114</v>
      </c>
      <c r="F8743" s="4" t="s">
        <v>175</v>
      </c>
      <c r="G8743" s="4" t="s">
        <v>3632</v>
      </c>
    </row>
    <row r="8744" spans="1:7" x14ac:dyDescent="0.3">
      <c r="A8744" s="4" t="s">
        <v>34</v>
      </c>
      <c r="B8744" s="4" t="str">
        <f t="shared" si="136"/>
        <v xml:space="preserve">WAREHOUSE </v>
      </c>
      <c r="C8744" s="4" t="s">
        <v>124</v>
      </c>
      <c r="D8744">
        <v>622245</v>
      </c>
      <c r="E8744" s="4" t="s">
        <v>7116</v>
      </c>
      <c r="F8744" s="4" t="s">
        <v>175</v>
      </c>
      <c r="G8744" s="4" t="s">
        <v>3632</v>
      </c>
    </row>
    <row r="8745" spans="1:7" x14ac:dyDescent="0.3">
      <c r="A8745" s="4" t="s">
        <v>34</v>
      </c>
      <c r="B8745" s="4" t="str">
        <f t="shared" si="136"/>
        <v xml:space="preserve">WAREHOUSE </v>
      </c>
      <c r="C8745" s="4" t="s">
        <v>124</v>
      </c>
      <c r="D8745">
        <v>215280</v>
      </c>
      <c r="E8745" s="4"/>
      <c r="F8745" s="4" t="s">
        <v>175</v>
      </c>
      <c r="G8745" s="4" t="s">
        <v>3632</v>
      </c>
    </row>
    <row r="8746" spans="1:7" x14ac:dyDescent="0.3">
      <c r="A8746" s="4" t="s">
        <v>34</v>
      </c>
      <c r="B8746" s="4" t="str">
        <f t="shared" si="136"/>
        <v xml:space="preserve">WAREHOUSE </v>
      </c>
      <c r="C8746" s="4" t="s">
        <v>124</v>
      </c>
      <c r="D8746">
        <v>300000</v>
      </c>
      <c r="E8746" s="4" t="s">
        <v>7162</v>
      </c>
      <c r="F8746" s="4" t="s">
        <v>175</v>
      </c>
      <c r="G8746" s="4" t="s">
        <v>3632</v>
      </c>
    </row>
    <row r="8747" spans="1:7" x14ac:dyDescent="0.3">
      <c r="A8747" s="4" t="s">
        <v>34</v>
      </c>
      <c r="B8747" s="4" t="str">
        <f t="shared" si="136"/>
        <v xml:space="preserve">WAREHOUSE </v>
      </c>
      <c r="C8747" s="4" t="s">
        <v>124</v>
      </c>
      <c r="D8747">
        <v>730880</v>
      </c>
      <c r="E8747" s="4" t="s">
        <v>7230</v>
      </c>
      <c r="F8747" s="4" t="s">
        <v>175</v>
      </c>
      <c r="G8747" s="4" t="s">
        <v>3632</v>
      </c>
    </row>
    <row r="8748" spans="1:7" x14ac:dyDescent="0.3">
      <c r="A8748" s="4" t="s">
        <v>34</v>
      </c>
      <c r="B8748" s="4" t="str">
        <f t="shared" si="136"/>
        <v xml:space="preserve">WAREHOUSE </v>
      </c>
      <c r="C8748" s="4" t="s">
        <v>124</v>
      </c>
      <c r="D8748">
        <v>461387</v>
      </c>
      <c r="E8748" s="4" t="s">
        <v>7236</v>
      </c>
      <c r="F8748" s="4" t="s">
        <v>175</v>
      </c>
      <c r="G8748" s="4" t="s">
        <v>3632</v>
      </c>
    </row>
    <row r="8749" spans="1:7" x14ac:dyDescent="0.3">
      <c r="A8749" s="4" t="s">
        <v>34</v>
      </c>
      <c r="B8749" s="4" t="str">
        <f t="shared" si="136"/>
        <v xml:space="preserve">WAREHOUSE </v>
      </c>
      <c r="C8749" s="4" t="s">
        <v>124</v>
      </c>
      <c r="D8749">
        <v>1027050</v>
      </c>
      <c r="E8749" s="4" t="s">
        <v>7240</v>
      </c>
      <c r="F8749" s="4" t="s">
        <v>175</v>
      </c>
      <c r="G8749" s="4" t="s">
        <v>3632</v>
      </c>
    </row>
    <row r="8750" spans="1:7" x14ac:dyDescent="0.3">
      <c r="A8750" s="4" t="s">
        <v>34</v>
      </c>
      <c r="B8750" s="4" t="str">
        <f t="shared" si="136"/>
        <v xml:space="preserve">WAREHOUSE </v>
      </c>
      <c r="C8750" s="4" t="s">
        <v>124</v>
      </c>
      <c r="D8750">
        <v>589698</v>
      </c>
      <c r="E8750" s="4" t="s">
        <v>7242</v>
      </c>
      <c r="F8750" s="4" t="s">
        <v>175</v>
      </c>
      <c r="G8750" s="4" t="s">
        <v>3632</v>
      </c>
    </row>
    <row r="8751" spans="1:7" x14ac:dyDescent="0.3">
      <c r="A8751" s="4" t="s">
        <v>34</v>
      </c>
      <c r="B8751" s="4" t="str">
        <f t="shared" si="136"/>
        <v xml:space="preserve">WAREHOUSE </v>
      </c>
      <c r="C8751" s="4" t="s">
        <v>124</v>
      </c>
      <c r="D8751">
        <v>615600</v>
      </c>
      <c r="E8751" s="4" t="s">
        <v>7245</v>
      </c>
      <c r="F8751" s="4" t="s">
        <v>175</v>
      </c>
      <c r="G8751" s="4" t="s">
        <v>3632</v>
      </c>
    </row>
    <row r="8752" spans="1:7" x14ac:dyDescent="0.3">
      <c r="A8752" s="4" t="s">
        <v>34</v>
      </c>
      <c r="B8752" s="4" t="str">
        <f t="shared" si="136"/>
        <v xml:space="preserve">WAREHOUSE </v>
      </c>
      <c r="C8752" s="4" t="s">
        <v>124</v>
      </c>
      <c r="D8752">
        <v>617025</v>
      </c>
      <c r="E8752" s="4" t="s">
        <v>7245</v>
      </c>
      <c r="F8752" s="4" t="s">
        <v>175</v>
      </c>
      <c r="G8752" s="4" t="s">
        <v>3632</v>
      </c>
    </row>
    <row r="8753" spans="1:7" x14ac:dyDescent="0.3">
      <c r="A8753" s="4" t="s">
        <v>34</v>
      </c>
      <c r="B8753" s="4" t="str">
        <f t="shared" si="136"/>
        <v xml:space="preserve">WAREHOUSE </v>
      </c>
      <c r="C8753" s="4" t="s">
        <v>124</v>
      </c>
      <c r="D8753">
        <v>1190700</v>
      </c>
      <c r="E8753" s="4"/>
      <c r="F8753" s="4" t="s">
        <v>175</v>
      </c>
      <c r="G8753" s="4" t="s">
        <v>176</v>
      </c>
    </row>
    <row r="8754" spans="1:7" x14ac:dyDescent="0.3">
      <c r="A8754" s="4" t="s">
        <v>34</v>
      </c>
      <c r="B8754" s="4" t="str">
        <f t="shared" si="136"/>
        <v xml:space="preserve">WAREHOUSE </v>
      </c>
      <c r="C8754" s="4" t="s">
        <v>125</v>
      </c>
      <c r="D8754">
        <v>48000</v>
      </c>
      <c r="E8754" s="4" t="s">
        <v>7180</v>
      </c>
      <c r="F8754" s="4" t="s">
        <v>175</v>
      </c>
      <c r="G8754" s="4" t="s">
        <v>3632</v>
      </c>
    </row>
    <row r="8755" spans="1:7" x14ac:dyDescent="0.3">
      <c r="A8755" s="4" t="s">
        <v>34</v>
      </c>
      <c r="B8755" s="4" t="str">
        <f t="shared" si="136"/>
        <v xml:space="preserve">WAREHOUSE </v>
      </c>
      <c r="C8755" s="4" t="s">
        <v>125</v>
      </c>
      <c r="D8755">
        <v>43200</v>
      </c>
      <c r="E8755" s="4" t="s">
        <v>7203</v>
      </c>
      <c r="F8755" s="4" t="s">
        <v>175</v>
      </c>
      <c r="G8755" s="4" t="s">
        <v>176</v>
      </c>
    </row>
    <row r="8756" spans="1:7" x14ac:dyDescent="0.3">
      <c r="A8756" s="4" t="s">
        <v>34</v>
      </c>
      <c r="B8756" s="4" t="str">
        <f t="shared" si="136"/>
        <v xml:space="preserve">WAREHOUSE </v>
      </c>
      <c r="C8756" s="4" t="s">
        <v>125</v>
      </c>
      <c r="D8756">
        <v>37080</v>
      </c>
      <c r="E8756" s="4" t="s">
        <v>7204</v>
      </c>
      <c r="F8756" s="4" t="s">
        <v>175</v>
      </c>
      <c r="G8756" s="4" t="s">
        <v>176</v>
      </c>
    </row>
    <row r="8757" spans="1:7" x14ac:dyDescent="0.3">
      <c r="A8757" s="4" t="s">
        <v>34</v>
      </c>
      <c r="B8757" s="4" t="str">
        <f t="shared" si="136"/>
        <v xml:space="preserve">WAREHOUSE </v>
      </c>
      <c r="C8757" s="4" t="s">
        <v>126</v>
      </c>
      <c r="D8757">
        <v>247962</v>
      </c>
      <c r="E8757" s="4" t="s">
        <v>7054</v>
      </c>
      <c r="F8757" s="4" t="s">
        <v>3541</v>
      </c>
      <c r="G8757" s="4" t="s">
        <v>3542</v>
      </c>
    </row>
    <row r="8758" spans="1:7" x14ac:dyDescent="0.3">
      <c r="A8758" s="4" t="s">
        <v>34</v>
      </c>
      <c r="B8758" s="4" t="str">
        <f t="shared" si="136"/>
        <v xml:space="preserve">WAREHOUSE </v>
      </c>
      <c r="C8758" s="4" t="s">
        <v>126</v>
      </c>
      <c r="D8758">
        <v>113556</v>
      </c>
      <c r="E8758" s="4" t="s">
        <v>7056</v>
      </c>
      <c r="F8758" s="4" t="s">
        <v>3541</v>
      </c>
      <c r="G8758" s="4" t="s">
        <v>3542</v>
      </c>
    </row>
    <row r="8759" spans="1:7" x14ac:dyDescent="0.3">
      <c r="A8759" s="4" t="s">
        <v>34</v>
      </c>
      <c r="B8759" s="4" t="str">
        <f t="shared" si="136"/>
        <v xml:space="preserve">WAREHOUSE </v>
      </c>
      <c r="C8759" s="4" t="s">
        <v>126</v>
      </c>
      <c r="D8759">
        <v>38645</v>
      </c>
      <c r="E8759" s="4" t="s">
        <v>7056</v>
      </c>
      <c r="F8759" s="4" t="s">
        <v>3541</v>
      </c>
      <c r="G8759" s="4" t="s">
        <v>3542</v>
      </c>
    </row>
    <row r="8760" spans="1:7" x14ac:dyDescent="0.3">
      <c r="A8760" s="4" t="s">
        <v>34</v>
      </c>
      <c r="B8760" s="4" t="str">
        <f t="shared" si="136"/>
        <v xml:space="preserve">WAREHOUSE </v>
      </c>
      <c r="C8760" s="4" t="s">
        <v>126</v>
      </c>
      <c r="D8760">
        <v>83276</v>
      </c>
      <c r="E8760" s="4" t="s">
        <v>7057</v>
      </c>
      <c r="F8760" s="4" t="s">
        <v>3541</v>
      </c>
      <c r="G8760" s="4" t="s">
        <v>3542</v>
      </c>
    </row>
    <row r="8761" spans="1:7" x14ac:dyDescent="0.3">
      <c r="A8761" s="4" t="s">
        <v>34</v>
      </c>
      <c r="B8761" s="4" t="str">
        <f t="shared" si="136"/>
        <v xml:space="preserve">WAREHOUSE </v>
      </c>
      <c r="C8761" s="4" t="s">
        <v>126</v>
      </c>
      <c r="D8761">
        <v>49934</v>
      </c>
      <c r="E8761" s="4" t="s">
        <v>7058</v>
      </c>
      <c r="F8761" s="4" t="s">
        <v>3541</v>
      </c>
      <c r="G8761" s="4" t="s">
        <v>3542</v>
      </c>
    </row>
    <row r="8762" spans="1:7" x14ac:dyDescent="0.3">
      <c r="A8762" s="4" t="s">
        <v>34</v>
      </c>
      <c r="B8762" s="4" t="str">
        <f t="shared" si="136"/>
        <v xml:space="preserve">WAREHOUSE </v>
      </c>
      <c r="C8762" s="4" t="s">
        <v>126</v>
      </c>
      <c r="D8762">
        <v>73394</v>
      </c>
      <c r="E8762" s="4" t="s">
        <v>7062</v>
      </c>
      <c r="F8762" s="4" t="s">
        <v>3541</v>
      </c>
      <c r="G8762" s="4" t="s">
        <v>3542</v>
      </c>
    </row>
    <row r="8763" spans="1:7" x14ac:dyDescent="0.3">
      <c r="A8763" s="4" t="s">
        <v>34</v>
      </c>
      <c r="B8763" s="4" t="str">
        <f t="shared" si="136"/>
        <v xml:space="preserve">WAREHOUSE </v>
      </c>
      <c r="C8763" s="4" t="s">
        <v>126</v>
      </c>
      <c r="D8763">
        <v>118240</v>
      </c>
      <c r="E8763" s="4" t="s">
        <v>7063</v>
      </c>
      <c r="F8763" s="4" t="s">
        <v>3541</v>
      </c>
      <c r="G8763" s="4" t="s">
        <v>3542</v>
      </c>
    </row>
    <row r="8764" spans="1:7" x14ac:dyDescent="0.3">
      <c r="A8764" s="4" t="s">
        <v>34</v>
      </c>
      <c r="B8764" s="4" t="str">
        <f t="shared" si="136"/>
        <v xml:space="preserve">WAREHOUSE </v>
      </c>
      <c r="C8764" s="4" t="s">
        <v>126</v>
      </c>
      <c r="D8764">
        <v>49980</v>
      </c>
      <c r="E8764" s="4" t="s">
        <v>7064</v>
      </c>
      <c r="F8764" s="4" t="s">
        <v>3541</v>
      </c>
      <c r="G8764" s="4" t="s">
        <v>3542</v>
      </c>
    </row>
    <row r="8765" spans="1:7" x14ac:dyDescent="0.3">
      <c r="A8765" s="4" t="s">
        <v>34</v>
      </c>
      <c r="B8765" s="4" t="str">
        <f t="shared" si="136"/>
        <v xml:space="preserve">WAREHOUSE </v>
      </c>
      <c r="C8765" s="4" t="s">
        <v>126</v>
      </c>
      <c r="D8765">
        <v>327100</v>
      </c>
      <c r="E8765" s="4" t="s">
        <v>7065</v>
      </c>
      <c r="F8765" s="4" t="s">
        <v>3541</v>
      </c>
      <c r="G8765" s="4" t="s">
        <v>3542</v>
      </c>
    </row>
    <row r="8766" spans="1:7" x14ac:dyDescent="0.3">
      <c r="A8766" s="4" t="s">
        <v>34</v>
      </c>
      <c r="B8766" s="4" t="str">
        <f t="shared" si="136"/>
        <v xml:space="preserve">WAREHOUSE </v>
      </c>
      <c r="C8766" s="4" t="s">
        <v>126</v>
      </c>
      <c r="D8766">
        <v>68824</v>
      </c>
      <c r="E8766" s="4" t="s">
        <v>7066</v>
      </c>
      <c r="F8766" s="4" t="s">
        <v>3541</v>
      </c>
      <c r="G8766" s="4" t="s">
        <v>3542</v>
      </c>
    </row>
    <row r="8767" spans="1:7" x14ac:dyDescent="0.3">
      <c r="A8767" s="4" t="s">
        <v>34</v>
      </c>
      <c r="B8767" s="4" t="str">
        <f t="shared" si="136"/>
        <v xml:space="preserve">WAREHOUSE </v>
      </c>
      <c r="C8767" s="4" t="s">
        <v>126</v>
      </c>
      <c r="D8767">
        <v>44280</v>
      </c>
      <c r="E8767" s="4" t="s">
        <v>7068</v>
      </c>
      <c r="F8767" s="4" t="s">
        <v>175</v>
      </c>
      <c r="G8767" s="4" t="s">
        <v>3632</v>
      </c>
    </row>
    <row r="8768" spans="1:7" x14ac:dyDescent="0.3">
      <c r="A8768" s="4" t="s">
        <v>34</v>
      </c>
      <c r="B8768" s="4" t="str">
        <f t="shared" si="136"/>
        <v xml:space="preserve">WAREHOUSE </v>
      </c>
      <c r="C8768" s="4" t="s">
        <v>126</v>
      </c>
      <c r="D8768">
        <v>102900</v>
      </c>
      <c r="E8768" s="4" t="s">
        <v>7069</v>
      </c>
      <c r="F8768" s="4" t="s">
        <v>3541</v>
      </c>
      <c r="G8768" s="4" t="s">
        <v>3542</v>
      </c>
    </row>
    <row r="8769" spans="1:7" x14ac:dyDescent="0.3">
      <c r="A8769" s="4" t="s">
        <v>34</v>
      </c>
      <c r="B8769" s="4" t="str">
        <f t="shared" si="136"/>
        <v xml:space="preserve">WAREHOUSE </v>
      </c>
      <c r="C8769" s="4" t="s">
        <v>126</v>
      </c>
      <c r="D8769">
        <v>65448</v>
      </c>
      <c r="E8769" s="4" t="s">
        <v>7070</v>
      </c>
      <c r="F8769" s="4" t="s">
        <v>3541</v>
      </c>
      <c r="G8769" s="4" t="s">
        <v>3542</v>
      </c>
    </row>
    <row r="8770" spans="1:7" x14ac:dyDescent="0.3">
      <c r="A8770" s="4" t="s">
        <v>34</v>
      </c>
      <c r="B8770" s="4" t="str">
        <f t="shared" ref="B8770:B8833" si="137">LEFT(C8770,FIND(" ",C8770,1))</f>
        <v xml:space="preserve">WAREHOUSE </v>
      </c>
      <c r="C8770" s="4" t="s">
        <v>126</v>
      </c>
      <c r="D8770">
        <v>170858</v>
      </c>
      <c r="E8770" s="4" t="s">
        <v>7074</v>
      </c>
      <c r="F8770" s="4" t="s">
        <v>3541</v>
      </c>
      <c r="G8770" s="4" t="s">
        <v>3542</v>
      </c>
    </row>
    <row r="8771" spans="1:7" x14ac:dyDescent="0.3">
      <c r="A8771" s="4" t="s">
        <v>34</v>
      </c>
      <c r="B8771" s="4" t="str">
        <f t="shared" si="137"/>
        <v xml:space="preserve">WAREHOUSE </v>
      </c>
      <c r="C8771" s="4" t="s">
        <v>126</v>
      </c>
      <c r="D8771">
        <v>56300</v>
      </c>
      <c r="E8771" s="4" t="s">
        <v>7076</v>
      </c>
      <c r="F8771" s="4" t="s">
        <v>3541</v>
      </c>
      <c r="G8771" s="4" t="s">
        <v>3542</v>
      </c>
    </row>
    <row r="8772" spans="1:7" x14ac:dyDescent="0.3">
      <c r="A8772" s="4" t="s">
        <v>34</v>
      </c>
      <c r="B8772" s="4" t="str">
        <f t="shared" si="137"/>
        <v xml:space="preserve">WAREHOUSE </v>
      </c>
      <c r="C8772" s="4" t="s">
        <v>126</v>
      </c>
      <c r="D8772">
        <v>124000</v>
      </c>
      <c r="E8772" s="4" t="s">
        <v>7078</v>
      </c>
      <c r="F8772" s="4" t="s">
        <v>3541</v>
      </c>
      <c r="G8772" s="4" t="s">
        <v>3542</v>
      </c>
    </row>
    <row r="8773" spans="1:7" x14ac:dyDescent="0.3">
      <c r="A8773" s="4" t="s">
        <v>34</v>
      </c>
      <c r="B8773" s="4" t="str">
        <f t="shared" si="137"/>
        <v xml:space="preserve">WAREHOUSE </v>
      </c>
      <c r="C8773" s="4" t="s">
        <v>126</v>
      </c>
      <c r="D8773">
        <v>139500</v>
      </c>
      <c r="E8773" s="4" t="s">
        <v>7079</v>
      </c>
      <c r="F8773" s="4" t="s">
        <v>3541</v>
      </c>
      <c r="G8773" s="4" t="s">
        <v>3542</v>
      </c>
    </row>
    <row r="8774" spans="1:7" x14ac:dyDescent="0.3">
      <c r="A8774" s="4" t="s">
        <v>34</v>
      </c>
      <c r="B8774" s="4" t="str">
        <f t="shared" si="137"/>
        <v xml:space="preserve">WAREHOUSE </v>
      </c>
      <c r="C8774" s="4" t="s">
        <v>126</v>
      </c>
      <c r="D8774">
        <v>44000</v>
      </c>
      <c r="E8774" s="4" t="s">
        <v>7080</v>
      </c>
      <c r="F8774" s="4" t="s">
        <v>175</v>
      </c>
      <c r="G8774" s="4" t="s">
        <v>3632</v>
      </c>
    </row>
    <row r="8775" spans="1:7" x14ac:dyDescent="0.3">
      <c r="A8775" s="4" t="s">
        <v>34</v>
      </c>
      <c r="B8775" s="4" t="str">
        <f t="shared" si="137"/>
        <v xml:space="preserve">WAREHOUSE </v>
      </c>
      <c r="C8775" s="4" t="s">
        <v>126</v>
      </c>
      <c r="D8775">
        <v>50000</v>
      </c>
      <c r="E8775" s="4" t="s">
        <v>7081</v>
      </c>
      <c r="F8775" s="4" t="s">
        <v>3541</v>
      </c>
      <c r="G8775" s="4" t="s">
        <v>3542</v>
      </c>
    </row>
    <row r="8776" spans="1:7" x14ac:dyDescent="0.3">
      <c r="A8776" s="4" t="s">
        <v>34</v>
      </c>
      <c r="B8776" s="4" t="str">
        <f t="shared" si="137"/>
        <v xml:space="preserve">WAREHOUSE </v>
      </c>
      <c r="C8776" s="4" t="s">
        <v>126</v>
      </c>
      <c r="D8776">
        <v>61355</v>
      </c>
      <c r="E8776" s="4" t="s">
        <v>7082</v>
      </c>
      <c r="F8776" s="4" t="s">
        <v>3541</v>
      </c>
      <c r="G8776" s="4" t="s">
        <v>3542</v>
      </c>
    </row>
    <row r="8777" spans="1:7" x14ac:dyDescent="0.3">
      <c r="A8777" s="4" t="s">
        <v>34</v>
      </c>
      <c r="B8777" s="4" t="str">
        <f t="shared" si="137"/>
        <v xml:space="preserve">WAREHOUSE </v>
      </c>
      <c r="C8777" s="4" t="s">
        <v>126</v>
      </c>
      <c r="D8777">
        <v>209788</v>
      </c>
      <c r="E8777" s="4" t="s">
        <v>7087</v>
      </c>
      <c r="F8777" s="4" t="s">
        <v>3541</v>
      </c>
      <c r="G8777" s="4" t="s">
        <v>3542</v>
      </c>
    </row>
    <row r="8778" spans="1:7" x14ac:dyDescent="0.3">
      <c r="A8778" s="4" t="s">
        <v>34</v>
      </c>
      <c r="B8778" s="4" t="str">
        <f t="shared" si="137"/>
        <v xml:space="preserve">WAREHOUSE </v>
      </c>
      <c r="C8778" s="4" t="s">
        <v>126</v>
      </c>
      <c r="D8778">
        <v>50482</v>
      </c>
      <c r="E8778" s="4" t="s">
        <v>7088</v>
      </c>
      <c r="F8778" s="4" t="s">
        <v>175</v>
      </c>
      <c r="G8778" s="4" t="s">
        <v>3632</v>
      </c>
    </row>
    <row r="8779" spans="1:7" x14ac:dyDescent="0.3">
      <c r="A8779" s="4" t="s">
        <v>34</v>
      </c>
      <c r="B8779" s="4" t="str">
        <f t="shared" si="137"/>
        <v xml:space="preserve">WAREHOUSE </v>
      </c>
      <c r="C8779" s="4" t="s">
        <v>126</v>
      </c>
      <c r="D8779">
        <v>48052</v>
      </c>
      <c r="E8779" s="4" t="s">
        <v>7089</v>
      </c>
      <c r="F8779" s="4" t="s">
        <v>175</v>
      </c>
      <c r="G8779" s="4" t="s">
        <v>3632</v>
      </c>
    </row>
    <row r="8780" spans="1:7" x14ac:dyDescent="0.3">
      <c r="A8780" s="4" t="s">
        <v>34</v>
      </c>
      <c r="B8780" s="4" t="str">
        <f t="shared" si="137"/>
        <v xml:space="preserve">WAREHOUSE </v>
      </c>
      <c r="C8780" s="4" t="s">
        <v>126</v>
      </c>
      <c r="D8780">
        <v>45000</v>
      </c>
      <c r="E8780" s="4" t="s">
        <v>7089</v>
      </c>
      <c r="F8780" s="4" t="s">
        <v>175</v>
      </c>
      <c r="G8780" s="4" t="s">
        <v>3632</v>
      </c>
    </row>
    <row r="8781" spans="1:7" x14ac:dyDescent="0.3">
      <c r="A8781" s="4" t="s">
        <v>34</v>
      </c>
      <c r="B8781" s="4" t="str">
        <f t="shared" si="137"/>
        <v xml:space="preserve">WAREHOUSE </v>
      </c>
      <c r="C8781" s="4" t="s">
        <v>126</v>
      </c>
      <c r="D8781">
        <v>46410</v>
      </c>
      <c r="E8781" s="4" t="s">
        <v>7091</v>
      </c>
      <c r="F8781" s="4" t="s">
        <v>175</v>
      </c>
      <c r="G8781" s="4" t="s">
        <v>3632</v>
      </c>
    </row>
    <row r="8782" spans="1:7" x14ac:dyDescent="0.3">
      <c r="A8782" s="4" t="s">
        <v>34</v>
      </c>
      <c r="B8782" s="4" t="str">
        <f t="shared" si="137"/>
        <v xml:space="preserve">WAREHOUSE </v>
      </c>
      <c r="C8782" s="4" t="s">
        <v>126</v>
      </c>
      <c r="D8782">
        <v>48740</v>
      </c>
      <c r="E8782" s="4" t="s">
        <v>7095</v>
      </c>
      <c r="F8782" s="4" t="s">
        <v>175</v>
      </c>
      <c r="G8782" s="4" t="s">
        <v>3632</v>
      </c>
    </row>
    <row r="8783" spans="1:7" x14ac:dyDescent="0.3">
      <c r="A8783" s="4" t="s">
        <v>34</v>
      </c>
      <c r="B8783" s="4" t="str">
        <f t="shared" si="137"/>
        <v xml:space="preserve">WAREHOUSE </v>
      </c>
      <c r="C8783" s="4" t="s">
        <v>126</v>
      </c>
      <c r="D8783">
        <v>35839</v>
      </c>
      <c r="E8783" s="4" t="s">
        <v>7097</v>
      </c>
      <c r="F8783" s="4" t="s">
        <v>175</v>
      </c>
      <c r="G8783" s="4" t="s">
        <v>3632</v>
      </c>
    </row>
    <row r="8784" spans="1:7" x14ac:dyDescent="0.3">
      <c r="A8784" s="4" t="s">
        <v>34</v>
      </c>
      <c r="B8784" s="4" t="str">
        <f t="shared" si="137"/>
        <v xml:space="preserve">WAREHOUSE </v>
      </c>
      <c r="C8784" s="4" t="s">
        <v>126</v>
      </c>
      <c r="D8784">
        <v>60165</v>
      </c>
      <c r="E8784" s="4" t="s">
        <v>7099</v>
      </c>
      <c r="F8784" s="4" t="s">
        <v>175</v>
      </c>
      <c r="G8784" s="4" t="s">
        <v>3632</v>
      </c>
    </row>
    <row r="8785" spans="1:7" x14ac:dyDescent="0.3">
      <c r="A8785" s="4" t="s">
        <v>34</v>
      </c>
      <c r="B8785" s="4" t="str">
        <f t="shared" si="137"/>
        <v xml:space="preserve">WAREHOUSE </v>
      </c>
      <c r="C8785" s="4" t="s">
        <v>126</v>
      </c>
      <c r="D8785">
        <v>40527</v>
      </c>
      <c r="E8785" s="4" t="s">
        <v>7100</v>
      </c>
      <c r="F8785" s="4" t="s">
        <v>175</v>
      </c>
      <c r="G8785" s="4" t="s">
        <v>3632</v>
      </c>
    </row>
    <row r="8786" spans="1:7" x14ac:dyDescent="0.3">
      <c r="A8786" s="4" t="s">
        <v>34</v>
      </c>
      <c r="B8786" s="4" t="str">
        <f t="shared" si="137"/>
        <v xml:space="preserve">WAREHOUSE </v>
      </c>
      <c r="C8786" s="4" t="s">
        <v>126</v>
      </c>
      <c r="D8786">
        <v>77122</v>
      </c>
      <c r="E8786" s="4" t="s">
        <v>7107</v>
      </c>
      <c r="F8786" s="4" t="s">
        <v>175</v>
      </c>
      <c r="G8786" s="4" t="s">
        <v>3632</v>
      </c>
    </row>
    <row r="8787" spans="1:7" x14ac:dyDescent="0.3">
      <c r="A8787" s="4" t="s">
        <v>34</v>
      </c>
      <c r="B8787" s="4" t="str">
        <f t="shared" si="137"/>
        <v xml:space="preserve">WAREHOUSE </v>
      </c>
      <c r="C8787" s="4" t="s">
        <v>126</v>
      </c>
      <c r="D8787">
        <v>48190</v>
      </c>
      <c r="E8787" s="4" t="s">
        <v>7123</v>
      </c>
      <c r="F8787" s="4" t="s">
        <v>7121</v>
      </c>
      <c r="G8787" s="4" t="s">
        <v>7122</v>
      </c>
    </row>
    <row r="8788" spans="1:7" x14ac:dyDescent="0.3">
      <c r="A8788" s="4" t="s">
        <v>34</v>
      </c>
      <c r="B8788" s="4" t="str">
        <f t="shared" si="137"/>
        <v xml:space="preserve">WAREHOUSE </v>
      </c>
      <c r="C8788" s="4" t="s">
        <v>126</v>
      </c>
      <c r="D8788">
        <v>39500</v>
      </c>
      <c r="E8788" s="4" t="s">
        <v>7127</v>
      </c>
      <c r="F8788" s="4" t="s">
        <v>7121</v>
      </c>
      <c r="G8788" s="4" t="s">
        <v>7122</v>
      </c>
    </row>
    <row r="8789" spans="1:7" x14ac:dyDescent="0.3">
      <c r="A8789" s="4" t="s">
        <v>34</v>
      </c>
      <c r="B8789" s="4" t="str">
        <f t="shared" si="137"/>
        <v xml:space="preserve">WAREHOUSE </v>
      </c>
      <c r="C8789" s="4" t="s">
        <v>126</v>
      </c>
      <c r="D8789">
        <v>69000</v>
      </c>
      <c r="E8789" s="4" t="s">
        <v>7142</v>
      </c>
      <c r="F8789" s="4" t="s">
        <v>175</v>
      </c>
      <c r="G8789" s="4" t="s">
        <v>3632</v>
      </c>
    </row>
    <row r="8790" spans="1:7" x14ac:dyDescent="0.3">
      <c r="A8790" s="4" t="s">
        <v>34</v>
      </c>
      <c r="B8790" s="4" t="str">
        <f t="shared" si="137"/>
        <v xml:space="preserve">WAREHOUSE </v>
      </c>
      <c r="C8790" s="4" t="s">
        <v>126</v>
      </c>
      <c r="D8790">
        <v>50000</v>
      </c>
      <c r="E8790" s="4" t="s">
        <v>7149</v>
      </c>
      <c r="F8790" s="4" t="s">
        <v>175</v>
      </c>
      <c r="G8790" s="4" t="s">
        <v>3632</v>
      </c>
    </row>
    <row r="8791" spans="1:7" x14ac:dyDescent="0.3">
      <c r="A8791" s="4" t="s">
        <v>34</v>
      </c>
      <c r="B8791" s="4" t="str">
        <f t="shared" si="137"/>
        <v xml:space="preserve">WAREHOUSE </v>
      </c>
      <c r="C8791" s="4" t="s">
        <v>126</v>
      </c>
      <c r="D8791">
        <v>41000</v>
      </c>
      <c r="E8791" s="4" t="s">
        <v>7149</v>
      </c>
      <c r="F8791" s="4" t="s">
        <v>175</v>
      </c>
      <c r="G8791" s="4" t="s">
        <v>3632</v>
      </c>
    </row>
    <row r="8792" spans="1:7" x14ac:dyDescent="0.3">
      <c r="A8792" s="4" t="s">
        <v>34</v>
      </c>
      <c r="B8792" s="4" t="str">
        <f t="shared" si="137"/>
        <v xml:space="preserve">WAREHOUSE </v>
      </c>
      <c r="C8792" s="4" t="s">
        <v>126</v>
      </c>
      <c r="D8792">
        <v>61830</v>
      </c>
      <c r="E8792" s="4" t="s">
        <v>7150</v>
      </c>
      <c r="F8792" s="4" t="s">
        <v>175</v>
      </c>
      <c r="G8792" s="4" t="s">
        <v>3632</v>
      </c>
    </row>
    <row r="8793" spans="1:7" x14ac:dyDescent="0.3">
      <c r="A8793" s="4" t="s">
        <v>34</v>
      </c>
      <c r="B8793" s="4" t="str">
        <f t="shared" si="137"/>
        <v xml:space="preserve">WAREHOUSE </v>
      </c>
      <c r="C8793" s="4" t="s">
        <v>126</v>
      </c>
      <c r="D8793">
        <v>188784</v>
      </c>
      <c r="E8793" s="4" t="s">
        <v>7160</v>
      </c>
      <c r="F8793" s="4" t="s">
        <v>175</v>
      </c>
      <c r="G8793" s="4" t="s">
        <v>176</v>
      </c>
    </row>
    <row r="8794" spans="1:7" x14ac:dyDescent="0.3">
      <c r="A8794" s="4" t="s">
        <v>34</v>
      </c>
      <c r="B8794" s="4" t="str">
        <f t="shared" si="137"/>
        <v xml:space="preserve">WAREHOUSE </v>
      </c>
      <c r="C8794" s="4" t="s">
        <v>126</v>
      </c>
      <c r="D8794">
        <v>52800</v>
      </c>
      <c r="E8794" s="4" t="s">
        <v>7166</v>
      </c>
      <c r="F8794" s="4" t="s">
        <v>175</v>
      </c>
      <c r="G8794" s="4" t="s">
        <v>176</v>
      </c>
    </row>
    <row r="8795" spans="1:7" x14ac:dyDescent="0.3">
      <c r="A8795" s="4" t="s">
        <v>34</v>
      </c>
      <c r="B8795" s="4" t="str">
        <f t="shared" si="137"/>
        <v xml:space="preserve">WAREHOUSE </v>
      </c>
      <c r="C8795" s="4" t="s">
        <v>126</v>
      </c>
      <c r="D8795">
        <v>49950</v>
      </c>
      <c r="E8795" s="4" t="s">
        <v>7168</v>
      </c>
      <c r="F8795" s="4" t="s">
        <v>175</v>
      </c>
      <c r="G8795" s="4" t="s">
        <v>3632</v>
      </c>
    </row>
    <row r="8796" spans="1:7" x14ac:dyDescent="0.3">
      <c r="A8796" s="4" t="s">
        <v>34</v>
      </c>
      <c r="B8796" s="4" t="str">
        <f t="shared" si="137"/>
        <v xml:space="preserve">WAREHOUSE </v>
      </c>
      <c r="C8796" s="4" t="s">
        <v>126</v>
      </c>
      <c r="D8796">
        <v>36180</v>
      </c>
      <c r="E8796" s="4" t="s">
        <v>7173</v>
      </c>
      <c r="F8796" s="4" t="s">
        <v>175</v>
      </c>
      <c r="G8796" s="4" t="s">
        <v>3632</v>
      </c>
    </row>
    <row r="8797" spans="1:7" x14ac:dyDescent="0.3">
      <c r="A8797" s="4" t="s">
        <v>34</v>
      </c>
      <c r="B8797" s="4" t="str">
        <f t="shared" si="137"/>
        <v xml:space="preserve">WAREHOUSE </v>
      </c>
      <c r="C8797" s="4" t="s">
        <v>126</v>
      </c>
      <c r="D8797">
        <v>112991</v>
      </c>
      <c r="E8797" s="4" t="s">
        <v>7176</v>
      </c>
      <c r="F8797" s="4" t="s">
        <v>175</v>
      </c>
      <c r="G8797" s="4" t="s">
        <v>3632</v>
      </c>
    </row>
    <row r="8798" spans="1:7" x14ac:dyDescent="0.3">
      <c r="A8798" s="4" t="s">
        <v>34</v>
      </c>
      <c r="B8798" s="4" t="str">
        <f t="shared" si="137"/>
        <v xml:space="preserve">WAREHOUSE </v>
      </c>
      <c r="C8798" s="4" t="s">
        <v>126</v>
      </c>
      <c r="D8798">
        <v>128750</v>
      </c>
      <c r="E8798" s="4" t="s">
        <v>7185</v>
      </c>
      <c r="F8798" s="4" t="s">
        <v>175</v>
      </c>
      <c r="G8798" s="4" t="s">
        <v>3632</v>
      </c>
    </row>
    <row r="8799" spans="1:7" x14ac:dyDescent="0.3">
      <c r="A8799" s="4" t="s">
        <v>34</v>
      </c>
      <c r="B8799" s="4" t="str">
        <f t="shared" si="137"/>
        <v xml:space="preserve">WAREHOUSE </v>
      </c>
      <c r="C8799" s="4" t="s">
        <v>126</v>
      </c>
      <c r="D8799">
        <v>88189</v>
      </c>
      <c r="E8799" s="4" t="s">
        <v>7188</v>
      </c>
      <c r="F8799" s="4" t="s">
        <v>175</v>
      </c>
      <c r="G8799" s="4" t="s">
        <v>3632</v>
      </c>
    </row>
    <row r="8800" spans="1:7" x14ac:dyDescent="0.3">
      <c r="A8800" s="4" t="s">
        <v>34</v>
      </c>
      <c r="B8800" s="4" t="str">
        <f t="shared" si="137"/>
        <v xml:space="preserve">WAREHOUSE </v>
      </c>
      <c r="C8800" s="4" t="s">
        <v>126</v>
      </c>
      <c r="D8800">
        <v>97200</v>
      </c>
      <c r="E8800" s="4" t="s">
        <v>7190</v>
      </c>
      <c r="F8800" s="4" t="s">
        <v>175</v>
      </c>
      <c r="G8800" s="4" t="s">
        <v>3632</v>
      </c>
    </row>
    <row r="8801" spans="1:7" x14ac:dyDescent="0.3">
      <c r="A8801" s="4" t="s">
        <v>34</v>
      </c>
      <c r="B8801" s="4" t="str">
        <f t="shared" si="137"/>
        <v xml:space="preserve">WAREHOUSE </v>
      </c>
      <c r="C8801" s="4" t="s">
        <v>126</v>
      </c>
      <c r="D8801">
        <v>37500</v>
      </c>
      <c r="E8801" s="4" t="s">
        <v>7195</v>
      </c>
      <c r="F8801" s="4" t="s">
        <v>175</v>
      </c>
      <c r="G8801" s="4" t="s">
        <v>3632</v>
      </c>
    </row>
    <row r="8802" spans="1:7" x14ac:dyDescent="0.3">
      <c r="A8802" s="4" t="s">
        <v>34</v>
      </c>
      <c r="B8802" s="4" t="str">
        <f t="shared" si="137"/>
        <v xml:space="preserve">WAREHOUSE </v>
      </c>
      <c r="C8802" s="4" t="s">
        <v>126</v>
      </c>
      <c r="D8802">
        <v>187732</v>
      </c>
      <c r="E8802" s="4" t="s">
        <v>7213</v>
      </c>
      <c r="F8802" s="4" t="s">
        <v>175</v>
      </c>
      <c r="G8802" s="4" t="s">
        <v>3632</v>
      </c>
    </row>
    <row r="8803" spans="1:7" x14ac:dyDescent="0.3">
      <c r="A8803" s="4" t="s">
        <v>34</v>
      </c>
      <c r="B8803" s="4" t="str">
        <f t="shared" si="137"/>
        <v xml:space="preserve">WAREHOUSE </v>
      </c>
      <c r="C8803" s="4" t="s">
        <v>126</v>
      </c>
      <c r="D8803">
        <v>39641</v>
      </c>
      <c r="E8803" s="4" t="s">
        <v>7225</v>
      </c>
      <c r="F8803" s="4" t="s">
        <v>175</v>
      </c>
      <c r="G8803" s="4" t="s">
        <v>3632</v>
      </c>
    </row>
    <row r="8804" spans="1:7" x14ac:dyDescent="0.3">
      <c r="A8804" s="4" t="s">
        <v>34</v>
      </c>
      <c r="B8804" s="4" t="str">
        <f t="shared" si="137"/>
        <v xml:space="preserve">WAREHOUSE </v>
      </c>
      <c r="C8804" s="4" t="s">
        <v>126</v>
      </c>
      <c r="D8804">
        <v>80000</v>
      </c>
      <c r="E8804" s="4" t="s">
        <v>7232</v>
      </c>
      <c r="F8804" s="4" t="s">
        <v>175</v>
      </c>
      <c r="G8804" s="4" t="s">
        <v>3632</v>
      </c>
    </row>
    <row r="8805" spans="1:7" x14ac:dyDescent="0.3">
      <c r="A8805" s="4" t="s">
        <v>34</v>
      </c>
      <c r="B8805" s="4" t="str">
        <f t="shared" si="137"/>
        <v xml:space="preserve">WAREHOUSE </v>
      </c>
      <c r="C8805" s="4" t="s">
        <v>126</v>
      </c>
      <c r="D8805">
        <v>52500</v>
      </c>
      <c r="E8805" s="4" t="s">
        <v>7234</v>
      </c>
      <c r="F8805" s="4" t="s">
        <v>175</v>
      </c>
      <c r="G8805" s="4" t="s">
        <v>3632</v>
      </c>
    </row>
    <row r="8806" spans="1:7" x14ac:dyDescent="0.3">
      <c r="A8806" s="4" t="s">
        <v>34</v>
      </c>
      <c r="B8806" s="4" t="str">
        <f t="shared" si="137"/>
        <v xml:space="preserve">WAREHOUSE </v>
      </c>
      <c r="C8806" s="4" t="s">
        <v>126</v>
      </c>
      <c r="D8806">
        <v>50500</v>
      </c>
      <c r="E8806" s="4" t="s">
        <v>7237</v>
      </c>
      <c r="F8806" s="4" t="s">
        <v>175</v>
      </c>
      <c r="G8806" s="4" t="s">
        <v>3632</v>
      </c>
    </row>
    <row r="8807" spans="1:7" x14ac:dyDescent="0.3">
      <c r="A8807" s="4" t="s">
        <v>34</v>
      </c>
      <c r="B8807" s="4" t="str">
        <f t="shared" si="137"/>
        <v xml:space="preserve">WAREHOUSE </v>
      </c>
      <c r="C8807" s="4" t="s">
        <v>126</v>
      </c>
      <c r="D8807">
        <v>193280</v>
      </c>
      <c r="E8807" s="4" t="s">
        <v>7243</v>
      </c>
      <c r="F8807" s="4" t="s">
        <v>175</v>
      </c>
      <c r="G8807" s="4" t="s">
        <v>3632</v>
      </c>
    </row>
    <row r="8808" spans="1:7" x14ac:dyDescent="0.3">
      <c r="A8808" s="4" t="s">
        <v>34</v>
      </c>
      <c r="B8808" s="4" t="str">
        <f t="shared" si="137"/>
        <v xml:space="preserve">WAREHOUSE </v>
      </c>
      <c r="C8808" s="4" t="s">
        <v>126</v>
      </c>
      <c r="D8808">
        <v>80595</v>
      </c>
      <c r="E8808" s="4" t="s">
        <v>7247</v>
      </c>
      <c r="F8808" s="4" t="s">
        <v>175</v>
      </c>
      <c r="G8808" s="4" t="s">
        <v>3632</v>
      </c>
    </row>
    <row r="8809" spans="1:7" x14ac:dyDescent="0.3">
      <c r="A8809" s="4" t="s">
        <v>34</v>
      </c>
      <c r="B8809" s="4" t="str">
        <f t="shared" si="137"/>
        <v xml:space="preserve">WAREHOUSE </v>
      </c>
      <c r="C8809" s="4" t="s">
        <v>126</v>
      </c>
      <c r="D8809">
        <v>37346</v>
      </c>
      <c r="E8809" s="4" t="s">
        <v>7248</v>
      </c>
      <c r="F8809" s="4" t="s">
        <v>175</v>
      </c>
      <c r="G8809" s="4" t="s">
        <v>3632</v>
      </c>
    </row>
    <row r="8810" spans="1:7" x14ac:dyDescent="0.3">
      <c r="A8810" s="4" t="s">
        <v>34</v>
      </c>
      <c r="B8810" s="4" t="str">
        <f t="shared" si="137"/>
        <v xml:space="preserve">WAREHOUSE </v>
      </c>
      <c r="C8810" s="4" t="s">
        <v>126</v>
      </c>
      <c r="D8810">
        <v>79157</v>
      </c>
      <c r="E8810" s="4" t="s">
        <v>7251</v>
      </c>
      <c r="F8810" s="4" t="s">
        <v>175</v>
      </c>
      <c r="G8810" s="4" t="s">
        <v>3632</v>
      </c>
    </row>
    <row r="8811" spans="1:7" x14ac:dyDescent="0.3">
      <c r="A8811" s="4" t="s">
        <v>34</v>
      </c>
      <c r="B8811" s="4" t="str">
        <f t="shared" si="137"/>
        <v xml:space="preserve">WAREHOUSE </v>
      </c>
      <c r="C8811" s="4" t="s">
        <v>126</v>
      </c>
      <c r="D8811">
        <v>116371</v>
      </c>
      <c r="E8811" s="4" t="s">
        <v>7255</v>
      </c>
      <c r="F8811" s="4" t="s">
        <v>175</v>
      </c>
      <c r="G8811" s="4" t="s">
        <v>3632</v>
      </c>
    </row>
    <row r="8812" spans="1:7" x14ac:dyDescent="0.3">
      <c r="A8812" s="4" t="s">
        <v>34</v>
      </c>
      <c r="B8812" s="4" t="str">
        <f t="shared" si="137"/>
        <v xml:space="preserve">WAREHOUSE </v>
      </c>
      <c r="C8812" s="4" t="s">
        <v>126</v>
      </c>
      <c r="D8812">
        <v>57684</v>
      </c>
      <c r="E8812" s="4" t="s">
        <v>7258</v>
      </c>
      <c r="F8812" s="4" t="s">
        <v>175</v>
      </c>
      <c r="G8812" s="4" t="s">
        <v>3632</v>
      </c>
    </row>
    <row r="8813" spans="1:7" x14ac:dyDescent="0.3">
      <c r="A8813" s="4" t="s">
        <v>34</v>
      </c>
      <c r="B8813" s="4" t="str">
        <f t="shared" si="137"/>
        <v xml:space="preserve">WAREHOUSE </v>
      </c>
      <c r="C8813" s="4" t="s">
        <v>126</v>
      </c>
      <c r="D8813">
        <v>71375</v>
      </c>
      <c r="E8813" s="4" t="s">
        <v>7263</v>
      </c>
      <c r="F8813" s="4" t="s">
        <v>175</v>
      </c>
      <c r="G8813" s="4" t="s">
        <v>3632</v>
      </c>
    </row>
    <row r="8814" spans="1:7" x14ac:dyDescent="0.3">
      <c r="A8814" s="4" t="s">
        <v>34</v>
      </c>
      <c r="B8814" s="4" t="str">
        <f t="shared" si="137"/>
        <v xml:space="preserve">WAREHOUSE </v>
      </c>
      <c r="C8814" s="4" t="s">
        <v>126</v>
      </c>
      <c r="D8814">
        <v>77217</v>
      </c>
      <c r="E8814" s="4" t="s">
        <v>174</v>
      </c>
      <c r="F8814" s="4" t="s">
        <v>175</v>
      </c>
      <c r="G8814" s="4" t="s">
        <v>176</v>
      </c>
    </row>
    <row r="8815" spans="1:7" x14ac:dyDescent="0.3">
      <c r="A8815" s="4" t="s">
        <v>34</v>
      </c>
      <c r="B8815" s="4" t="str">
        <f t="shared" si="137"/>
        <v xml:space="preserve">WAREHOUSE </v>
      </c>
      <c r="C8815" s="4" t="s">
        <v>127</v>
      </c>
      <c r="D8815">
        <v>157680</v>
      </c>
      <c r="E8815" s="4" t="s">
        <v>7053</v>
      </c>
      <c r="F8815" s="4" t="s">
        <v>3541</v>
      </c>
      <c r="G8815" s="4" t="s">
        <v>3542</v>
      </c>
    </row>
    <row r="8816" spans="1:7" x14ac:dyDescent="0.3">
      <c r="A8816" s="4" t="s">
        <v>34</v>
      </c>
      <c r="B8816" s="4" t="str">
        <f t="shared" si="137"/>
        <v xml:space="preserve">WAREHOUSE </v>
      </c>
      <c r="C8816" s="4" t="s">
        <v>127</v>
      </c>
      <c r="D8816">
        <v>40960</v>
      </c>
      <c r="E8816" s="4" t="s">
        <v>7085</v>
      </c>
      <c r="F8816" s="4" t="s">
        <v>175</v>
      </c>
      <c r="G8816" s="4" t="s">
        <v>3632</v>
      </c>
    </row>
    <row r="8817" spans="1:7" x14ac:dyDescent="0.3">
      <c r="A8817" s="4" t="s">
        <v>34</v>
      </c>
      <c r="B8817" s="4" t="str">
        <f t="shared" si="137"/>
        <v xml:space="preserve">WAREHOUSE </v>
      </c>
      <c r="C8817" s="4" t="s">
        <v>127</v>
      </c>
      <c r="D8817">
        <v>73619</v>
      </c>
      <c r="E8817" s="4" t="s">
        <v>7146</v>
      </c>
      <c r="F8817" s="4" t="s">
        <v>175</v>
      </c>
      <c r="G8817" s="4" t="s">
        <v>3632</v>
      </c>
    </row>
    <row r="8818" spans="1:7" x14ac:dyDescent="0.3">
      <c r="A8818" s="4" t="s">
        <v>34</v>
      </c>
      <c r="B8818" s="4" t="str">
        <f t="shared" si="137"/>
        <v xml:space="preserve">WAREHOUSE </v>
      </c>
      <c r="C8818" s="4" t="s">
        <v>127</v>
      </c>
      <c r="D8818">
        <v>41950</v>
      </c>
      <c r="E8818" s="4" t="s">
        <v>7233</v>
      </c>
      <c r="F8818" s="4" t="s">
        <v>175</v>
      </c>
      <c r="G8818" s="4" t="s">
        <v>3632</v>
      </c>
    </row>
    <row r="8819" spans="1:7" x14ac:dyDescent="0.3">
      <c r="A8819" s="4" t="s">
        <v>34</v>
      </c>
      <c r="B8819" s="4" t="str">
        <f t="shared" si="137"/>
        <v xml:space="preserve">WAREHOUSE </v>
      </c>
      <c r="C8819" s="4" t="s">
        <v>127</v>
      </c>
      <c r="D8819">
        <v>69167</v>
      </c>
      <c r="E8819" s="4" t="s">
        <v>7280</v>
      </c>
      <c r="F8819" s="4" t="s">
        <v>175</v>
      </c>
      <c r="G8819" s="4" t="s">
        <v>176</v>
      </c>
    </row>
    <row r="8820" spans="1:7" x14ac:dyDescent="0.3">
      <c r="A8820" s="4" t="s">
        <v>34</v>
      </c>
      <c r="B8820" s="4" t="str">
        <f t="shared" si="137"/>
        <v xml:space="preserve">WAREHOUSE </v>
      </c>
      <c r="C8820" s="4" t="s">
        <v>127</v>
      </c>
      <c r="D8820">
        <v>40320</v>
      </c>
      <c r="E8820" s="4" t="s">
        <v>7285</v>
      </c>
      <c r="F8820" s="4" t="s">
        <v>175</v>
      </c>
      <c r="G8820" s="4" t="s">
        <v>176</v>
      </c>
    </row>
    <row r="8821" spans="1:7" x14ac:dyDescent="0.3">
      <c r="A8821" s="4" t="s">
        <v>34</v>
      </c>
      <c r="B8821" s="4" t="str">
        <f t="shared" si="137"/>
        <v xml:space="preserve">WAREHOUSE </v>
      </c>
      <c r="C8821" s="4" t="s">
        <v>128</v>
      </c>
      <c r="D8821">
        <v>764619</v>
      </c>
      <c r="E8821" s="4"/>
      <c r="F8821" s="4" t="s">
        <v>175</v>
      </c>
      <c r="G8821" s="4" t="s">
        <v>176</v>
      </c>
    </row>
    <row r="8822" spans="1:7" x14ac:dyDescent="0.3">
      <c r="A8822" s="4" t="s">
        <v>34</v>
      </c>
      <c r="B8822" s="4" t="str">
        <f t="shared" si="137"/>
        <v xml:space="preserve">WAREHOUSE </v>
      </c>
      <c r="C8822" s="4" t="s">
        <v>129</v>
      </c>
      <c r="D8822">
        <v>56040</v>
      </c>
      <c r="E8822" s="4" t="s">
        <v>7138</v>
      </c>
      <c r="F8822" s="4" t="s">
        <v>175</v>
      </c>
      <c r="G8822" s="4" t="s">
        <v>176</v>
      </c>
    </row>
    <row r="8823" spans="1:7" x14ac:dyDescent="0.3">
      <c r="A8823" s="4" t="s">
        <v>35</v>
      </c>
      <c r="B8823" s="4" t="str">
        <f t="shared" si="137"/>
        <v xml:space="preserve">AUTO </v>
      </c>
      <c r="C8823" s="4" t="s">
        <v>45</v>
      </c>
      <c r="D8823">
        <v>39352</v>
      </c>
      <c r="E8823" s="4" t="s">
        <v>7303</v>
      </c>
      <c r="F8823" s="4" t="s">
        <v>2776</v>
      </c>
      <c r="G8823" s="4" t="s">
        <v>3140</v>
      </c>
    </row>
    <row r="8824" spans="1:7" x14ac:dyDescent="0.3">
      <c r="A8824" s="4" t="s">
        <v>35</v>
      </c>
      <c r="B8824" s="4" t="str">
        <f t="shared" si="137"/>
        <v xml:space="preserve">AUTO </v>
      </c>
      <c r="C8824" s="4" t="s">
        <v>46</v>
      </c>
      <c r="D8824">
        <v>46080</v>
      </c>
      <c r="E8824" s="4" t="s">
        <v>7336</v>
      </c>
      <c r="F8824" s="4" t="s">
        <v>2776</v>
      </c>
      <c r="G8824" s="4" t="s">
        <v>3359</v>
      </c>
    </row>
    <row r="8825" spans="1:7" x14ac:dyDescent="0.3">
      <c r="A8825" s="4" t="s">
        <v>35</v>
      </c>
      <c r="B8825" s="4" t="str">
        <f t="shared" si="137"/>
        <v xml:space="preserve">CARE </v>
      </c>
      <c r="C8825" s="4" t="s">
        <v>50</v>
      </c>
      <c r="D8825">
        <v>63186</v>
      </c>
      <c r="E8825" s="4" t="s">
        <v>7309</v>
      </c>
      <c r="F8825" s="4" t="s">
        <v>2776</v>
      </c>
      <c r="G8825" s="4" t="s">
        <v>3140</v>
      </c>
    </row>
    <row r="8826" spans="1:7" x14ac:dyDescent="0.3">
      <c r="A8826" s="4" t="s">
        <v>35</v>
      </c>
      <c r="B8826" s="4" t="str">
        <f t="shared" si="137"/>
        <v xml:space="preserve">CARE </v>
      </c>
      <c r="C8826" s="4" t="s">
        <v>50</v>
      </c>
      <c r="D8826">
        <v>44460</v>
      </c>
      <c r="E8826" s="4" t="s">
        <v>7312</v>
      </c>
      <c r="F8826" s="4" t="s">
        <v>2776</v>
      </c>
      <c r="G8826" s="4" t="s">
        <v>3140</v>
      </c>
    </row>
    <row r="8827" spans="1:7" x14ac:dyDescent="0.3">
      <c r="A8827" s="4" t="s">
        <v>35</v>
      </c>
      <c r="B8827" s="4" t="str">
        <f t="shared" si="137"/>
        <v xml:space="preserve">CARE </v>
      </c>
      <c r="C8827" s="4" t="s">
        <v>50</v>
      </c>
      <c r="D8827">
        <v>52639</v>
      </c>
      <c r="E8827" s="4" t="s">
        <v>7312</v>
      </c>
      <c r="F8827" s="4" t="s">
        <v>2776</v>
      </c>
      <c r="G8827" s="4" t="s">
        <v>3140</v>
      </c>
    </row>
    <row r="8828" spans="1:7" x14ac:dyDescent="0.3">
      <c r="A8828" s="4" t="s">
        <v>35</v>
      </c>
      <c r="B8828" s="4" t="str">
        <f t="shared" si="137"/>
        <v xml:space="preserve">CARE </v>
      </c>
      <c r="C8828" s="4" t="s">
        <v>50</v>
      </c>
      <c r="D8828">
        <v>114363</v>
      </c>
      <c r="E8828" s="4" t="s">
        <v>7352</v>
      </c>
      <c r="F8828" s="4" t="s">
        <v>2776</v>
      </c>
      <c r="G8828" s="4" t="s">
        <v>3140</v>
      </c>
    </row>
    <row r="8829" spans="1:7" x14ac:dyDescent="0.3">
      <c r="A8829" s="4" t="s">
        <v>35</v>
      </c>
      <c r="B8829" s="4" t="str">
        <f t="shared" si="137"/>
        <v xml:space="preserve">CARE </v>
      </c>
      <c r="C8829" s="4" t="s">
        <v>50</v>
      </c>
      <c r="D8829">
        <v>41799</v>
      </c>
      <c r="E8829" s="4" t="s">
        <v>7353</v>
      </c>
      <c r="F8829" s="4" t="s">
        <v>2776</v>
      </c>
      <c r="G8829" s="4" t="s">
        <v>3140</v>
      </c>
    </row>
    <row r="8830" spans="1:7" x14ac:dyDescent="0.3">
      <c r="A8830" s="4" t="s">
        <v>35</v>
      </c>
      <c r="B8830" s="4" t="str">
        <f t="shared" si="137"/>
        <v xml:space="preserve">CARE </v>
      </c>
      <c r="C8830" s="4" t="s">
        <v>50</v>
      </c>
      <c r="D8830">
        <v>41473</v>
      </c>
      <c r="E8830" s="4" t="s">
        <v>7391</v>
      </c>
      <c r="F8830" s="4" t="s">
        <v>2776</v>
      </c>
      <c r="G8830" s="4" t="s">
        <v>3140</v>
      </c>
    </row>
    <row r="8831" spans="1:7" x14ac:dyDescent="0.3">
      <c r="A8831" s="4" t="s">
        <v>35</v>
      </c>
      <c r="B8831" s="4" t="str">
        <f t="shared" si="137"/>
        <v xml:space="preserve">CARE </v>
      </c>
      <c r="C8831" s="4" t="s">
        <v>1</v>
      </c>
      <c r="D8831">
        <v>41500</v>
      </c>
      <c r="E8831" s="4" t="s">
        <v>7317</v>
      </c>
      <c r="F8831" s="4" t="s">
        <v>2776</v>
      </c>
      <c r="G8831" s="4" t="s">
        <v>3140</v>
      </c>
    </row>
    <row r="8832" spans="1:7" x14ac:dyDescent="0.3">
      <c r="A8832" s="4" t="s">
        <v>35</v>
      </c>
      <c r="B8832" s="4" t="str">
        <f t="shared" si="137"/>
        <v xml:space="preserve">CARE </v>
      </c>
      <c r="C8832" s="4" t="s">
        <v>51</v>
      </c>
      <c r="D8832">
        <v>602336</v>
      </c>
      <c r="E8832" s="4" t="s">
        <v>7393</v>
      </c>
      <c r="F8832" s="4" t="s">
        <v>2776</v>
      </c>
      <c r="G8832" s="4" t="s">
        <v>3140</v>
      </c>
    </row>
    <row r="8833" spans="1:7" x14ac:dyDescent="0.3">
      <c r="A8833" s="4" t="s">
        <v>35</v>
      </c>
      <c r="B8833" s="4" t="str">
        <f t="shared" si="137"/>
        <v xml:space="preserve">CARE </v>
      </c>
      <c r="C8833" s="4" t="s">
        <v>51</v>
      </c>
      <c r="D8833">
        <v>168000</v>
      </c>
      <c r="E8833" s="4" t="s">
        <v>7393</v>
      </c>
      <c r="F8833" s="4" t="s">
        <v>2776</v>
      </c>
      <c r="G8833" s="4" t="s">
        <v>3140</v>
      </c>
    </row>
    <row r="8834" spans="1:7" x14ac:dyDescent="0.3">
      <c r="A8834" s="4" t="s">
        <v>35</v>
      </c>
      <c r="B8834" s="4" t="str">
        <f t="shared" ref="B8834:B8897" si="138">LEFT(C8834,FIND(" ",C8834,1))</f>
        <v xml:space="preserve">CARE </v>
      </c>
      <c r="C8834" s="4" t="s">
        <v>53</v>
      </c>
      <c r="D8834">
        <v>36212</v>
      </c>
      <c r="E8834" s="4" t="s">
        <v>7325</v>
      </c>
      <c r="F8834" s="4" t="s">
        <v>2776</v>
      </c>
      <c r="G8834" s="4" t="s">
        <v>3140</v>
      </c>
    </row>
    <row r="8835" spans="1:7" x14ac:dyDescent="0.3">
      <c r="A8835" s="4" t="s">
        <v>35</v>
      </c>
      <c r="B8835" s="4" t="str">
        <f t="shared" si="138"/>
        <v xml:space="preserve">CARE </v>
      </c>
      <c r="C8835" s="4" t="s">
        <v>53</v>
      </c>
      <c r="D8835">
        <v>57893</v>
      </c>
      <c r="E8835" s="4" t="s">
        <v>7341</v>
      </c>
      <c r="F8835" s="4" t="s">
        <v>2776</v>
      </c>
      <c r="G8835" s="4" t="s">
        <v>3359</v>
      </c>
    </row>
    <row r="8836" spans="1:7" x14ac:dyDescent="0.3">
      <c r="A8836" s="4" t="s">
        <v>35</v>
      </c>
      <c r="B8836" s="4" t="str">
        <f t="shared" si="138"/>
        <v xml:space="preserve">COMMUNITY </v>
      </c>
      <c r="C8836" s="4" t="s">
        <v>2</v>
      </c>
      <c r="D8836">
        <v>42514</v>
      </c>
      <c r="E8836" s="4" t="s">
        <v>7315</v>
      </c>
      <c r="F8836" s="4" t="s">
        <v>2776</v>
      </c>
      <c r="G8836" s="4" t="s">
        <v>3359</v>
      </c>
    </row>
    <row r="8837" spans="1:7" x14ac:dyDescent="0.3">
      <c r="A8837" s="4" t="s">
        <v>35</v>
      </c>
      <c r="B8837" s="4" t="str">
        <f t="shared" si="138"/>
        <v xml:space="preserve">COMMUNITY </v>
      </c>
      <c r="C8837" s="4" t="s">
        <v>2</v>
      </c>
      <c r="D8837">
        <v>43250</v>
      </c>
      <c r="E8837" s="4" t="s">
        <v>7338</v>
      </c>
      <c r="F8837" s="4" t="s">
        <v>2776</v>
      </c>
      <c r="G8837" s="4" t="s">
        <v>3359</v>
      </c>
    </row>
    <row r="8838" spans="1:7" x14ac:dyDescent="0.3">
      <c r="A8838" s="4" t="s">
        <v>35</v>
      </c>
      <c r="B8838" s="4" t="str">
        <f t="shared" si="138"/>
        <v xml:space="preserve">COMMUNITY </v>
      </c>
      <c r="C8838" s="4" t="s">
        <v>2</v>
      </c>
      <c r="D8838">
        <v>38485</v>
      </c>
      <c r="E8838" s="4" t="s">
        <v>7369</v>
      </c>
      <c r="F8838" s="4" t="s">
        <v>2776</v>
      </c>
      <c r="G8838" s="4" t="s">
        <v>3140</v>
      </c>
    </row>
    <row r="8839" spans="1:7" x14ac:dyDescent="0.3">
      <c r="A8839" s="4" t="s">
        <v>35</v>
      </c>
      <c r="B8839" s="4" t="str">
        <f t="shared" si="138"/>
        <v xml:space="preserve">COMMUNITY </v>
      </c>
      <c r="C8839" s="4" t="s">
        <v>3</v>
      </c>
      <c r="D8839">
        <v>54395</v>
      </c>
      <c r="E8839" s="4" t="s">
        <v>7357</v>
      </c>
      <c r="F8839" s="4" t="s">
        <v>2776</v>
      </c>
      <c r="G8839" s="4" t="s">
        <v>3140</v>
      </c>
    </row>
    <row r="8840" spans="1:7" x14ac:dyDescent="0.3">
      <c r="A8840" s="4" t="s">
        <v>35</v>
      </c>
      <c r="B8840" s="4" t="str">
        <f t="shared" si="138"/>
        <v xml:space="preserve">COMMUNITY </v>
      </c>
      <c r="C8840" s="4" t="s">
        <v>3</v>
      </c>
      <c r="D8840">
        <v>38800</v>
      </c>
      <c r="E8840" s="4" t="s">
        <v>7396</v>
      </c>
      <c r="F8840" s="4" t="s">
        <v>2776</v>
      </c>
      <c r="G8840" s="4" t="s">
        <v>3140</v>
      </c>
    </row>
    <row r="8841" spans="1:7" x14ac:dyDescent="0.3">
      <c r="A8841" s="4" t="s">
        <v>35</v>
      </c>
      <c r="B8841" s="4" t="str">
        <f t="shared" si="138"/>
        <v xml:space="preserve">COMMUNITY </v>
      </c>
      <c r="C8841" s="4" t="s">
        <v>56</v>
      </c>
      <c r="D8841">
        <v>44089</v>
      </c>
      <c r="E8841" s="4" t="s">
        <v>7300</v>
      </c>
      <c r="F8841" s="4" t="s">
        <v>2776</v>
      </c>
      <c r="G8841" s="4" t="s">
        <v>3140</v>
      </c>
    </row>
    <row r="8842" spans="1:7" x14ac:dyDescent="0.3">
      <c r="A8842" s="4" t="s">
        <v>35</v>
      </c>
      <c r="B8842" s="4" t="str">
        <f t="shared" si="138"/>
        <v xml:space="preserve">DWEL </v>
      </c>
      <c r="C8842" s="4" t="s">
        <v>60</v>
      </c>
      <c r="D8842">
        <v>43313</v>
      </c>
      <c r="E8842" s="4" t="s">
        <v>3408</v>
      </c>
      <c r="F8842" s="4" t="s">
        <v>2776</v>
      </c>
      <c r="G8842" s="4" t="s">
        <v>3359</v>
      </c>
    </row>
    <row r="8843" spans="1:7" x14ac:dyDescent="0.3">
      <c r="A8843" s="4" t="s">
        <v>35</v>
      </c>
      <c r="B8843" s="4" t="str">
        <f t="shared" si="138"/>
        <v xml:space="preserve">DWEL </v>
      </c>
      <c r="C8843" s="4" t="s">
        <v>60</v>
      </c>
      <c r="D8843">
        <v>43074</v>
      </c>
      <c r="E8843" s="4" t="s">
        <v>3590</v>
      </c>
      <c r="F8843" s="4" t="s">
        <v>2776</v>
      </c>
      <c r="G8843" s="4" t="s">
        <v>3359</v>
      </c>
    </row>
    <row r="8844" spans="1:7" x14ac:dyDescent="0.3">
      <c r="A8844" s="4" t="s">
        <v>35</v>
      </c>
      <c r="B8844" s="4" t="str">
        <f t="shared" si="138"/>
        <v xml:space="preserve">DWEL </v>
      </c>
      <c r="C8844" s="4" t="s">
        <v>60</v>
      </c>
      <c r="D8844">
        <v>39190</v>
      </c>
      <c r="E8844" s="4" t="s">
        <v>3593</v>
      </c>
      <c r="F8844" s="4" t="s">
        <v>2776</v>
      </c>
      <c r="G8844" s="4" t="s">
        <v>3359</v>
      </c>
    </row>
    <row r="8845" spans="1:7" x14ac:dyDescent="0.3">
      <c r="A8845" s="4" t="s">
        <v>35</v>
      </c>
      <c r="B8845" s="4" t="str">
        <f t="shared" si="138"/>
        <v xml:space="preserve">DWEL </v>
      </c>
      <c r="C8845" s="4" t="s">
        <v>60</v>
      </c>
      <c r="D8845">
        <v>41248</v>
      </c>
      <c r="E8845" s="4" t="s">
        <v>7287</v>
      </c>
      <c r="F8845" s="4" t="s">
        <v>2776</v>
      </c>
      <c r="G8845" s="4" t="s">
        <v>3359</v>
      </c>
    </row>
    <row r="8846" spans="1:7" x14ac:dyDescent="0.3">
      <c r="A8846" s="4" t="s">
        <v>35</v>
      </c>
      <c r="B8846" s="4" t="str">
        <f t="shared" si="138"/>
        <v xml:space="preserve">DWEL </v>
      </c>
      <c r="C8846" s="4" t="s">
        <v>60</v>
      </c>
      <c r="D8846">
        <v>45190</v>
      </c>
      <c r="E8846" s="4" t="s">
        <v>7288</v>
      </c>
      <c r="F8846" s="4" t="s">
        <v>2776</v>
      </c>
      <c r="G8846" s="4" t="s">
        <v>3359</v>
      </c>
    </row>
    <row r="8847" spans="1:7" x14ac:dyDescent="0.3">
      <c r="A8847" s="4" t="s">
        <v>35</v>
      </c>
      <c r="B8847" s="4" t="str">
        <f t="shared" si="138"/>
        <v xml:space="preserve">DWEL </v>
      </c>
      <c r="C8847" s="4" t="s">
        <v>60</v>
      </c>
      <c r="D8847">
        <v>44134</v>
      </c>
      <c r="E8847" s="4" t="s">
        <v>7289</v>
      </c>
      <c r="F8847" s="4" t="s">
        <v>2776</v>
      </c>
      <c r="G8847" s="4" t="s">
        <v>3359</v>
      </c>
    </row>
    <row r="8848" spans="1:7" x14ac:dyDescent="0.3">
      <c r="A8848" s="4" t="s">
        <v>35</v>
      </c>
      <c r="B8848" s="4" t="str">
        <f t="shared" si="138"/>
        <v xml:space="preserve">DWEL </v>
      </c>
      <c r="C8848" s="4" t="s">
        <v>61</v>
      </c>
      <c r="D8848">
        <v>61922</v>
      </c>
      <c r="E8848" s="4" t="s">
        <v>7690</v>
      </c>
      <c r="F8848" s="4" t="s">
        <v>2776</v>
      </c>
      <c r="G8848" s="4" t="s">
        <v>3140</v>
      </c>
    </row>
    <row r="8849" spans="1:7" x14ac:dyDescent="0.3">
      <c r="A8849" s="4" t="s">
        <v>35</v>
      </c>
      <c r="B8849" s="4" t="str">
        <f t="shared" si="138"/>
        <v xml:space="preserve">HOUSING </v>
      </c>
      <c r="C8849" s="4" t="s">
        <v>4</v>
      </c>
      <c r="D8849">
        <v>49139</v>
      </c>
      <c r="E8849" s="4" t="s">
        <v>7335</v>
      </c>
      <c r="F8849" s="4" t="s">
        <v>2776</v>
      </c>
      <c r="G8849" s="4" t="s">
        <v>3359</v>
      </c>
    </row>
    <row r="8850" spans="1:7" x14ac:dyDescent="0.3">
      <c r="A8850" s="4" t="s">
        <v>35</v>
      </c>
      <c r="B8850" s="4" t="str">
        <f t="shared" si="138"/>
        <v xml:space="preserve">HOUSING </v>
      </c>
      <c r="C8850" s="4" t="s">
        <v>4</v>
      </c>
      <c r="D8850">
        <v>35501</v>
      </c>
      <c r="E8850" s="4" t="s">
        <v>7335</v>
      </c>
      <c r="F8850" s="4" t="s">
        <v>2776</v>
      </c>
      <c r="G8850" s="4" t="s">
        <v>3359</v>
      </c>
    </row>
    <row r="8851" spans="1:7" x14ac:dyDescent="0.3">
      <c r="A8851" s="4" t="s">
        <v>35</v>
      </c>
      <c r="B8851" s="4" t="str">
        <f t="shared" si="138"/>
        <v xml:space="preserve">HOUSING </v>
      </c>
      <c r="C8851" s="4" t="s">
        <v>4</v>
      </c>
      <c r="D8851">
        <v>36314</v>
      </c>
      <c r="E8851" s="4" t="s">
        <v>7335</v>
      </c>
      <c r="F8851" s="4" t="s">
        <v>2776</v>
      </c>
      <c r="G8851" s="4" t="s">
        <v>3359</v>
      </c>
    </row>
    <row r="8852" spans="1:7" x14ac:dyDescent="0.3">
      <c r="A8852" s="4" t="s">
        <v>35</v>
      </c>
      <c r="B8852" s="4" t="str">
        <f t="shared" si="138"/>
        <v xml:space="preserve">HOUSING </v>
      </c>
      <c r="C8852" s="4" t="s">
        <v>4</v>
      </c>
      <c r="D8852">
        <v>53505</v>
      </c>
      <c r="E8852" s="4" t="s">
        <v>7335</v>
      </c>
      <c r="F8852" s="4" t="s">
        <v>2776</v>
      </c>
      <c r="G8852" s="4" t="s">
        <v>3359</v>
      </c>
    </row>
    <row r="8853" spans="1:7" x14ac:dyDescent="0.3">
      <c r="A8853" s="4" t="s">
        <v>35</v>
      </c>
      <c r="B8853" s="4" t="str">
        <f t="shared" si="138"/>
        <v xml:space="preserve">HOUSING </v>
      </c>
      <c r="C8853" s="4" t="s">
        <v>4</v>
      </c>
      <c r="D8853">
        <v>38424</v>
      </c>
      <c r="E8853" s="4" t="s">
        <v>7389</v>
      </c>
      <c r="F8853" s="4" t="s">
        <v>2776</v>
      </c>
      <c r="G8853" s="4" t="s">
        <v>3140</v>
      </c>
    </row>
    <row r="8854" spans="1:7" x14ac:dyDescent="0.3">
      <c r="A8854" s="4" t="s">
        <v>35</v>
      </c>
      <c r="B8854" s="4" t="str">
        <f t="shared" si="138"/>
        <v xml:space="preserve">HOUSING </v>
      </c>
      <c r="C8854" s="4" t="s">
        <v>70</v>
      </c>
      <c r="D8854">
        <v>39420</v>
      </c>
      <c r="E8854" s="4" t="s">
        <v>7297</v>
      </c>
      <c r="F8854" s="4" t="s">
        <v>2776</v>
      </c>
      <c r="G8854" s="4" t="s">
        <v>3359</v>
      </c>
    </row>
    <row r="8855" spans="1:7" x14ac:dyDescent="0.3">
      <c r="A8855" s="4" t="s">
        <v>35</v>
      </c>
      <c r="B8855" s="4" t="str">
        <f t="shared" si="138"/>
        <v xml:space="preserve">HOUSING </v>
      </c>
      <c r="C8855" s="4" t="s">
        <v>70</v>
      </c>
      <c r="D8855">
        <v>39420</v>
      </c>
      <c r="E8855" s="4" t="s">
        <v>7297</v>
      </c>
      <c r="F8855" s="4" t="s">
        <v>2776</v>
      </c>
      <c r="G8855" s="4" t="s">
        <v>3359</v>
      </c>
    </row>
    <row r="8856" spans="1:7" x14ac:dyDescent="0.3">
      <c r="A8856" s="4" t="s">
        <v>35</v>
      </c>
      <c r="B8856" s="4" t="str">
        <f t="shared" si="138"/>
        <v xml:space="preserve">HOUSING </v>
      </c>
      <c r="C8856" s="4" t="s">
        <v>70</v>
      </c>
      <c r="D8856">
        <v>171072</v>
      </c>
      <c r="E8856" s="4" t="s">
        <v>7299</v>
      </c>
      <c r="F8856" s="4" t="s">
        <v>2776</v>
      </c>
      <c r="G8856" s="4" t="s">
        <v>3359</v>
      </c>
    </row>
    <row r="8857" spans="1:7" x14ac:dyDescent="0.3">
      <c r="A8857" s="4" t="s">
        <v>35</v>
      </c>
      <c r="B8857" s="4" t="str">
        <f t="shared" si="138"/>
        <v xml:space="preserve">HOUSING </v>
      </c>
      <c r="C8857" s="4" t="s">
        <v>70</v>
      </c>
      <c r="D8857">
        <v>48048</v>
      </c>
      <c r="E8857" s="4" t="s">
        <v>7299</v>
      </c>
      <c r="F8857" s="4" t="s">
        <v>2776</v>
      </c>
      <c r="G8857" s="4" t="s">
        <v>3359</v>
      </c>
    </row>
    <row r="8858" spans="1:7" x14ac:dyDescent="0.3">
      <c r="A8858" s="4" t="s">
        <v>35</v>
      </c>
      <c r="B8858" s="4" t="str">
        <f t="shared" si="138"/>
        <v xml:space="preserve">HOUSING </v>
      </c>
      <c r="C8858" s="4" t="s">
        <v>70</v>
      </c>
      <c r="D8858">
        <v>39672</v>
      </c>
      <c r="E8858" s="4" t="s">
        <v>7320</v>
      </c>
      <c r="F8858" s="4" t="s">
        <v>2776</v>
      </c>
      <c r="G8858" s="4" t="s">
        <v>3359</v>
      </c>
    </row>
    <row r="8859" spans="1:7" x14ac:dyDescent="0.3">
      <c r="A8859" s="4" t="s">
        <v>35</v>
      </c>
      <c r="B8859" s="4" t="str">
        <f t="shared" si="138"/>
        <v xml:space="preserve">HOUSING </v>
      </c>
      <c r="C8859" s="4" t="s">
        <v>70</v>
      </c>
      <c r="D8859">
        <v>79596</v>
      </c>
      <c r="E8859" s="4" t="s">
        <v>7329</v>
      </c>
      <c r="F8859" s="4" t="s">
        <v>2776</v>
      </c>
      <c r="G8859" s="4" t="s">
        <v>3140</v>
      </c>
    </row>
    <row r="8860" spans="1:7" x14ac:dyDescent="0.3">
      <c r="A8860" s="4" t="s">
        <v>35</v>
      </c>
      <c r="B8860" s="4" t="str">
        <f t="shared" si="138"/>
        <v xml:space="preserve">HOUSING </v>
      </c>
      <c r="C8860" s="4" t="s">
        <v>70</v>
      </c>
      <c r="D8860">
        <v>106128</v>
      </c>
      <c r="E8860" s="4" t="s">
        <v>7329</v>
      </c>
      <c r="F8860" s="4" t="s">
        <v>2776</v>
      </c>
      <c r="G8860" s="4" t="s">
        <v>3140</v>
      </c>
    </row>
    <row r="8861" spans="1:7" x14ac:dyDescent="0.3">
      <c r="A8861" s="4" t="s">
        <v>35</v>
      </c>
      <c r="B8861" s="4" t="str">
        <f t="shared" si="138"/>
        <v xml:space="preserve">HOUSING </v>
      </c>
      <c r="C8861" s="4" t="s">
        <v>70</v>
      </c>
      <c r="D8861">
        <v>105860</v>
      </c>
      <c r="E8861" s="4" t="s">
        <v>7329</v>
      </c>
      <c r="F8861" s="4" t="s">
        <v>2776</v>
      </c>
      <c r="G8861" s="4" t="s">
        <v>3140</v>
      </c>
    </row>
    <row r="8862" spans="1:7" x14ac:dyDescent="0.3">
      <c r="A8862" s="4" t="s">
        <v>35</v>
      </c>
      <c r="B8862" s="4" t="str">
        <f t="shared" si="138"/>
        <v xml:space="preserve">HOUSING </v>
      </c>
      <c r="C8862" s="4" t="s">
        <v>70</v>
      </c>
      <c r="D8862">
        <v>106128</v>
      </c>
      <c r="E8862" s="4" t="s">
        <v>7329</v>
      </c>
      <c r="F8862" s="4" t="s">
        <v>2776</v>
      </c>
      <c r="G8862" s="4" t="s">
        <v>3140</v>
      </c>
    </row>
    <row r="8863" spans="1:7" x14ac:dyDescent="0.3">
      <c r="A8863" s="4" t="s">
        <v>35</v>
      </c>
      <c r="B8863" s="4" t="str">
        <f t="shared" si="138"/>
        <v xml:space="preserve">HOUSING </v>
      </c>
      <c r="C8863" s="4" t="s">
        <v>70</v>
      </c>
      <c r="D8863">
        <v>46424</v>
      </c>
      <c r="E8863" s="4" t="s">
        <v>7337</v>
      </c>
      <c r="F8863" s="4" t="s">
        <v>2776</v>
      </c>
      <c r="G8863" s="4" t="s">
        <v>3359</v>
      </c>
    </row>
    <row r="8864" spans="1:7" x14ac:dyDescent="0.3">
      <c r="A8864" s="4" t="s">
        <v>35</v>
      </c>
      <c r="B8864" s="4" t="str">
        <f t="shared" si="138"/>
        <v xml:space="preserve">HOUSING </v>
      </c>
      <c r="C8864" s="4" t="s">
        <v>70</v>
      </c>
      <c r="D8864">
        <v>46424</v>
      </c>
      <c r="E8864" s="4" t="s">
        <v>7342</v>
      </c>
      <c r="F8864" s="4" t="s">
        <v>2776</v>
      </c>
      <c r="G8864" s="4" t="s">
        <v>3359</v>
      </c>
    </row>
    <row r="8865" spans="1:7" x14ac:dyDescent="0.3">
      <c r="A8865" s="4" t="s">
        <v>35</v>
      </c>
      <c r="B8865" s="4" t="str">
        <f t="shared" si="138"/>
        <v xml:space="preserve">HOUSING </v>
      </c>
      <c r="C8865" s="4" t="s">
        <v>70</v>
      </c>
      <c r="D8865">
        <v>46424</v>
      </c>
      <c r="E8865" s="4" t="s">
        <v>7342</v>
      </c>
      <c r="F8865" s="4" t="s">
        <v>2776</v>
      </c>
      <c r="G8865" s="4" t="s">
        <v>3359</v>
      </c>
    </row>
    <row r="8866" spans="1:7" x14ac:dyDescent="0.3">
      <c r="A8866" s="4" t="s">
        <v>35</v>
      </c>
      <c r="B8866" s="4" t="str">
        <f t="shared" si="138"/>
        <v xml:space="preserve">HOUSING </v>
      </c>
      <c r="C8866" s="4" t="s">
        <v>70</v>
      </c>
      <c r="D8866">
        <v>54231</v>
      </c>
      <c r="E8866" s="4" t="s">
        <v>7343</v>
      </c>
      <c r="F8866" s="4" t="s">
        <v>2776</v>
      </c>
      <c r="G8866" s="4" t="s">
        <v>3359</v>
      </c>
    </row>
    <row r="8867" spans="1:7" x14ac:dyDescent="0.3">
      <c r="A8867" s="4" t="s">
        <v>35</v>
      </c>
      <c r="B8867" s="4" t="str">
        <f t="shared" si="138"/>
        <v xml:space="preserve">HOUSING </v>
      </c>
      <c r="C8867" s="4" t="s">
        <v>70</v>
      </c>
      <c r="D8867">
        <v>67471</v>
      </c>
      <c r="E8867" s="4" t="s">
        <v>7347</v>
      </c>
      <c r="F8867" s="4" t="s">
        <v>2776</v>
      </c>
      <c r="G8867" s="4" t="s">
        <v>3140</v>
      </c>
    </row>
    <row r="8868" spans="1:7" x14ac:dyDescent="0.3">
      <c r="A8868" s="4" t="s">
        <v>35</v>
      </c>
      <c r="B8868" s="4" t="str">
        <f t="shared" si="138"/>
        <v xml:space="preserve">HOUSING </v>
      </c>
      <c r="C8868" s="4" t="s">
        <v>70</v>
      </c>
      <c r="D8868">
        <v>35334</v>
      </c>
      <c r="E8868" s="4" t="s">
        <v>7365</v>
      </c>
      <c r="F8868" s="4" t="s">
        <v>2776</v>
      </c>
      <c r="G8868" s="4" t="s">
        <v>3140</v>
      </c>
    </row>
    <row r="8869" spans="1:7" x14ac:dyDescent="0.3">
      <c r="A8869" s="4" t="s">
        <v>35</v>
      </c>
      <c r="B8869" s="4" t="str">
        <f t="shared" si="138"/>
        <v xml:space="preserve">HOUSING </v>
      </c>
      <c r="C8869" s="4" t="s">
        <v>70</v>
      </c>
      <c r="D8869">
        <v>86970</v>
      </c>
      <c r="E8869" s="4" t="s">
        <v>7374</v>
      </c>
      <c r="F8869" s="4" t="s">
        <v>2776</v>
      </c>
      <c r="G8869" s="4" t="s">
        <v>3140</v>
      </c>
    </row>
    <row r="8870" spans="1:7" x14ac:dyDescent="0.3">
      <c r="A8870" s="4" t="s">
        <v>35</v>
      </c>
      <c r="B8870" s="4" t="str">
        <f t="shared" si="138"/>
        <v xml:space="preserve">HOUSING </v>
      </c>
      <c r="C8870" s="4" t="s">
        <v>70</v>
      </c>
      <c r="D8870">
        <v>50300</v>
      </c>
      <c r="E8870" s="4" t="s">
        <v>7347</v>
      </c>
      <c r="F8870" s="4" t="s">
        <v>2776</v>
      </c>
      <c r="G8870" s="4" t="s">
        <v>3140</v>
      </c>
    </row>
    <row r="8871" spans="1:7" x14ac:dyDescent="0.3">
      <c r="A8871" s="4" t="s">
        <v>35</v>
      </c>
      <c r="B8871" s="4" t="str">
        <f t="shared" si="138"/>
        <v xml:space="preserve">HOUSING </v>
      </c>
      <c r="C8871" s="4" t="s">
        <v>70</v>
      </c>
      <c r="D8871">
        <v>37416</v>
      </c>
      <c r="E8871" s="4" t="s">
        <v>7378</v>
      </c>
      <c r="F8871" s="4" t="s">
        <v>2776</v>
      </c>
      <c r="G8871" s="4" t="s">
        <v>3140</v>
      </c>
    </row>
    <row r="8872" spans="1:7" x14ac:dyDescent="0.3">
      <c r="A8872" s="4" t="s">
        <v>35</v>
      </c>
      <c r="B8872" s="4" t="str">
        <f t="shared" si="138"/>
        <v xml:space="preserve">HOUSING </v>
      </c>
      <c r="C8872" s="4" t="s">
        <v>70</v>
      </c>
      <c r="D8872">
        <v>64518</v>
      </c>
      <c r="E8872" s="4" t="s">
        <v>7380</v>
      </c>
      <c r="F8872" s="4" t="s">
        <v>2776</v>
      </c>
      <c r="G8872" s="4" t="s">
        <v>3359</v>
      </c>
    </row>
    <row r="8873" spans="1:7" x14ac:dyDescent="0.3">
      <c r="A8873" s="4" t="s">
        <v>35</v>
      </c>
      <c r="B8873" s="4" t="str">
        <f t="shared" si="138"/>
        <v xml:space="preserve">HOUSING </v>
      </c>
      <c r="C8873" s="4" t="s">
        <v>70</v>
      </c>
      <c r="D8873">
        <v>48900</v>
      </c>
      <c r="E8873" s="4" t="s">
        <v>7380</v>
      </c>
      <c r="F8873" s="4" t="s">
        <v>2776</v>
      </c>
      <c r="G8873" s="4" t="s">
        <v>3359</v>
      </c>
    </row>
    <row r="8874" spans="1:7" x14ac:dyDescent="0.3">
      <c r="A8874" s="4" t="s">
        <v>35</v>
      </c>
      <c r="B8874" s="4" t="str">
        <f t="shared" si="138"/>
        <v xml:space="preserve">HOUSING </v>
      </c>
      <c r="C8874" s="4" t="s">
        <v>70</v>
      </c>
      <c r="D8874">
        <v>43788</v>
      </c>
      <c r="E8874" s="4" t="s">
        <v>7380</v>
      </c>
      <c r="F8874" s="4" t="s">
        <v>2776</v>
      </c>
      <c r="G8874" s="4" t="s">
        <v>3359</v>
      </c>
    </row>
    <row r="8875" spans="1:7" x14ac:dyDescent="0.3">
      <c r="A8875" s="4" t="s">
        <v>35</v>
      </c>
      <c r="B8875" s="4" t="str">
        <f t="shared" si="138"/>
        <v xml:space="preserve">HOUSING </v>
      </c>
      <c r="C8875" s="4" t="s">
        <v>70</v>
      </c>
      <c r="D8875">
        <v>75556</v>
      </c>
      <c r="E8875" s="4"/>
      <c r="F8875" s="4" t="s">
        <v>2776</v>
      </c>
      <c r="G8875" s="4" t="s">
        <v>3140</v>
      </c>
    </row>
    <row r="8876" spans="1:7" x14ac:dyDescent="0.3">
      <c r="A8876" s="4" t="s">
        <v>35</v>
      </c>
      <c r="B8876" s="4" t="str">
        <f t="shared" si="138"/>
        <v xml:space="preserve">HOUSING </v>
      </c>
      <c r="C8876" s="4" t="s">
        <v>70</v>
      </c>
      <c r="D8876">
        <v>59856</v>
      </c>
      <c r="E8876" s="4"/>
      <c r="F8876" s="4" t="s">
        <v>2776</v>
      </c>
      <c r="G8876" s="4" t="s">
        <v>3140</v>
      </c>
    </row>
    <row r="8877" spans="1:7" x14ac:dyDescent="0.3">
      <c r="A8877" s="4" t="s">
        <v>35</v>
      </c>
      <c r="B8877" s="4" t="str">
        <f t="shared" si="138"/>
        <v xml:space="preserve">HOUSING </v>
      </c>
      <c r="C8877" s="4" t="s">
        <v>70</v>
      </c>
      <c r="D8877">
        <v>40950</v>
      </c>
      <c r="E8877" s="4" t="s">
        <v>7382</v>
      </c>
      <c r="F8877" s="4" t="s">
        <v>2776</v>
      </c>
      <c r="G8877" s="4" t="s">
        <v>3359</v>
      </c>
    </row>
    <row r="8878" spans="1:7" x14ac:dyDescent="0.3">
      <c r="A8878" s="4" t="s">
        <v>35</v>
      </c>
      <c r="B8878" s="4" t="str">
        <f t="shared" si="138"/>
        <v xml:space="preserve">HOUSING </v>
      </c>
      <c r="C8878" s="4" t="s">
        <v>70</v>
      </c>
      <c r="D8878">
        <v>40950</v>
      </c>
      <c r="E8878" s="4" t="s">
        <v>7382</v>
      </c>
      <c r="F8878" s="4" t="s">
        <v>2776</v>
      </c>
      <c r="G8878" s="4" t="s">
        <v>3359</v>
      </c>
    </row>
    <row r="8879" spans="1:7" x14ac:dyDescent="0.3">
      <c r="A8879" s="4" t="s">
        <v>35</v>
      </c>
      <c r="B8879" s="4" t="str">
        <f t="shared" si="138"/>
        <v xml:space="preserve">HOUSING </v>
      </c>
      <c r="C8879" s="4" t="s">
        <v>70</v>
      </c>
      <c r="D8879">
        <v>37230</v>
      </c>
      <c r="E8879" s="4" t="s">
        <v>7382</v>
      </c>
      <c r="F8879" s="4" t="s">
        <v>2776</v>
      </c>
      <c r="G8879" s="4" t="s">
        <v>3359</v>
      </c>
    </row>
    <row r="8880" spans="1:7" x14ac:dyDescent="0.3">
      <c r="A8880" s="4" t="s">
        <v>35</v>
      </c>
      <c r="B8880" s="4" t="str">
        <f t="shared" si="138"/>
        <v xml:space="preserve">HOUSING </v>
      </c>
      <c r="C8880" s="4" t="s">
        <v>70</v>
      </c>
      <c r="D8880">
        <v>37230</v>
      </c>
      <c r="E8880" s="4" t="s">
        <v>7382</v>
      </c>
      <c r="F8880" s="4" t="s">
        <v>2776</v>
      </c>
      <c r="G8880" s="4" t="s">
        <v>3359</v>
      </c>
    </row>
    <row r="8881" spans="1:7" x14ac:dyDescent="0.3">
      <c r="A8881" s="4" t="s">
        <v>35</v>
      </c>
      <c r="B8881" s="4" t="str">
        <f t="shared" si="138"/>
        <v xml:space="preserve">HOUSING </v>
      </c>
      <c r="C8881" s="4" t="s">
        <v>70</v>
      </c>
      <c r="D8881">
        <v>37230</v>
      </c>
      <c r="E8881" s="4" t="s">
        <v>7382</v>
      </c>
      <c r="F8881" s="4" t="s">
        <v>2776</v>
      </c>
      <c r="G8881" s="4" t="s">
        <v>3359</v>
      </c>
    </row>
    <row r="8882" spans="1:7" x14ac:dyDescent="0.3">
      <c r="A8882" s="4" t="s">
        <v>35</v>
      </c>
      <c r="B8882" s="4" t="str">
        <f t="shared" si="138"/>
        <v xml:space="preserve">HOUSING </v>
      </c>
      <c r="C8882" s="4" t="s">
        <v>70</v>
      </c>
      <c r="D8882">
        <v>37230</v>
      </c>
      <c r="E8882" s="4" t="s">
        <v>7382</v>
      </c>
      <c r="F8882" s="4" t="s">
        <v>2776</v>
      </c>
      <c r="G8882" s="4" t="s">
        <v>3359</v>
      </c>
    </row>
    <row r="8883" spans="1:7" x14ac:dyDescent="0.3">
      <c r="A8883" s="4" t="s">
        <v>35</v>
      </c>
      <c r="B8883" s="4" t="str">
        <f t="shared" si="138"/>
        <v xml:space="preserve">HOUSING </v>
      </c>
      <c r="C8883" s="4" t="s">
        <v>70</v>
      </c>
      <c r="D8883">
        <v>36300</v>
      </c>
      <c r="E8883" s="4" t="s">
        <v>7389</v>
      </c>
      <c r="F8883" s="4" t="s">
        <v>2776</v>
      </c>
      <c r="G8883" s="4" t="s">
        <v>3140</v>
      </c>
    </row>
    <row r="8884" spans="1:7" x14ac:dyDescent="0.3">
      <c r="A8884" s="4" t="s">
        <v>35</v>
      </c>
      <c r="B8884" s="4" t="str">
        <f t="shared" si="138"/>
        <v xml:space="preserve">HOUSING </v>
      </c>
      <c r="C8884" s="4" t="s">
        <v>70</v>
      </c>
      <c r="D8884">
        <v>41052</v>
      </c>
      <c r="E8884" s="4" t="s">
        <v>7395</v>
      </c>
      <c r="F8884" s="4" t="s">
        <v>2776</v>
      </c>
      <c r="G8884" s="4" t="s">
        <v>3140</v>
      </c>
    </row>
    <row r="8885" spans="1:7" x14ac:dyDescent="0.3">
      <c r="A8885" s="4" t="s">
        <v>35</v>
      </c>
      <c r="B8885" s="4" t="str">
        <f t="shared" si="138"/>
        <v xml:space="preserve">HOUSING </v>
      </c>
      <c r="C8885" s="4" t="s">
        <v>70</v>
      </c>
      <c r="D8885">
        <v>37968</v>
      </c>
      <c r="E8885" s="4" t="s">
        <v>7395</v>
      </c>
      <c r="F8885" s="4" t="s">
        <v>2776</v>
      </c>
      <c r="G8885" s="4" t="s">
        <v>3140</v>
      </c>
    </row>
    <row r="8886" spans="1:7" x14ac:dyDescent="0.3">
      <c r="A8886" s="4" t="s">
        <v>35</v>
      </c>
      <c r="B8886" s="4" t="str">
        <f t="shared" si="138"/>
        <v xml:space="preserve">HOUSING </v>
      </c>
      <c r="C8886" s="4" t="s">
        <v>70</v>
      </c>
      <c r="D8886">
        <v>35076</v>
      </c>
      <c r="E8886" s="4" t="s">
        <v>7395</v>
      </c>
      <c r="F8886" s="4" t="s">
        <v>2776</v>
      </c>
      <c r="G8886" s="4" t="s">
        <v>3140</v>
      </c>
    </row>
    <row r="8887" spans="1:7" x14ac:dyDescent="0.3">
      <c r="A8887" s="4" t="s">
        <v>35</v>
      </c>
      <c r="B8887" s="4" t="str">
        <f t="shared" si="138"/>
        <v xml:space="preserve">OFFICE </v>
      </c>
      <c r="C8887" s="4" t="s">
        <v>72</v>
      </c>
      <c r="D8887">
        <v>36177</v>
      </c>
      <c r="E8887" s="4" t="s">
        <v>7384</v>
      </c>
      <c r="F8887" s="4" t="s">
        <v>2776</v>
      </c>
      <c r="G8887" s="4" t="s">
        <v>3140</v>
      </c>
    </row>
    <row r="8888" spans="1:7" x14ac:dyDescent="0.3">
      <c r="A8888" s="4" t="s">
        <v>35</v>
      </c>
      <c r="B8888" s="4" t="str">
        <f t="shared" si="138"/>
        <v xml:space="preserve">OFFICE </v>
      </c>
      <c r="C8888" s="4" t="s">
        <v>5</v>
      </c>
      <c r="D8888">
        <v>92854</v>
      </c>
      <c r="E8888" s="4" t="s">
        <v>7308</v>
      </c>
      <c r="F8888" s="4" t="s">
        <v>2776</v>
      </c>
      <c r="G8888" s="4" t="s">
        <v>3359</v>
      </c>
    </row>
    <row r="8889" spans="1:7" x14ac:dyDescent="0.3">
      <c r="A8889" s="4" t="s">
        <v>35</v>
      </c>
      <c r="B8889" s="4" t="str">
        <f t="shared" si="138"/>
        <v xml:space="preserve">OFFICE </v>
      </c>
      <c r="C8889" s="4" t="s">
        <v>5</v>
      </c>
      <c r="D8889">
        <v>44706</v>
      </c>
      <c r="E8889" s="4" t="s">
        <v>7327</v>
      </c>
      <c r="F8889" s="4" t="s">
        <v>2776</v>
      </c>
      <c r="G8889" s="4" t="s">
        <v>3359</v>
      </c>
    </row>
    <row r="8890" spans="1:7" x14ac:dyDescent="0.3">
      <c r="A8890" s="4" t="s">
        <v>35</v>
      </c>
      <c r="B8890" s="4" t="str">
        <f t="shared" si="138"/>
        <v xml:space="preserve">OFFICE </v>
      </c>
      <c r="C8890" s="4" t="s">
        <v>5</v>
      </c>
      <c r="D8890">
        <v>36807</v>
      </c>
      <c r="E8890" s="4" t="s">
        <v>7328</v>
      </c>
      <c r="F8890" s="4" t="s">
        <v>2776</v>
      </c>
      <c r="G8890" s="4" t="s">
        <v>3140</v>
      </c>
    </row>
    <row r="8891" spans="1:7" x14ac:dyDescent="0.3">
      <c r="A8891" s="4" t="s">
        <v>35</v>
      </c>
      <c r="B8891" s="4" t="str">
        <f t="shared" si="138"/>
        <v xml:space="preserve">OFFICE </v>
      </c>
      <c r="C8891" s="4" t="s">
        <v>5</v>
      </c>
      <c r="D8891">
        <v>43307</v>
      </c>
      <c r="E8891" s="4" t="s">
        <v>7356</v>
      </c>
      <c r="F8891" s="4" t="s">
        <v>2776</v>
      </c>
      <c r="G8891" s="4" t="s">
        <v>3140</v>
      </c>
    </row>
    <row r="8892" spans="1:7" x14ac:dyDescent="0.3">
      <c r="A8892" s="4" t="s">
        <v>35</v>
      </c>
      <c r="B8892" s="4" t="str">
        <f t="shared" si="138"/>
        <v xml:space="preserve">OFFICE </v>
      </c>
      <c r="C8892" s="4" t="s">
        <v>5</v>
      </c>
      <c r="D8892">
        <v>36200</v>
      </c>
      <c r="E8892" s="4" t="s">
        <v>7360</v>
      </c>
      <c r="F8892" s="4" t="s">
        <v>2776</v>
      </c>
      <c r="G8892" s="4" t="s">
        <v>3140</v>
      </c>
    </row>
    <row r="8893" spans="1:7" x14ac:dyDescent="0.3">
      <c r="A8893" s="4" t="s">
        <v>35</v>
      </c>
      <c r="B8893" s="4" t="str">
        <f t="shared" si="138"/>
        <v xml:space="preserve">OFFICE </v>
      </c>
      <c r="C8893" s="4" t="s">
        <v>5</v>
      </c>
      <c r="D8893">
        <v>115820</v>
      </c>
      <c r="E8893" s="4" t="s">
        <v>7357</v>
      </c>
      <c r="F8893" s="4" t="s">
        <v>2776</v>
      </c>
      <c r="G8893" s="4" t="s">
        <v>3140</v>
      </c>
    </row>
    <row r="8894" spans="1:7" x14ac:dyDescent="0.3">
      <c r="A8894" s="4" t="s">
        <v>35</v>
      </c>
      <c r="B8894" s="4" t="str">
        <f t="shared" si="138"/>
        <v xml:space="preserve">OFFICE </v>
      </c>
      <c r="C8894" s="4" t="s">
        <v>5</v>
      </c>
      <c r="D8894">
        <v>145500</v>
      </c>
      <c r="E8894" s="4" t="s">
        <v>7357</v>
      </c>
      <c r="F8894" s="4" t="s">
        <v>2776</v>
      </c>
      <c r="G8894" s="4" t="s">
        <v>3140</v>
      </c>
    </row>
    <row r="8895" spans="1:7" x14ac:dyDescent="0.3">
      <c r="A8895" s="4" t="s">
        <v>35</v>
      </c>
      <c r="B8895" s="4" t="str">
        <f t="shared" si="138"/>
        <v xml:space="preserve">OFFICE </v>
      </c>
      <c r="C8895" s="4" t="s">
        <v>5</v>
      </c>
      <c r="D8895">
        <v>95000</v>
      </c>
      <c r="E8895" s="4" t="s">
        <v>7357</v>
      </c>
      <c r="F8895" s="4" t="s">
        <v>2776</v>
      </c>
      <c r="G8895" s="4" t="s">
        <v>3140</v>
      </c>
    </row>
    <row r="8896" spans="1:7" x14ac:dyDescent="0.3">
      <c r="A8896" s="4" t="s">
        <v>35</v>
      </c>
      <c r="B8896" s="4" t="str">
        <f t="shared" si="138"/>
        <v xml:space="preserve">OFFICE </v>
      </c>
      <c r="C8896" s="4" t="s">
        <v>5</v>
      </c>
      <c r="D8896">
        <v>40664</v>
      </c>
      <c r="E8896" s="4" t="s">
        <v>7392</v>
      </c>
      <c r="F8896" s="4" t="s">
        <v>2776</v>
      </c>
      <c r="G8896" s="4" t="s">
        <v>3359</v>
      </c>
    </row>
    <row r="8897" spans="1:7" x14ac:dyDescent="0.3">
      <c r="A8897" s="4" t="s">
        <v>35</v>
      </c>
      <c r="B8897" s="4" t="str">
        <f t="shared" si="138"/>
        <v xml:space="preserve">OFFICE </v>
      </c>
      <c r="C8897" s="4" t="s">
        <v>5</v>
      </c>
      <c r="D8897">
        <v>49520</v>
      </c>
      <c r="E8897" s="4" t="s">
        <v>7393</v>
      </c>
      <c r="F8897" s="4" t="s">
        <v>2776</v>
      </c>
      <c r="G8897" s="4" t="s">
        <v>3140</v>
      </c>
    </row>
    <row r="8898" spans="1:7" x14ac:dyDescent="0.3">
      <c r="A8898" s="4" t="s">
        <v>35</v>
      </c>
      <c r="B8898" s="4" t="str">
        <f t="shared" ref="B8898:B8961" si="139">LEFT(C8898,FIND(" ",C8898,1))</f>
        <v xml:space="preserve">PUBLIC </v>
      </c>
      <c r="C8898" s="4" t="s">
        <v>78</v>
      </c>
      <c r="D8898">
        <v>118330</v>
      </c>
      <c r="E8898" s="4" t="s">
        <v>7301</v>
      </c>
      <c r="F8898" s="4" t="s">
        <v>2776</v>
      </c>
      <c r="G8898" s="4" t="s">
        <v>3140</v>
      </c>
    </row>
    <row r="8899" spans="1:7" x14ac:dyDescent="0.3">
      <c r="A8899" s="4" t="s">
        <v>35</v>
      </c>
      <c r="B8899" s="4" t="str">
        <f t="shared" si="139"/>
        <v xml:space="preserve">PUBLIC </v>
      </c>
      <c r="C8899" s="4" t="s">
        <v>78</v>
      </c>
      <c r="D8899">
        <v>43164</v>
      </c>
      <c r="E8899" s="4" t="s">
        <v>7302</v>
      </c>
      <c r="F8899" s="4" t="s">
        <v>2776</v>
      </c>
      <c r="G8899" s="4" t="s">
        <v>3140</v>
      </c>
    </row>
    <row r="8900" spans="1:7" x14ac:dyDescent="0.3">
      <c r="A8900" s="4" t="s">
        <v>35</v>
      </c>
      <c r="B8900" s="4" t="str">
        <f t="shared" si="139"/>
        <v xml:space="preserve">PUBLIC </v>
      </c>
      <c r="C8900" s="4" t="s">
        <v>78</v>
      </c>
      <c r="D8900">
        <v>48270</v>
      </c>
      <c r="E8900" s="4" t="s">
        <v>7367</v>
      </c>
      <c r="F8900" s="4" t="s">
        <v>2776</v>
      </c>
      <c r="G8900" s="4" t="s">
        <v>3140</v>
      </c>
    </row>
    <row r="8901" spans="1:7" x14ac:dyDescent="0.3">
      <c r="A8901" s="4" t="s">
        <v>35</v>
      </c>
      <c r="B8901" s="4" t="str">
        <f t="shared" si="139"/>
        <v xml:space="preserve">PUBLIC </v>
      </c>
      <c r="C8901" s="4" t="s">
        <v>78</v>
      </c>
      <c r="D8901">
        <v>124589</v>
      </c>
      <c r="E8901" s="4" t="s">
        <v>7357</v>
      </c>
      <c r="F8901" s="4" t="s">
        <v>2776</v>
      </c>
      <c r="G8901" s="4" t="s">
        <v>3140</v>
      </c>
    </row>
    <row r="8902" spans="1:7" x14ac:dyDescent="0.3">
      <c r="A8902" s="4" t="s">
        <v>35</v>
      </c>
      <c r="B8902" s="4" t="str">
        <f t="shared" si="139"/>
        <v xml:space="preserve">REC </v>
      </c>
      <c r="C8902" s="4" t="s">
        <v>79</v>
      </c>
      <c r="D8902">
        <v>160552</v>
      </c>
      <c r="E8902" s="4" t="s">
        <v>7314</v>
      </c>
      <c r="F8902" s="4" t="s">
        <v>2776</v>
      </c>
      <c r="G8902" s="4" t="s">
        <v>3359</v>
      </c>
    </row>
    <row r="8903" spans="1:7" x14ac:dyDescent="0.3">
      <c r="A8903" s="4" t="s">
        <v>35</v>
      </c>
      <c r="B8903" s="4" t="str">
        <f t="shared" si="139"/>
        <v xml:space="preserve">REC </v>
      </c>
      <c r="C8903" s="4" t="s">
        <v>79</v>
      </c>
      <c r="D8903">
        <v>42884</v>
      </c>
      <c r="E8903" s="4" t="s">
        <v>7392</v>
      </c>
      <c r="F8903" s="4" t="s">
        <v>2776</v>
      </c>
      <c r="G8903" s="4" t="s">
        <v>3359</v>
      </c>
    </row>
    <row r="8904" spans="1:7" x14ac:dyDescent="0.3">
      <c r="A8904" s="4" t="s">
        <v>35</v>
      </c>
      <c r="B8904" s="4" t="str">
        <f t="shared" si="139"/>
        <v xml:space="preserve">REC </v>
      </c>
      <c r="C8904" s="4" t="s">
        <v>81</v>
      </c>
      <c r="D8904">
        <v>72579</v>
      </c>
      <c r="E8904" s="4" t="s">
        <v>7304</v>
      </c>
      <c r="F8904" s="4" t="s">
        <v>2776</v>
      </c>
      <c r="G8904" s="4" t="s">
        <v>3140</v>
      </c>
    </row>
    <row r="8905" spans="1:7" x14ac:dyDescent="0.3">
      <c r="A8905" s="4" t="s">
        <v>35</v>
      </c>
      <c r="B8905" s="4" t="str">
        <f t="shared" si="139"/>
        <v xml:space="preserve">REC </v>
      </c>
      <c r="C8905" s="4" t="s">
        <v>86</v>
      </c>
      <c r="D8905">
        <v>63592</v>
      </c>
      <c r="E8905" s="4" t="s">
        <v>7357</v>
      </c>
      <c r="F8905" s="4" t="s">
        <v>2776</v>
      </c>
      <c r="G8905" s="4" t="s">
        <v>3140</v>
      </c>
    </row>
    <row r="8906" spans="1:7" x14ac:dyDescent="0.3">
      <c r="A8906" s="4" t="s">
        <v>35</v>
      </c>
      <c r="B8906" s="4" t="str">
        <f t="shared" si="139"/>
        <v xml:space="preserve">REC </v>
      </c>
      <c r="C8906" s="4" t="s">
        <v>89</v>
      </c>
      <c r="D8906">
        <v>37900</v>
      </c>
      <c r="E8906" s="4" t="s">
        <v>7379</v>
      </c>
      <c r="F8906" s="4" t="s">
        <v>2776</v>
      </c>
      <c r="G8906" s="4" t="s">
        <v>3140</v>
      </c>
    </row>
    <row r="8907" spans="1:7" x14ac:dyDescent="0.3">
      <c r="A8907" s="4" t="s">
        <v>35</v>
      </c>
      <c r="B8907" s="4" t="str">
        <f t="shared" si="139"/>
        <v xml:space="preserve">RESTAURANT </v>
      </c>
      <c r="C8907" s="4" t="s">
        <v>8</v>
      </c>
      <c r="D8907">
        <v>36860</v>
      </c>
      <c r="E8907" s="4" t="s">
        <v>7332</v>
      </c>
      <c r="F8907" s="4" t="s">
        <v>2776</v>
      </c>
      <c r="G8907" s="4" t="s">
        <v>3140</v>
      </c>
    </row>
    <row r="8908" spans="1:7" x14ac:dyDescent="0.3">
      <c r="A8908" s="4" t="s">
        <v>35</v>
      </c>
      <c r="B8908" s="4" t="str">
        <f t="shared" si="139"/>
        <v xml:space="preserve">SAFETY </v>
      </c>
      <c r="C8908" s="4" t="s">
        <v>9</v>
      </c>
      <c r="D8908">
        <v>37198</v>
      </c>
      <c r="E8908" s="4" t="s">
        <v>7364</v>
      </c>
      <c r="F8908" s="4" t="s">
        <v>2776</v>
      </c>
      <c r="G8908" s="4" t="s">
        <v>3140</v>
      </c>
    </row>
    <row r="8909" spans="1:7" x14ac:dyDescent="0.3">
      <c r="A8909" s="4" t="s">
        <v>35</v>
      </c>
      <c r="B8909" s="4" t="str">
        <f t="shared" si="139"/>
        <v xml:space="preserve">SAFETY </v>
      </c>
      <c r="C8909" s="4" t="s">
        <v>93</v>
      </c>
      <c r="D8909">
        <v>117079</v>
      </c>
      <c r="E8909" s="4" t="s">
        <v>7350</v>
      </c>
      <c r="F8909" s="4" t="s">
        <v>2776</v>
      </c>
      <c r="G8909" s="4" t="s">
        <v>3140</v>
      </c>
    </row>
    <row r="8910" spans="1:7" x14ac:dyDescent="0.3">
      <c r="A8910" s="4" t="s">
        <v>35</v>
      </c>
      <c r="B8910" s="4" t="str">
        <f t="shared" si="139"/>
        <v xml:space="preserve">SCHOOL </v>
      </c>
      <c r="C8910" s="4" t="s">
        <v>95</v>
      </c>
      <c r="D8910">
        <v>221000</v>
      </c>
      <c r="E8910" s="4" t="s">
        <v>7357</v>
      </c>
      <c r="F8910" s="4" t="s">
        <v>2776</v>
      </c>
      <c r="G8910" s="4" t="s">
        <v>3140</v>
      </c>
    </row>
    <row r="8911" spans="1:7" x14ac:dyDescent="0.3">
      <c r="A8911" s="4" t="s">
        <v>35</v>
      </c>
      <c r="B8911" s="4" t="str">
        <f t="shared" si="139"/>
        <v xml:space="preserve">SCHOOL </v>
      </c>
      <c r="C8911" s="4" t="s">
        <v>95</v>
      </c>
      <c r="D8911">
        <v>52816</v>
      </c>
      <c r="E8911" s="4" t="s">
        <v>7357</v>
      </c>
      <c r="F8911" s="4" t="s">
        <v>2776</v>
      </c>
      <c r="G8911" s="4" t="s">
        <v>3140</v>
      </c>
    </row>
    <row r="8912" spans="1:7" x14ac:dyDescent="0.3">
      <c r="A8912" s="4" t="s">
        <v>35</v>
      </c>
      <c r="B8912" s="4" t="str">
        <f t="shared" si="139"/>
        <v xml:space="preserve">SCHOOL </v>
      </c>
      <c r="C8912" s="4" t="s">
        <v>95</v>
      </c>
      <c r="D8912">
        <v>39345</v>
      </c>
      <c r="E8912" s="4" t="s">
        <v>7383</v>
      </c>
      <c r="F8912" s="4" t="s">
        <v>2776</v>
      </c>
      <c r="G8912" s="4" t="s">
        <v>3140</v>
      </c>
    </row>
    <row r="8913" spans="1:7" x14ac:dyDescent="0.3">
      <c r="A8913" s="4" t="s">
        <v>35</v>
      </c>
      <c r="B8913" s="4" t="str">
        <f t="shared" si="139"/>
        <v xml:space="preserve">SCHOOL </v>
      </c>
      <c r="C8913" s="4" t="s">
        <v>97</v>
      </c>
      <c r="D8913">
        <v>208457</v>
      </c>
      <c r="E8913" s="4" t="s">
        <v>7381</v>
      </c>
      <c r="F8913" s="4" t="s">
        <v>2776</v>
      </c>
      <c r="G8913" s="4" t="s">
        <v>3140</v>
      </c>
    </row>
    <row r="8914" spans="1:7" x14ac:dyDescent="0.3">
      <c r="A8914" s="4" t="s">
        <v>35</v>
      </c>
      <c r="B8914" s="4" t="str">
        <f t="shared" si="139"/>
        <v xml:space="preserve">SCHOOL </v>
      </c>
      <c r="C8914" s="4" t="s">
        <v>97</v>
      </c>
      <c r="D8914">
        <v>51420</v>
      </c>
      <c r="E8914" s="4" t="s">
        <v>7357</v>
      </c>
      <c r="F8914" s="4" t="s">
        <v>2776</v>
      </c>
      <c r="G8914" s="4" t="s">
        <v>3140</v>
      </c>
    </row>
    <row r="8915" spans="1:7" x14ac:dyDescent="0.3">
      <c r="A8915" s="4" t="s">
        <v>35</v>
      </c>
      <c r="B8915" s="4" t="str">
        <f t="shared" si="139"/>
        <v xml:space="preserve">SCHOOL </v>
      </c>
      <c r="C8915" s="4" t="s">
        <v>97</v>
      </c>
      <c r="D8915">
        <v>47736</v>
      </c>
      <c r="E8915" s="4" t="s">
        <v>7357</v>
      </c>
      <c r="F8915" s="4" t="s">
        <v>2776</v>
      </c>
      <c r="G8915" s="4" t="s">
        <v>3140</v>
      </c>
    </row>
    <row r="8916" spans="1:7" x14ac:dyDescent="0.3">
      <c r="A8916" s="4" t="s">
        <v>35</v>
      </c>
      <c r="B8916" s="4" t="str">
        <f t="shared" si="139"/>
        <v xml:space="preserve">SCHOOL </v>
      </c>
      <c r="C8916" s="4" t="s">
        <v>97</v>
      </c>
      <c r="D8916">
        <v>47736</v>
      </c>
      <c r="E8916" s="4" t="s">
        <v>7357</v>
      </c>
      <c r="F8916" s="4" t="s">
        <v>2776</v>
      </c>
      <c r="G8916" s="4" t="s">
        <v>3140</v>
      </c>
    </row>
    <row r="8917" spans="1:7" x14ac:dyDescent="0.3">
      <c r="A8917" s="4" t="s">
        <v>35</v>
      </c>
      <c r="B8917" s="4" t="str">
        <f t="shared" si="139"/>
        <v xml:space="preserve">SCHOOL </v>
      </c>
      <c r="C8917" s="4" t="s">
        <v>97</v>
      </c>
      <c r="D8917">
        <v>35506</v>
      </c>
      <c r="E8917" s="4" t="s">
        <v>7357</v>
      </c>
      <c r="F8917" s="4" t="s">
        <v>2776</v>
      </c>
      <c r="G8917" s="4" t="s">
        <v>3140</v>
      </c>
    </row>
    <row r="8918" spans="1:7" x14ac:dyDescent="0.3">
      <c r="A8918" s="4" t="s">
        <v>35</v>
      </c>
      <c r="B8918" s="4" t="str">
        <f t="shared" si="139"/>
        <v xml:space="preserve">SCHOOL </v>
      </c>
      <c r="C8918" s="4" t="s">
        <v>97</v>
      </c>
      <c r="D8918">
        <v>51493</v>
      </c>
      <c r="E8918" s="4" t="s">
        <v>7357</v>
      </c>
      <c r="F8918" s="4" t="s">
        <v>2776</v>
      </c>
      <c r="G8918" s="4" t="s">
        <v>3140</v>
      </c>
    </row>
    <row r="8919" spans="1:7" x14ac:dyDescent="0.3">
      <c r="A8919" s="4" t="s">
        <v>35</v>
      </c>
      <c r="B8919" s="4" t="str">
        <f t="shared" si="139"/>
        <v xml:space="preserve">SCHOOL </v>
      </c>
      <c r="C8919" s="4" t="s">
        <v>97</v>
      </c>
      <c r="D8919">
        <v>51420</v>
      </c>
      <c r="E8919" s="4" t="s">
        <v>7357</v>
      </c>
      <c r="F8919" s="4" t="s">
        <v>2776</v>
      </c>
      <c r="G8919" s="4" t="s">
        <v>3140</v>
      </c>
    </row>
    <row r="8920" spans="1:7" x14ac:dyDescent="0.3">
      <c r="A8920" s="4" t="s">
        <v>35</v>
      </c>
      <c r="B8920" s="4" t="str">
        <f t="shared" si="139"/>
        <v xml:space="preserve">SCHOOL </v>
      </c>
      <c r="C8920" s="4" t="s">
        <v>97</v>
      </c>
      <c r="D8920">
        <v>47736</v>
      </c>
      <c r="E8920" s="4" t="s">
        <v>7357</v>
      </c>
      <c r="F8920" s="4" t="s">
        <v>2776</v>
      </c>
      <c r="G8920" s="4" t="s">
        <v>3140</v>
      </c>
    </row>
    <row r="8921" spans="1:7" x14ac:dyDescent="0.3">
      <c r="A8921" s="4" t="s">
        <v>35</v>
      </c>
      <c r="B8921" s="4" t="str">
        <f t="shared" si="139"/>
        <v xml:space="preserve">SCHOOL </v>
      </c>
      <c r="C8921" s="4" t="s">
        <v>97</v>
      </c>
      <c r="D8921">
        <v>39096</v>
      </c>
      <c r="E8921" s="4" t="s">
        <v>7389</v>
      </c>
      <c r="F8921" s="4" t="s">
        <v>2776</v>
      </c>
      <c r="G8921" s="4" t="s">
        <v>3140</v>
      </c>
    </row>
    <row r="8922" spans="1:7" x14ac:dyDescent="0.3">
      <c r="A8922" s="4" t="s">
        <v>35</v>
      </c>
      <c r="B8922" s="4" t="str">
        <f t="shared" si="139"/>
        <v xml:space="preserve">SCHOOL </v>
      </c>
      <c r="C8922" s="4" t="s">
        <v>99</v>
      </c>
      <c r="D8922">
        <v>165000</v>
      </c>
      <c r="E8922" s="4" t="s">
        <v>7357</v>
      </c>
      <c r="F8922" s="4" t="s">
        <v>2776</v>
      </c>
      <c r="G8922" s="4" t="s">
        <v>3140</v>
      </c>
    </row>
    <row r="8923" spans="1:7" x14ac:dyDescent="0.3">
      <c r="A8923" s="4" t="s">
        <v>35</v>
      </c>
      <c r="B8923" s="4" t="str">
        <f t="shared" si="139"/>
        <v xml:space="preserve">SCHOOL </v>
      </c>
      <c r="C8923" s="4" t="s">
        <v>101</v>
      </c>
      <c r="D8923">
        <v>112800</v>
      </c>
      <c r="E8923" s="4" t="s">
        <v>7357</v>
      </c>
      <c r="F8923" s="4" t="s">
        <v>2776</v>
      </c>
      <c r="G8923" s="4" t="s">
        <v>3140</v>
      </c>
    </row>
    <row r="8924" spans="1:7" x14ac:dyDescent="0.3">
      <c r="A8924" s="4" t="s">
        <v>35</v>
      </c>
      <c r="B8924" s="4" t="str">
        <f t="shared" si="139"/>
        <v xml:space="preserve">SCHOOL </v>
      </c>
      <c r="C8924" s="4" t="s">
        <v>101</v>
      </c>
      <c r="D8924">
        <v>73220</v>
      </c>
      <c r="E8924" s="4" t="s">
        <v>7357</v>
      </c>
      <c r="F8924" s="4" t="s">
        <v>2776</v>
      </c>
      <c r="G8924" s="4" t="s">
        <v>3140</v>
      </c>
    </row>
    <row r="8925" spans="1:7" x14ac:dyDescent="0.3">
      <c r="A8925" s="4" t="s">
        <v>35</v>
      </c>
      <c r="B8925" s="4" t="str">
        <f t="shared" si="139"/>
        <v xml:space="preserve">STORE </v>
      </c>
      <c r="C8925" s="4" t="s">
        <v>102</v>
      </c>
      <c r="D8925">
        <v>158068</v>
      </c>
      <c r="E8925" s="4" t="s">
        <v>7304</v>
      </c>
      <c r="F8925" s="4" t="s">
        <v>2776</v>
      </c>
      <c r="G8925" s="4" t="s">
        <v>3140</v>
      </c>
    </row>
    <row r="8926" spans="1:7" x14ac:dyDescent="0.3">
      <c r="A8926" s="4" t="s">
        <v>35</v>
      </c>
      <c r="B8926" s="4" t="str">
        <f t="shared" si="139"/>
        <v xml:space="preserve">STORE </v>
      </c>
      <c r="C8926" s="4" t="s">
        <v>102</v>
      </c>
      <c r="D8926">
        <v>85112</v>
      </c>
      <c r="E8926" s="4" t="s">
        <v>7304</v>
      </c>
      <c r="F8926" s="4" t="s">
        <v>2776</v>
      </c>
      <c r="G8926" s="4" t="s">
        <v>3140</v>
      </c>
    </row>
    <row r="8927" spans="1:7" x14ac:dyDescent="0.3">
      <c r="A8927" s="4" t="s">
        <v>35</v>
      </c>
      <c r="B8927" s="4" t="str">
        <f t="shared" si="139"/>
        <v xml:space="preserve">STORE </v>
      </c>
      <c r="C8927" s="4" t="s">
        <v>102</v>
      </c>
      <c r="D8927">
        <v>132304</v>
      </c>
      <c r="E8927" s="4" t="s">
        <v>7304</v>
      </c>
      <c r="F8927" s="4" t="s">
        <v>2776</v>
      </c>
      <c r="G8927" s="4" t="s">
        <v>3140</v>
      </c>
    </row>
    <row r="8928" spans="1:7" x14ac:dyDescent="0.3">
      <c r="A8928" s="4" t="s">
        <v>35</v>
      </c>
      <c r="B8928" s="4" t="str">
        <f t="shared" si="139"/>
        <v xml:space="preserve">STORE </v>
      </c>
      <c r="C8928" s="4" t="s">
        <v>102</v>
      </c>
      <c r="D8928">
        <v>137849</v>
      </c>
      <c r="E8928" s="4" t="s">
        <v>7326</v>
      </c>
      <c r="F8928" s="4" t="s">
        <v>2776</v>
      </c>
      <c r="G8928" s="4" t="s">
        <v>3140</v>
      </c>
    </row>
    <row r="8929" spans="1:7" x14ac:dyDescent="0.3">
      <c r="A8929" s="4" t="s">
        <v>35</v>
      </c>
      <c r="B8929" s="4" t="str">
        <f t="shared" si="139"/>
        <v xml:space="preserve">STORE </v>
      </c>
      <c r="C8929" s="4" t="s">
        <v>102</v>
      </c>
      <c r="D8929">
        <v>160478</v>
      </c>
      <c r="E8929" s="4"/>
      <c r="F8929" s="4"/>
      <c r="G8929" s="4"/>
    </row>
    <row r="8930" spans="1:7" x14ac:dyDescent="0.3">
      <c r="A8930" s="4" t="s">
        <v>35</v>
      </c>
      <c r="B8930" s="4" t="str">
        <f t="shared" si="139"/>
        <v xml:space="preserve">STORE </v>
      </c>
      <c r="C8930" s="4" t="s">
        <v>102</v>
      </c>
      <c r="D8930">
        <v>87770</v>
      </c>
      <c r="E8930" s="4" t="s">
        <v>7345</v>
      </c>
      <c r="F8930" s="4" t="s">
        <v>2776</v>
      </c>
      <c r="G8930" s="4" t="s">
        <v>3140</v>
      </c>
    </row>
    <row r="8931" spans="1:7" x14ac:dyDescent="0.3">
      <c r="A8931" s="4" t="s">
        <v>35</v>
      </c>
      <c r="B8931" s="4" t="str">
        <f t="shared" si="139"/>
        <v xml:space="preserve">STORE </v>
      </c>
      <c r="C8931" s="4" t="s">
        <v>103</v>
      </c>
      <c r="D8931">
        <v>52123</v>
      </c>
      <c r="E8931" s="4" t="s">
        <v>7305</v>
      </c>
      <c r="F8931" s="4" t="s">
        <v>2776</v>
      </c>
      <c r="G8931" s="4" t="s">
        <v>3140</v>
      </c>
    </row>
    <row r="8932" spans="1:7" x14ac:dyDescent="0.3">
      <c r="A8932" s="4" t="s">
        <v>35</v>
      </c>
      <c r="B8932" s="4" t="str">
        <f t="shared" si="139"/>
        <v xml:space="preserve">STORE </v>
      </c>
      <c r="C8932" s="4" t="s">
        <v>103</v>
      </c>
      <c r="D8932">
        <v>60000</v>
      </c>
      <c r="E8932" s="4" t="s">
        <v>7307</v>
      </c>
      <c r="F8932" s="4" t="s">
        <v>2776</v>
      </c>
      <c r="G8932" s="4" t="s">
        <v>3140</v>
      </c>
    </row>
    <row r="8933" spans="1:7" x14ac:dyDescent="0.3">
      <c r="A8933" s="4" t="s">
        <v>35</v>
      </c>
      <c r="B8933" s="4" t="str">
        <f t="shared" si="139"/>
        <v xml:space="preserve">STORE </v>
      </c>
      <c r="C8933" s="4" t="s">
        <v>103</v>
      </c>
      <c r="D8933">
        <v>92168</v>
      </c>
      <c r="E8933" s="4" t="s">
        <v>7311</v>
      </c>
      <c r="F8933" s="4" t="s">
        <v>2776</v>
      </c>
      <c r="G8933" s="4" t="s">
        <v>3140</v>
      </c>
    </row>
    <row r="8934" spans="1:7" x14ac:dyDescent="0.3">
      <c r="A8934" s="4" t="s">
        <v>35</v>
      </c>
      <c r="B8934" s="4" t="str">
        <f t="shared" si="139"/>
        <v xml:space="preserve">STORE </v>
      </c>
      <c r="C8934" s="4" t="s">
        <v>103</v>
      </c>
      <c r="D8934">
        <v>84420</v>
      </c>
      <c r="E8934" s="4" t="s">
        <v>7313</v>
      </c>
      <c r="F8934" s="4" t="s">
        <v>2776</v>
      </c>
      <c r="G8934" s="4" t="s">
        <v>3359</v>
      </c>
    </row>
    <row r="8935" spans="1:7" x14ac:dyDescent="0.3">
      <c r="A8935" s="4" t="s">
        <v>35</v>
      </c>
      <c r="B8935" s="4" t="str">
        <f t="shared" si="139"/>
        <v xml:space="preserve">STORE </v>
      </c>
      <c r="C8935" s="4" t="s">
        <v>103</v>
      </c>
      <c r="D8935">
        <v>78964</v>
      </c>
      <c r="E8935" s="4" t="s">
        <v>7316</v>
      </c>
      <c r="F8935" s="4" t="s">
        <v>2776</v>
      </c>
      <c r="G8935" s="4" t="s">
        <v>3359</v>
      </c>
    </row>
    <row r="8936" spans="1:7" x14ac:dyDescent="0.3">
      <c r="A8936" s="4" t="s">
        <v>35</v>
      </c>
      <c r="B8936" s="4" t="str">
        <f t="shared" si="139"/>
        <v xml:space="preserve">STORE </v>
      </c>
      <c r="C8936" s="4" t="s">
        <v>103</v>
      </c>
      <c r="D8936">
        <v>49242</v>
      </c>
      <c r="E8936" s="4" t="s">
        <v>7321</v>
      </c>
      <c r="F8936" s="4" t="s">
        <v>2776</v>
      </c>
      <c r="G8936" s="4" t="s">
        <v>3359</v>
      </c>
    </row>
    <row r="8937" spans="1:7" x14ac:dyDescent="0.3">
      <c r="A8937" s="4" t="s">
        <v>35</v>
      </c>
      <c r="B8937" s="4" t="str">
        <f t="shared" si="139"/>
        <v xml:space="preserve">STORE </v>
      </c>
      <c r="C8937" s="4" t="s">
        <v>103</v>
      </c>
      <c r="D8937">
        <v>104000</v>
      </c>
      <c r="E8937" s="4" t="s">
        <v>7331</v>
      </c>
      <c r="F8937" s="4" t="s">
        <v>2776</v>
      </c>
      <c r="G8937" s="4" t="s">
        <v>3140</v>
      </c>
    </row>
    <row r="8938" spans="1:7" x14ac:dyDescent="0.3">
      <c r="A8938" s="4" t="s">
        <v>35</v>
      </c>
      <c r="B8938" s="4" t="str">
        <f t="shared" si="139"/>
        <v xml:space="preserve">STORE </v>
      </c>
      <c r="C8938" s="4" t="s">
        <v>103</v>
      </c>
      <c r="D8938">
        <v>213442</v>
      </c>
      <c r="E8938" s="4" t="s">
        <v>7370</v>
      </c>
      <c r="F8938" s="4" t="s">
        <v>2776</v>
      </c>
      <c r="G8938" s="4" t="s">
        <v>3140</v>
      </c>
    </row>
    <row r="8939" spans="1:7" x14ac:dyDescent="0.3">
      <c r="A8939" s="4" t="s">
        <v>35</v>
      </c>
      <c r="B8939" s="4" t="str">
        <f t="shared" si="139"/>
        <v xml:space="preserve">STORE </v>
      </c>
      <c r="C8939" s="4" t="s">
        <v>103</v>
      </c>
      <c r="D8939">
        <v>154450</v>
      </c>
      <c r="E8939" s="4" t="s">
        <v>7403</v>
      </c>
      <c r="F8939" s="4" t="s">
        <v>2776</v>
      </c>
      <c r="G8939" s="4" t="s">
        <v>3140</v>
      </c>
    </row>
    <row r="8940" spans="1:7" x14ac:dyDescent="0.3">
      <c r="A8940" s="4" t="s">
        <v>35</v>
      </c>
      <c r="B8940" s="4" t="str">
        <f t="shared" si="139"/>
        <v xml:space="preserve">STORE </v>
      </c>
      <c r="C8940" s="4" t="s">
        <v>108</v>
      </c>
      <c r="D8940">
        <v>37620</v>
      </c>
      <c r="E8940" s="4" t="s">
        <v>7330</v>
      </c>
      <c r="F8940" s="4" t="s">
        <v>2776</v>
      </c>
      <c r="G8940" s="4" t="s">
        <v>3359</v>
      </c>
    </row>
    <row r="8941" spans="1:7" x14ac:dyDescent="0.3">
      <c r="A8941" s="4" t="s">
        <v>35</v>
      </c>
      <c r="B8941" s="4" t="str">
        <f t="shared" si="139"/>
        <v xml:space="preserve">STORE </v>
      </c>
      <c r="C8941" s="4" t="s">
        <v>108</v>
      </c>
      <c r="D8941">
        <v>39726</v>
      </c>
      <c r="E8941" s="4" t="s">
        <v>7408</v>
      </c>
      <c r="F8941" s="4" t="s">
        <v>7407</v>
      </c>
      <c r="G8941" s="4" t="s">
        <v>7402</v>
      </c>
    </row>
    <row r="8942" spans="1:7" x14ac:dyDescent="0.3">
      <c r="A8942" s="4" t="s">
        <v>35</v>
      </c>
      <c r="B8942" s="4" t="str">
        <f t="shared" si="139"/>
        <v xml:space="preserve">STORE </v>
      </c>
      <c r="C8942" s="4" t="s">
        <v>110</v>
      </c>
      <c r="D8942">
        <v>50256</v>
      </c>
      <c r="E8942" s="4" t="s">
        <v>7355</v>
      </c>
      <c r="F8942" s="4" t="s">
        <v>2776</v>
      </c>
      <c r="G8942" s="4" t="s">
        <v>3140</v>
      </c>
    </row>
    <row r="8943" spans="1:7" x14ac:dyDescent="0.3">
      <c r="A8943" s="4" t="s">
        <v>35</v>
      </c>
      <c r="B8943" s="4" t="str">
        <f t="shared" si="139"/>
        <v xml:space="preserve">STORE </v>
      </c>
      <c r="C8943" s="4" t="s">
        <v>114</v>
      </c>
      <c r="D8943">
        <v>44260</v>
      </c>
      <c r="E8943" s="4" t="s">
        <v>7348</v>
      </c>
      <c r="F8943" s="4" t="s">
        <v>2776</v>
      </c>
      <c r="G8943" s="4" t="s">
        <v>3140</v>
      </c>
    </row>
    <row r="8944" spans="1:7" x14ac:dyDescent="0.3">
      <c r="A8944" s="4" t="s">
        <v>35</v>
      </c>
      <c r="B8944" s="4" t="str">
        <f t="shared" si="139"/>
        <v xml:space="preserve">STORE </v>
      </c>
      <c r="C8944" s="4" t="s">
        <v>114</v>
      </c>
      <c r="D8944">
        <v>77623</v>
      </c>
      <c r="E8944" s="4" t="s">
        <v>7386</v>
      </c>
      <c r="F8944" s="4" t="s">
        <v>2776</v>
      </c>
      <c r="G8944" s="4" t="s">
        <v>3140</v>
      </c>
    </row>
    <row r="8945" spans="1:7" x14ac:dyDescent="0.3">
      <c r="A8945" s="4" t="s">
        <v>35</v>
      </c>
      <c r="B8945" s="4" t="str">
        <f t="shared" si="139"/>
        <v xml:space="preserve">STORE </v>
      </c>
      <c r="C8945" s="4" t="s">
        <v>114</v>
      </c>
      <c r="D8945">
        <v>74641</v>
      </c>
      <c r="E8945" s="4" t="s">
        <v>7387</v>
      </c>
      <c r="F8945" s="4" t="s">
        <v>2776</v>
      </c>
      <c r="G8945" s="4" t="s">
        <v>3140</v>
      </c>
    </row>
    <row r="8946" spans="1:7" x14ac:dyDescent="0.3">
      <c r="A8946" s="4" t="s">
        <v>35</v>
      </c>
      <c r="B8946" s="4" t="str">
        <f t="shared" si="139"/>
        <v xml:space="preserve">STORE </v>
      </c>
      <c r="C8946" s="4" t="s">
        <v>114</v>
      </c>
      <c r="D8946">
        <v>85540</v>
      </c>
      <c r="E8946" s="4" t="s">
        <v>7401</v>
      </c>
      <c r="F8946" s="4" t="s">
        <v>2776</v>
      </c>
      <c r="G8946" s="4" t="s">
        <v>7402</v>
      </c>
    </row>
    <row r="8947" spans="1:7" x14ac:dyDescent="0.3">
      <c r="A8947" s="4" t="s">
        <v>35</v>
      </c>
      <c r="B8947" s="4" t="str">
        <f t="shared" si="139"/>
        <v xml:space="preserve">STORE </v>
      </c>
      <c r="C8947" s="4" t="s">
        <v>114</v>
      </c>
      <c r="D8947">
        <v>56000</v>
      </c>
      <c r="E8947" s="4" t="s">
        <v>7408</v>
      </c>
      <c r="F8947" s="4" t="s">
        <v>7407</v>
      </c>
      <c r="G8947" s="4" t="s">
        <v>7402</v>
      </c>
    </row>
    <row r="8948" spans="1:7" x14ac:dyDescent="0.3">
      <c r="A8948" s="4" t="s">
        <v>35</v>
      </c>
      <c r="B8948" s="4" t="str">
        <f t="shared" si="139"/>
        <v xml:space="preserve">STORE </v>
      </c>
      <c r="C8948" s="4" t="s">
        <v>115</v>
      </c>
      <c r="D8948">
        <v>57500</v>
      </c>
      <c r="E8948" s="4" t="s">
        <v>7318</v>
      </c>
      <c r="F8948" s="4" t="s">
        <v>2776</v>
      </c>
      <c r="G8948" s="4" t="s">
        <v>3359</v>
      </c>
    </row>
    <row r="8949" spans="1:7" x14ac:dyDescent="0.3">
      <c r="A8949" s="4" t="s">
        <v>35</v>
      </c>
      <c r="B8949" s="4" t="str">
        <f t="shared" si="139"/>
        <v xml:space="preserve">STORE </v>
      </c>
      <c r="C8949" s="4" t="s">
        <v>115</v>
      </c>
      <c r="D8949">
        <v>129000</v>
      </c>
      <c r="E8949" s="4" t="s">
        <v>7319</v>
      </c>
      <c r="F8949" s="4" t="s">
        <v>2776</v>
      </c>
      <c r="G8949" s="4" t="s">
        <v>3359</v>
      </c>
    </row>
    <row r="8950" spans="1:7" x14ac:dyDescent="0.3">
      <c r="A8950" s="4" t="s">
        <v>35</v>
      </c>
      <c r="B8950" s="4" t="str">
        <f t="shared" si="139"/>
        <v xml:space="preserve">STORE </v>
      </c>
      <c r="C8950" s="4" t="s">
        <v>115</v>
      </c>
      <c r="D8950">
        <v>69768</v>
      </c>
      <c r="E8950" s="4" t="s">
        <v>7363</v>
      </c>
      <c r="F8950" s="4" t="s">
        <v>2776</v>
      </c>
      <c r="G8950" s="4" t="s">
        <v>3140</v>
      </c>
    </row>
    <row r="8951" spans="1:7" x14ac:dyDescent="0.3">
      <c r="A8951" s="4" t="s">
        <v>35</v>
      </c>
      <c r="B8951" s="4" t="str">
        <f t="shared" si="139"/>
        <v xml:space="preserve">STORE </v>
      </c>
      <c r="C8951" s="4" t="s">
        <v>115</v>
      </c>
      <c r="D8951">
        <v>56301</v>
      </c>
      <c r="E8951" s="4" t="s">
        <v>7371</v>
      </c>
      <c r="F8951" s="4" t="s">
        <v>2776</v>
      </c>
      <c r="G8951" s="4" t="s">
        <v>3140</v>
      </c>
    </row>
    <row r="8952" spans="1:7" x14ac:dyDescent="0.3">
      <c r="A8952" s="4" t="s">
        <v>35</v>
      </c>
      <c r="B8952" s="4" t="str">
        <f t="shared" si="139"/>
        <v xml:space="preserve">STORE </v>
      </c>
      <c r="C8952" s="4" t="s">
        <v>115</v>
      </c>
      <c r="D8952">
        <v>37702</v>
      </c>
      <c r="E8952" s="4" t="s">
        <v>7385</v>
      </c>
      <c r="F8952" s="4" t="s">
        <v>2776</v>
      </c>
      <c r="G8952" s="4" t="s">
        <v>3140</v>
      </c>
    </row>
    <row r="8953" spans="1:7" x14ac:dyDescent="0.3">
      <c r="A8953" s="4" t="s">
        <v>35</v>
      </c>
      <c r="B8953" s="4" t="str">
        <f t="shared" si="139"/>
        <v xml:space="preserve">STORE </v>
      </c>
      <c r="C8953" s="4" t="s">
        <v>115</v>
      </c>
      <c r="D8953">
        <v>53979</v>
      </c>
      <c r="E8953" s="4" t="s">
        <v>7397</v>
      </c>
      <c r="F8953" s="4" t="s">
        <v>2776</v>
      </c>
      <c r="G8953" s="4" t="s">
        <v>3140</v>
      </c>
    </row>
    <row r="8954" spans="1:7" x14ac:dyDescent="0.3">
      <c r="A8954" s="4" t="s">
        <v>35</v>
      </c>
      <c r="B8954" s="4" t="str">
        <f t="shared" si="139"/>
        <v xml:space="preserve">STORE </v>
      </c>
      <c r="C8954" s="4" t="s">
        <v>116</v>
      </c>
      <c r="D8954">
        <v>488450</v>
      </c>
      <c r="E8954" s="4" t="s">
        <v>7304</v>
      </c>
      <c r="F8954" s="4" t="s">
        <v>2776</v>
      </c>
      <c r="G8954" s="4" t="s">
        <v>3140</v>
      </c>
    </row>
    <row r="8955" spans="1:7" x14ac:dyDescent="0.3">
      <c r="A8955" s="4" t="s">
        <v>35</v>
      </c>
      <c r="B8955" s="4" t="str">
        <f t="shared" si="139"/>
        <v xml:space="preserve">TRANSPORT </v>
      </c>
      <c r="C8955" s="4" t="s">
        <v>117</v>
      </c>
      <c r="D8955">
        <v>45000</v>
      </c>
      <c r="E8955" s="4" t="s">
        <v>7339</v>
      </c>
      <c r="F8955" s="4" t="s">
        <v>2776</v>
      </c>
      <c r="G8955" s="4" t="s">
        <v>3359</v>
      </c>
    </row>
    <row r="8956" spans="1:7" x14ac:dyDescent="0.3">
      <c r="A8956" s="4" t="s">
        <v>35</v>
      </c>
      <c r="B8956" s="4" t="str">
        <f t="shared" si="139"/>
        <v xml:space="preserve">TRAVEL </v>
      </c>
      <c r="C8956" s="4" t="s">
        <v>10</v>
      </c>
      <c r="D8956">
        <v>106579</v>
      </c>
      <c r="E8956" s="4" t="s">
        <v>7390</v>
      </c>
      <c r="F8956" s="4" t="s">
        <v>2776</v>
      </c>
      <c r="G8956" s="4" t="s">
        <v>3140</v>
      </c>
    </row>
    <row r="8957" spans="1:7" x14ac:dyDescent="0.3">
      <c r="A8957" s="4" t="s">
        <v>35</v>
      </c>
      <c r="B8957" s="4" t="str">
        <f t="shared" si="139"/>
        <v xml:space="preserve">TRAVEL </v>
      </c>
      <c r="C8957" s="4" t="s">
        <v>120</v>
      </c>
      <c r="D8957">
        <v>60167</v>
      </c>
      <c r="E8957" s="4" t="s">
        <v>7306</v>
      </c>
      <c r="F8957" s="4" t="s">
        <v>2776</v>
      </c>
      <c r="G8957" s="4" t="s">
        <v>3140</v>
      </c>
    </row>
    <row r="8958" spans="1:7" x14ac:dyDescent="0.3">
      <c r="A8958" s="4" t="s">
        <v>35</v>
      </c>
      <c r="B8958" s="4" t="str">
        <f t="shared" si="139"/>
        <v xml:space="preserve">TRAVEL </v>
      </c>
      <c r="C8958" s="4" t="s">
        <v>120</v>
      </c>
      <c r="D8958">
        <v>70081</v>
      </c>
      <c r="E8958" s="4" t="s">
        <v>7310</v>
      </c>
      <c r="F8958" s="4" t="s">
        <v>2776</v>
      </c>
      <c r="G8958" s="4" t="s">
        <v>3140</v>
      </c>
    </row>
    <row r="8959" spans="1:7" x14ac:dyDescent="0.3">
      <c r="A8959" s="4" t="s">
        <v>35</v>
      </c>
      <c r="B8959" s="4" t="str">
        <f t="shared" si="139"/>
        <v xml:space="preserve">TRAVEL </v>
      </c>
      <c r="C8959" s="4" t="s">
        <v>120</v>
      </c>
      <c r="D8959">
        <v>36848</v>
      </c>
      <c r="E8959" s="4" t="s">
        <v>7322</v>
      </c>
      <c r="F8959" s="4" t="s">
        <v>2776</v>
      </c>
      <c r="G8959" s="4" t="s">
        <v>3140</v>
      </c>
    </row>
    <row r="8960" spans="1:7" x14ac:dyDescent="0.3">
      <c r="A8960" s="4" t="s">
        <v>35</v>
      </c>
      <c r="B8960" s="4" t="str">
        <f t="shared" si="139"/>
        <v xml:space="preserve">TRAVEL </v>
      </c>
      <c r="C8960" s="4" t="s">
        <v>120</v>
      </c>
      <c r="D8960">
        <v>47546</v>
      </c>
      <c r="E8960" s="4" t="s">
        <v>7324</v>
      </c>
      <c r="F8960" s="4" t="s">
        <v>2776</v>
      </c>
      <c r="G8960" s="4" t="s">
        <v>3140</v>
      </c>
    </row>
    <row r="8961" spans="1:7" x14ac:dyDescent="0.3">
      <c r="A8961" s="4" t="s">
        <v>35</v>
      </c>
      <c r="B8961" s="4" t="str">
        <f t="shared" si="139"/>
        <v xml:space="preserve">TRAVEL </v>
      </c>
      <c r="C8961" s="4" t="s">
        <v>120</v>
      </c>
      <c r="D8961">
        <v>40608</v>
      </c>
      <c r="E8961" s="4" t="s">
        <v>7333</v>
      </c>
      <c r="F8961" s="4" t="s">
        <v>2776</v>
      </c>
      <c r="G8961" s="4" t="s">
        <v>3140</v>
      </c>
    </row>
    <row r="8962" spans="1:7" x14ac:dyDescent="0.3">
      <c r="A8962" s="4" t="s">
        <v>35</v>
      </c>
      <c r="B8962" s="4" t="str">
        <f t="shared" ref="B8962:B9025" si="140">LEFT(C8962,FIND(" ",C8962,1))</f>
        <v xml:space="preserve">TRAVEL </v>
      </c>
      <c r="C8962" s="4" t="s">
        <v>120</v>
      </c>
      <c r="D8962">
        <v>63536</v>
      </c>
      <c r="E8962" s="4" t="s">
        <v>7334</v>
      </c>
      <c r="F8962" s="4" t="s">
        <v>2776</v>
      </c>
      <c r="G8962" s="4" t="s">
        <v>3140</v>
      </c>
    </row>
    <row r="8963" spans="1:7" x14ac:dyDescent="0.3">
      <c r="A8963" s="4" t="s">
        <v>35</v>
      </c>
      <c r="B8963" s="4" t="str">
        <f t="shared" si="140"/>
        <v xml:space="preserve">TRAVEL </v>
      </c>
      <c r="C8963" s="4" t="s">
        <v>120</v>
      </c>
      <c r="D8963">
        <v>44183</v>
      </c>
      <c r="E8963" s="4" t="s">
        <v>7377</v>
      </c>
      <c r="F8963" s="4" t="s">
        <v>7375</v>
      </c>
      <c r="G8963" s="4" t="s">
        <v>7376</v>
      </c>
    </row>
    <row r="8964" spans="1:7" x14ac:dyDescent="0.3">
      <c r="A8964" s="4" t="s">
        <v>35</v>
      </c>
      <c r="B8964" s="4" t="str">
        <f t="shared" si="140"/>
        <v xml:space="preserve">TRAVEL </v>
      </c>
      <c r="C8964" s="4" t="s">
        <v>120</v>
      </c>
      <c r="D8964">
        <v>61416</v>
      </c>
      <c r="E8964" s="4" t="s">
        <v>7409</v>
      </c>
      <c r="F8964" s="4" t="s">
        <v>7407</v>
      </c>
      <c r="G8964" s="4" t="s">
        <v>7402</v>
      </c>
    </row>
    <row r="8965" spans="1:7" x14ac:dyDescent="0.3">
      <c r="A8965" s="4" t="s">
        <v>35</v>
      </c>
      <c r="B8965" s="4" t="str">
        <f t="shared" si="140"/>
        <v xml:space="preserve">WAREHOUSE </v>
      </c>
      <c r="C8965" s="4" t="s">
        <v>122</v>
      </c>
      <c r="D8965">
        <v>114392</v>
      </c>
      <c r="E8965" s="4" t="s">
        <v>7305</v>
      </c>
      <c r="F8965" s="4" t="s">
        <v>2776</v>
      </c>
      <c r="G8965" s="4" t="s">
        <v>3140</v>
      </c>
    </row>
    <row r="8966" spans="1:7" x14ac:dyDescent="0.3">
      <c r="A8966" s="4" t="s">
        <v>35</v>
      </c>
      <c r="B8966" s="4" t="str">
        <f t="shared" si="140"/>
        <v xml:space="preserve">WAREHOUSE </v>
      </c>
      <c r="C8966" s="4" t="s">
        <v>122</v>
      </c>
      <c r="D8966">
        <v>92232</v>
      </c>
      <c r="E8966" s="4" t="s">
        <v>7344</v>
      </c>
      <c r="F8966" s="4" t="s">
        <v>2776</v>
      </c>
      <c r="G8966" s="4" t="s">
        <v>3140</v>
      </c>
    </row>
    <row r="8967" spans="1:7" x14ac:dyDescent="0.3">
      <c r="A8967" s="4" t="s">
        <v>35</v>
      </c>
      <c r="B8967" s="4" t="str">
        <f t="shared" si="140"/>
        <v xml:space="preserve">WAREHOUSE </v>
      </c>
      <c r="C8967" s="4" t="s">
        <v>122</v>
      </c>
      <c r="D8967">
        <v>134313</v>
      </c>
      <c r="E8967" s="4" t="s">
        <v>7372</v>
      </c>
      <c r="F8967" s="4" t="s">
        <v>2776</v>
      </c>
      <c r="G8967" s="4" t="s">
        <v>3140</v>
      </c>
    </row>
    <row r="8968" spans="1:7" x14ac:dyDescent="0.3">
      <c r="A8968" s="4" t="s">
        <v>35</v>
      </c>
      <c r="B8968" s="4" t="str">
        <f t="shared" si="140"/>
        <v xml:space="preserve">WAREHOUSE </v>
      </c>
      <c r="C8968" s="4" t="s">
        <v>123</v>
      </c>
      <c r="D8968">
        <v>60720</v>
      </c>
      <c r="E8968" s="4" t="s">
        <v>7351</v>
      </c>
      <c r="F8968" s="4" t="s">
        <v>2776</v>
      </c>
      <c r="G8968" s="4" t="s">
        <v>3140</v>
      </c>
    </row>
    <row r="8969" spans="1:7" x14ac:dyDescent="0.3">
      <c r="A8969" s="4" t="s">
        <v>35</v>
      </c>
      <c r="B8969" s="4" t="str">
        <f t="shared" si="140"/>
        <v xml:space="preserve">WAREHOUSE </v>
      </c>
      <c r="C8969" s="4" t="s">
        <v>123</v>
      </c>
      <c r="D8969">
        <v>129757</v>
      </c>
      <c r="E8969" s="4" t="s">
        <v>7362</v>
      </c>
      <c r="F8969" s="4" t="s">
        <v>2776</v>
      </c>
      <c r="G8969" s="4" t="s">
        <v>3140</v>
      </c>
    </row>
    <row r="8970" spans="1:7" x14ac:dyDescent="0.3">
      <c r="A8970" s="4" t="s">
        <v>35</v>
      </c>
      <c r="B8970" s="4" t="str">
        <f t="shared" si="140"/>
        <v xml:space="preserve">WAREHOUSE </v>
      </c>
      <c r="C8970" s="4" t="s">
        <v>123</v>
      </c>
      <c r="D8970">
        <v>83366</v>
      </c>
      <c r="E8970" s="4" t="s">
        <v>7366</v>
      </c>
      <c r="F8970" s="4" t="s">
        <v>2776</v>
      </c>
      <c r="G8970" s="4" t="s">
        <v>3140</v>
      </c>
    </row>
    <row r="8971" spans="1:7" x14ac:dyDescent="0.3">
      <c r="A8971" s="4" t="s">
        <v>35</v>
      </c>
      <c r="B8971" s="4" t="str">
        <f t="shared" si="140"/>
        <v xml:space="preserve">WAREHOUSE </v>
      </c>
      <c r="C8971" s="4" t="s">
        <v>123</v>
      </c>
      <c r="D8971">
        <v>91000</v>
      </c>
      <c r="E8971" s="4" t="s">
        <v>7368</v>
      </c>
      <c r="F8971" s="4" t="s">
        <v>2776</v>
      </c>
      <c r="G8971" s="4" t="s">
        <v>3140</v>
      </c>
    </row>
    <row r="8972" spans="1:7" x14ac:dyDescent="0.3">
      <c r="A8972" s="4" t="s">
        <v>35</v>
      </c>
      <c r="B8972" s="4" t="str">
        <f t="shared" si="140"/>
        <v xml:space="preserve">WAREHOUSE </v>
      </c>
      <c r="C8972" s="4" t="s">
        <v>123</v>
      </c>
      <c r="D8972">
        <v>40396</v>
      </c>
      <c r="E8972" s="4" t="s">
        <v>7373</v>
      </c>
      <c r="F8972" s="4" t="s">
        <v>2776</v>
      </c>
      <c r="G8972" s="4" t="s">
        <v>3140</v>
      </c>
    </row>
    <row r="8973" spans="1:7" x14ac:dyDescent="0.3">
      <c r="A8973" s="4" t="s">
        <v>35</v>
      </c>
      <c r="B8973" s="4" t="str">
        <f t="shared" si="140"/>
        <v xml:space="preserve">WAREHOUSE </v>
      </c>
      <c r="C8973" s="4" t="s">
        <v>123</v>
      </c>
      <c r="D8973">
        <v>38691</v>
      </c>
      <c r="E8973" s="4" t="s">
        <v>7388</v>
      </c>
      <c r="F8973" s="4" t="s">
        <v>2776</v>
      </c>
      <c r="G8973" s="4" t="s">
        <v>3359</v>
      </c>
    </row>
    <row r="8974" spans="1:7" x14ac:dyDescent="0.3">
      <c r="A8974" s="4" t="s">
        <v>35</v>
      </c>
      <c r="B8974" s="4" t="str">
        <f t="shared" si="140"/>
        <v xml:space="preserve">WAREHOUSE </v>
      </c>
      <c r="C8974" s="4" t="s">
        <v>125</v>
      </c>
      <c r="D8974">
        <v>65040</v>
      </c>
      <c r="E8974" s="4" t="s">
        <v>7394</v>
      </c>
      <c r="F8974" s="4" t="s">
        <v>2776</v>
      </c>
      <c r="G8974" s="4" t="s">
        <v>3140</v>
      </c>
    </row>
    <row r="8975" spans="1:7" x14ac:dyDescent="0.3">
      <c r="A8975" s="4" t="s">
        <v>35</v>
      </c>
      <c r="B8975" s="4" t="str">
        <f t="shared" si="140"/>
        <v xml:space="preserve">WAREHOUSE </v>
      </c>
      <c r="C8975" s="4" t="s">
        <v>126</v>
      </c>
      <c r="D8975">
        <v>42434</v>
      </c>
      <c r="E8975" s="4" t="s">
        <v>7292</v>
      </c>
      <c r="F8975" s="4" t="s">
        <v>2776</v>
      </c>
      <c r="G8975" s="4" t="s">
        <v>3140</v>
      </c>
    </row>
    <row r="8976" spans="1:7" x14ac:dyDescent="0.3">
      <c r="A8976" s="4" t="s">
        <v>35</v>
      </c>
      <c r="B8976" s="4" t="str">
        <f t="shared" si="140"/>
        <v xml:space="preserve">WAREHOUSE </v>
      </c>
      <c r="C8976" s="4" t="s">
        <v>126</v>
      </c>
      <c r="D8976">
        <v>50690</v>
      </c>
      <c r="E8976" s="4" t="s">
        <v>7293</v>
      </c>
      <c r="F8976" s="4" t="s">
        <v>2776</v>
      </c>
      <c r="G8976" s="4" t="s">
        <v>3140</v>
      </c>
    </row>
    <row r="8977" spans="1:7" x14ac:dyDescent="0.3">
      <c r="A8977" s="4" t="s">
        <v>35</v>
      </c>
      <c r="B8977" s="4" t="str">
        <f t="shared" si="140"/>
        <v xml:space="preserve">WAREHOUSE </v>
      </c>
      <c r="C8977" s="4" t="s">
        <v>126</v>
      </c>
      <c r="D8977">
        <v>35922</v>
      </c>
      <c r="E8977" s="4" t="s">
        <v>7294</v>
      </c>
      <c r="F8977" s="4" t="s">
        <v>2776</v>
      </c>
      <c r="G8977" s="4" t="s">
        <v>3140</v>
      </c>
    </row>
    <row r="8978" spans="1:7" x14ac:dyDescent="0.3">
      <c r="A8978" s="4" t="s">
        <v>35</v>
      </c>
      <c r="B8978" s="4" t="str">
        <f t="shared" si="140"/>
        <v xml:space="preserve">WAREHOUSE </v>
      </c>
      <c r="C8978" s="4" t="s">
        <v>126</v>
      </c>
      <c r="D8978">
        <v>40031</v>
      </c>
      <c r="E8978" s="4" t="s">
        <v>7295</v>
      </c>
      <c r="F8978" s="4" t="s">
        <v>2776</v>
      </c>
      <c r="G8978" s="4" t="s">
        <v>3140</v>
      </c>
    </row>
    <row r="8979" spans="1:7" x14ac:dyDescent="0.3">
      <c r="A8979" s="4" t="s">
        <v>35</v>
      </c>
      <c r="B8979" s="4" t="str">
        <f t="shared" si="140"/>
        <v xml:space="preserve">WAREHOUSE </v>
      </c>
      <c r="C8979" s="4" t="s">
        <v>126</v>
      </c>
      <c r="D8979">
        <v>88334</v>
      </c>
      <c r="E8979" s="4" t="s">
        <v>7296</v>
      </c>
      <c r="F8979" s="4" t="s">
        <v>2776</v>
      </c>
      <c r="G8979" s="4" t="s">
        <v>3140</v>
      </c>
    </row>
    <row r="8980" spans="1:7" x14ac:dyDescent="0.3">
      <c r="A8980" s="4" t="s">
        <v>35</v>
      </c>
      <c r="B8980" s="4" t="str">
        <f t="shared" si="140"/>
        <v xml:space="preserve">WAREHOUSE </v>
      </c>
      <c r="C8980" s="4" t="s">
        <v>126</v>
      </c>
      <c r="D8980">
        <v>36240</v>
      </c>
      <c r="E8980" s="4" t="s">
        <v>7298</v>
      </c>
      <c r="F8980" s="4" t="s">
        <v>2776</v>
      </c>
      <c r="G8980" s="4" t="s">
        <v>3140</v>
      </c>
    </row>
    <row r="8981" spans="1:7" x14ac:dyDescent="0.3">
      <c r="A8981" s="4" t="s">
        <v>35</v>
      </c>
      <c r="B8981" s="4" t="str">
        <f t="shared" si="140"/>
        <v xml:space="preserve">WAREHOUSE </v>
      </c>
      <c r="C8981" s="4" t="s">
        <v>126</v>
      </c>
      <c r="D8981">
        <v>53731</v>
      </c>
      <c r="E8981" s="4" t="s">
        <v>7323</v>
      </c>
      <c r="F8981" s="4" t="s">
        <v>2776</v>
      </c>
      <c r="G8981" s="4" t="s">
        <v>3140</v>
      </c>
    </row>
    <row r="8982" spans="1:7" x14ac:dyDescent="0.3">
      <c r="A8982" s="4" t="s">
        <v>35</v>
      </c>
      <c r="B8982" s="4" t="str">
        <f t="shared" si="140"/>
        <v xml:space="preserve">WAREHOUSE </v>
      </c>
      <c r="C8982" s="4" t="s">
        <v>126</v>
      </c>
      <c r="D8982">
        <v>41602</v>
      </c>
      <c r="E8982" s="4" t="s">
        <v>7340</v>
      </c>
      <c r="F8982" s="4" t="s">
        <v>2776</v>
      </c>
      <c r="G8982" s="4" t="s">
        <v>3359</v>
      </c>
    </row>
    <row r="8983" spans="1:7" x14ac:dyDescent="0.3">
      <c r="A8983" s="4" t="s">
        <v>35</v>
      </c>
      <c r="B8983" s="4" t="str">
        <f t="shared" si="140"/>
        <v xml:space="preserve">WAREHOUSE </v>
      </c>
      <c r="C8983" s="4" t="s">
        <v>126</v>
      </c>
      <c r="D8983">
        <v>136285</v>
      </c>
      <c r="E8983" s="4" t="s">
        <v>7346</v>
      </c>
      <c r="F8983" s="4" t="s">
        <v>2776</v>
      </c>
      <c r="G8983" s="4" t="s">
        <v>3140</v>
      </c>
    </row>
    <row r="8984" spans="1:7" x14ac:dyDescent="0.3">
      <c r="A8984" s="4" t="s">
        <v>35</v>
      </c>
      <c r="B8984" s="4" t="str">
        <f t="shared" si="140"/>
        <v xml:space="preserve">WAREHOUSE </v>
      </c>
      <c r="C8984" s="4" t="s">
        <v>126</v>
      </c>
      <c r="D8984">
        <v>71900</v>
      </c>
      <c r="E8984" s="4" t="s">
        <v>7349</v>
      </c>
      <c r="F8984" s="4" t="s">
        <v>2776</v>
      </c>
      <c r="G8984" s="4" t="s">
        <v>3140</v>
      </c>
    </row>
    <row r="8985" spans="1:7" x14ac:dyDescent="0.3">
      <c r="A8985" s="4" t="s">
        <v>35</v>
      </c>
      <c r="B8985" s="4" t="str">
        <f t="shared" si="140"/>
        <v xml:space="preserve">WAREHOUSE </v>
      </c>
      <c r="C8985" s="4" t="s">
        <v>126</v>
      </c>
      <c r="D8985">
        <v>62400</v>
      </c>
      <c r="E8985" s="4" t="s">
        <v>7354</v>
      </c>
      <c r="F8985" s="4" t="s">
        <v>2776</v>
      </c>
      <c r="G8985" s="4" t="s">
        <v>3140</v>
      </c>
    </row>
    <row r="8986" spans="1:7" x14ac:dyDescent="0.3">
      <c r="A8986" s="4" t="s">
        <v>35</v>
      </c>
      <c r="B8986" s="4" t="str">
        <f t="shared" si="140"/>
        <v xml:space="preserve">WAREHOUSE </v>
      </c>
      <c r="C8986" s="4" t="s">
        <v>126</v>
      </c>
      <c r="D8986">
        <v>70350</v>
      </c>
      <c r="E8986" s="4" t="s">
        <v>7358</v>
      </c>
      <c r="F8986" s="4" t="s">
        <v>2776</v>
      </c>
      <c r="G8986" s="4" t="s">
        <v>3140</v>
      </c>
    </row>
    <row r="8987" spans="1:7" x14ac:dyDescent="0.3">
      <c r="A8987" s="4" t="s">
        <v>35</v>
      </c>
      <c r="B8987" s="4" t="str">
        <f t="shared" si="140"/>
        <v xml:space="preserve">WAREHOUSE </v>
      </c>
      <c r="C8987" s="4" t="s">
        <v>126</v>
      </c>
      <c r="D8987">
        <v>54000</v>
      </c>
      <c r="E8987" s="4" t="s">
        <v>7359</v>
      </c>
      <c r="F8987" s="4" t="s">
        <v>2776</v>
      </c>
      <c r="G8987" s="4" t="s">
        <v>3140</v>
      </c>
    </row>
    <row r="8988" spans="1:7" x14ac:dyDescent="0.3">
      <c r="A8988" s="4" t="s">
        <v>35</v>
      </c>
      <c r="B8988" s="4" t="str">
        <f t="shared" si="140"/>
        <v xml:space="preserve">WAREHOUSE </v>
      </c>
      <c r="C8988" s="4" t="s">
        <v>126</v>
      </c>
      <c r="D8988">
        <v>49500</v>
      </c>
      <c r="E8988" s="4" t="s">
        <v>7361</v>
      </c>
      <c r="F8988" s="4" t="s">
        <v>2776</v>
      </c>
      <c r="G8988" s="4" t="s">
        <v>3140</v>
      </c>
    </row>
    <row r="8989" spans="1:7" x14ac:dyDescent="0.3">
      <c r="A8989" s="4" t="s">
        <v>35</v>
      </c>
      <c r="B8989" s="4" t="str">
        <f t="shared" si="140"/>
        <v xml:space="preserve">WAREHOUSE </v>
      </c>
      <c r="C8989" s="4" t="s">
        <v>126</v>
      </c>
      <c r="D8989">
        <v>40000</v>
      </c>
      <c r="E8989" s="4"/>
      <c r="F8989" s="4" t="s">
        <v>7399</v>
      </c>
      <c r="G8989" s="4" t="s">
        <v>7400</v>
      </c>
    </row>
    <row r="8990" spans="1:7" x14ac:dyDescent="0.3">
      <c r="A8990" s="4" t="s">
        <v>35</v>
      </c>
      <c r="B8990" s="4" t="str">
        <f t="shared" si="140"/>
        <v xml:space="preserve">WAREHOUSE </v>
      </c>
      <c r="C8990" s="4" t="s">
        <v>126</v>
      </c>
      <c r="D8990">
        <v>160680</v>
      </c>
      <c r="E8990" s="4" t="s">
        <v>7404</v>
      </c>
      <c r="F8990" s="4" t="s">
        <v>7405</v>
      </c>
      <c r="G8990" s="4" t="s">
        <v>7402</v>
      </c>
    </row>
    <row r="8991" spans="1:7" x14ac:dyDescent="0.3">
      <c r="A8991" s="4" t="s">
        <v>35</v>
      </c>
      <c r="B8991" s="4" t="str">
        <f t="shared" si="140"/>
        <v xml:space="preserve">WAREHOUSE </v>
      </c>
      <c r="C8991" s="4" t="s">
        <v>126</v>
      </c>
      <c r="D8991">
        <v>60902</v>
      </c>
      <c r="E8991" s="4" t="s">
        <v>7406</v>
      </c>
      <c r="F8991" s="4" t="s">
        <v>7407</v>
      </c>
      <c r="G8991" s="4" t="s">
        <v>7402</v>
      </c>
    </row>
    <row r="8992" spans="1:7" x14ac:dyDescent="0.3">
      <c r="A8992" s="4" t="s">
        <v>36</v>
      </c>
      <c r="B8992" s="4" t="str">
        <f t="shared" si="140"/>
        <v xml:space="preserve">CARE </v>
      </c>
      <c r="C8992" s="4" t="s">
        <v>51</v>
      </c>
      <c r="D8992">
        <v>104153</v>
      </c>
      <c r="E8992" s="4" t="s">
        <v>7451</v>
      </c>
      <c r="F8992" s="4" t="s">
        <v>3396</v>
      </c>
      <c r="G8992" s="4" t="s">
        <v>3397</v>
      </c>
    </row>
    <row r="8993" spans="1:7" x14ac:dyDescent="0.3">
      <c r="A8993" s="4" t="s">
        <v>36</v>
      </c>
      <c r="B8993" s="4" t="str">
        <f t="shared" si="140"/>
        <v xml:space="preserve">CARE </v>
      </c>
      <c r="C8993" s="4" t="s">
        <v>53</v>
      </c>
      <c r="D8993">
        <v>40216</v>
      </c>
      <c r="E8993" s="4" t="s">
        <v>7423</v>
      </c>
      <c r="F8993" s="4" t="s">
        <v>6991</v>
      </c>
      <c r="G8993" s="4" t="s">
        <v>6992</v>
      </c>
    </row>
    <row r="8994" spans="1:7" x14ac:dyDescent="0.3">
      <c r="A8994" s="4" t="s">
        <v>36</v>
      </c>
      <c r="B8994" s="4" t="str">
        <f t="shared" si="140"/>
        <v xml:space="preserve">CARE </v>
      </c>
      <c r="C8994" s="4" t="s">
        <v>53</v>
      </c>
      <c r="D8994">
        <v>93587</v>
      </c>
      <c r="E8994" s="4" t="s">
        <v>7447</v>
      </c>
      <c r="F8994" s="4" t="s">
        <v>3396</v>
      </c>
      <c r="G8994" s="4" t="s">
        <v>3397</v>
      </c>
    </row>
    <row r="8995" spans="1:7" x14ac:dyDescent="0.3">
      <c r="A8995" s="4" t="s">
        <v>36</v>
      </c>
      <c r="B8995" s="4" t="str">
        <f t="shared" si="140"/>
        <v xml:space="preserve">CARE </v>
      </c>
      <c r="C8995" s="4" t="s">
        <v>53</v>
      </c>
      <c r="D8995">
        <v>58954</v>
      </c>
      <c r="E8995" s="4" t="s">
        <v>7450</v>
      </c>
      <c r="F8995" s="4" t="s">
        <v>3396</v>
      </c>
      <c r="G8995" s="4" t="s">
        <v>3397</v>
      </c>
    </row>
    <row r="8996" spans="1:7" x14ac:dyDescent="0.3">
      <c r="A8996" s="4" t="s">
        <v>36</v>
      </c>
      <c r="B8996" s="4" t="str">
        <f t="shared" si="140"/>
        <v xml:space="preserve">DWEL </v>
      </c>
      <c r="C8996" s="4" t="s">
        <v>60</v>
      </c>
      <c r="D8996">
        <v>44352</v>
      </c>
      <c r="E8996" s="4" t="s">
        <v>3303</v>
      </c>
      <c r="F8996" s="4" t="s">
        <v>3287</v>
      </c>
      <c r="G8996" s="4" t="s">
        <v>3288</v>
      </c>
    </row>
    <row r="8997" spans="1:7" x14ac:dyDescent="0.3">
      <c r="A8997" s="4" t="s">
        <v>36</v>
      </c>
      <c r="B8997" s="4" t="str">
        <f t="shared" si="140"/>
        <v xml:space="preserve">DWEL </v>
      </c>
      <c r="C8997" s="4" t="s">
        <v>60</v>
      </c>
      <c r="D8997">
        <v>72100</v>
      </c>
      <c r="E8997" s="4" t="s">
        <v>3319</v>
      </c>
      <c r="F8997" s="4" t="s">
        <v>3287</v>
      </c>
      <c r="G8997" s="4" t="s">
        <v>3288</v>
      </c>
    </row>
    <row r="8998" spans="1:7" x14ac:dyDescent="0.3">
      <c r="A8998" s="4" t="s">
        <v>36</v>
      </c>
      <c r="B8998" s="4" t="str">
        <f t="shared" si="140"/>
        <v xml:space="preserve">DWEL </v>
      </c>
      <c r="C8998" s="4" t="s">
        <v>60</v>
      </c>
      <c r="D8998">
        <v>73536</v>
      </c>
      <c r="E8998" s="4" t="s">
        <v>3320</v>
      </c>
      <c r="F8998" s="4" t="s">
        <v>3287</v>
      </c>
      <c r="G8998" s="4" t="s">
        <v>3288</v>
      </c>
    </row>
    <row r="8999" spans="1:7" x14ac:dyDescent="0.3">
      <c r="A8999" s="4" t="s">
        <v>36</v>
      </c>
      <c r="B8999" s="4" t="str">
        <f t="shared" si="140"/>
        <v xml:space="preserve">DWEL </v>
      </c>
      <c r="C8999" s="4" t="s">
        <v>60</v>
      </c>
      <c r="D8999">
        <v>42560</v>
      </c>
      <c r="E8999" s="4" t="s">
        <v>3366</v>
      </c>
      <c r="F8999" s="4" t="s">
        <v>3287</v>
      </c>
      <c r="G8999" s="4" t="s">
        <v>3288</v>
      </c>
    </row>
    <row r="9000" spans="1:7" x14ac:dyDescent="0.3">
      <c r="A9000" s="4" t="s">
        <v>36</v>
      </c>
      <c r="B9000" s="4" t="str">
        <f t="shared" si="140"/>
        <v xml:space="preserve">DWEL </v>
      </c>
      <c r="C9000" s="4" t="s">
        <v>60</v>
      </c>
      <c r="D9000">
        <v>36540</v>
      </c>
      <c r="E9000" s="4" t="s">
        <v>3367</v>
      </c>
      <c r="F9000" s="4" t="s">
        <v>3287</v>
      </c>
      <c r="G9000" s="4" t="s">
        <v>3288</v>
      </c>
    </row>
    <row r="9001" spans="1:7" x14ac:dyDescent="0.3">
      <c r="A9001" s="4" t="s">
        <v>36</v>
      </c>
      <c r="B9001" s="4" t="str">
        <f t="shared" si="140"/>
        <v xml:space="preserve">DWEL </v>
      </c>
      <c r="C9001" s="4" t="s">
        <v>60</v>
      </c>
      <c r="D9001">
        <v>89813</v>
      </c>
      <c r="E9001" s="4" t="s">
        <v>3372</v>
      </c>
      <c r="F9001" s="4" t="s">
        <v>3287</v>
      </c>
      <c r="G9001" s="4" t="s">
        <v>3288</v>
      </c>
    </row>
    <row r="9002" spans="1:7" x14ac:dyDescent="0.3">
      <c r="A9002" s="4" t="s">
        <v>36</v>
      </c>
      <c r="B9002" s="4" t="str">
        <f t="shared" si="140"/>
        <v xml:space="preserve">DWEL </v>
      </c>
      <c r="C9002" s="4" t="s">
        <v>60</v>
      </c>
      <c r="D9002">
        <v>48945</v>
      </c>
      <c r="E9002" s="4" t="s">
        <v>3373</v>
      </c>
      <c r="F9002" s="4" t="s">
        <v>3287</v>
      </c>
      <c r="G9002" s="4" t="s">
        <v>3288</v>
      </c>
    </row>
    <row r="9003" spans="1:7" x14ac:dyDescent="0.3">
      <c r="A9003" s="4" t="s">
        <v>36</v>
      </c>
      <c r="B9003" s="4" t="str">
        <f t="shared" si="140"/>
        <v xml:space="preserve">DWEL </v>
      </c>
      <c r="C9003" s="4" t="s">
        <v>60</v>
      </c>
      <c r="D9003">
        <v>69961</v>
      </c>
      <c r="E9003" s="4" t="s">
        <v>3374</v>
      </c>
      <c r="F9003" s="4" t="s">
        <v>3287</v>
      </c>
      <c r="G9003" s="4" t="s">
        <v>3288</v>
      </c>
    </row>
    <row r="9004" spans="1:7" x14ac:dyDescent="0.3">
      <c r="A9004" s="4" t="s">
        <v>36</v>
      </c>
      <c r="B9004" s="4" t="str">
        <f t="shared" si="140"/>
        <v xml:space="preserve">DWEL </v>
      </c>
      <c r="C9004" s="4" t="s">
        <v>60</v>
      </c>
      <c r="D9004">
        <v>60361</v>
      </c>
      <c r="E9004" s="4" t="s">
        <v>3375</v>
      </c>
      <c r="F9004" s="4" t="s">
        <v>3287</v>
      </c>
      <c r="G9004" s="4" t="s">
        <v>3288</v>
      </c>
    </row>
    <row r="9005" spans="1:7" x14ac:dyDescent="0.3">
      <c r="A9005" s="4" t="s">
        <v>36</v>
      </c>
      <c r="B9005" s="4" t="str">
        <f t="shared" si="140"/>
        <v xml:space="preserve">DWEL </v>
      </c>
      <c r="C9005" s="4" t="s">
        <v>60</v>
      </c>
      <c r="D9005">
        <v>238464</v>
      </c>
      <c r="E9005" s="4" t="s">
        <v>3379</v>
      </c>
      <c r="F9005" s="4" t="s">
        <v>3287</v>
      </c>
      <c r="G9005" s="4" t="s">
        <v>3288</v>
      </c>
    </row>
    <row r="9006" spans="1:7" x14ac:dyDescent="0.3">
      <c r="A9006" s="4" t="s">
        <v>36</v>
      </c>
      <c r="B9006" s="4" t="str">
        <f t="shared" si="140"/>
        <v xml:space="preserve">DWEL </v>
      </c>
      <c r="C9006" s="4" t="s">
        <v>60</v>
      </c>
      <c r="D9006">
        <v>35315</v>
      </c>
      <c r="E9006" s="4" t="s">
        <v>3382</v>
      </c>
      <c r="F9006" s="4" t="s">
        <v>3287</v>
      </c>
      <c r="G9006" s="4" t="s">
        <v>3288</v>
      </c>
    </row>
    <row r="9007" spans="1:7" x14ac:dyDescent="0.3">
      <c r="A9007" s="4" t="s">
        <v>36</v>
      </c>
      <c r="B9007" s="4" t="str">
        <f t="shared" si="140"/>
        <v xml:space="preserve">DWEL </v>
      </c>
      <c r="C9007" s="4" t="s">
        <v>60</v>
      </c>
      <c r="D9007">
        <v>55160</v>
      </c>
      <c r="E9007" s="4" t="s">
        <v>3383</v>
      </c>
      <c r="F9007" s="4" t="s">
        <v>3287</v>
      </c>
      <c r="G9007" s="4" t="s">
        <v>3288</v>
      </c>
    </row>
    <row r="9008" spans="1:7" x14ac:dyDescent="0.3">
      <c r="A9008" s="4" t="s">
        <v>36</v>
      </c>
      <c r="B9008" s="4" t="str">
        <f t="shared" si="140"/>
        <v xml:space="preserve">DWEL </v>
      </c>
      <c r="C9008" s="4" t="s">
        <v>60</v>
      </c>
      <c r="D9008">
        <v>38320</v>
      </c>
      <c r="E9008" s="4" t="s">
        <v>3384</v>
      </c>
      <c r="F9008" s="4" t="s">
        <v>3287</v>
      </c>
      <c r="G9008" s="4" t="s">
        <v>3288</v>
      </c>
    </row>
    <row r="9009" spans="1:7" x14ac:dyDescent="0.3">
      <c r="A9009" s="4" t="s">
        <v>36</v>
      </c>
      <c r="B9009" s="4" t="str">
        <f t="shared" si="140"/>
        <v xml:space="preserve">DWEL </v>
      </c>
      <c r="C9009" s="4" t="s">
        <v>60</v>
      </c>
      <c r="D9009">
        <v>94808</v>
      </c>
      <c r="E9009" s="4" t="s">
        <v>3388</v>
      </c>
      <c r="F9009" s="4" t="s">
        <v>3287</v>
      </c>
      <c r="G9009" s="4" t="s">
        <v>3288</v>
      </c>
    </row>
    <row r="9010" spans="1:7" x14ac:dyDescent="0.3">
      <c r="A9010" s="4" t="s">
        <v>36</v>
      </c>
      <c r="B9010" s="4" t="str">
        <f t="shared" si="140"/>
        <v xml:space="preserve">DWEL </v>
      </c>
      <c r="C9010" s="4" t="s">
        <v>60</v>
      </c>
      <c r="D9010">
        <v>69120</v>
      </c>
      <c r="E9010" s="4" t="s">
        <v>3394</v>
      </c>
      <c r="F9010" s="4" t="s">
        <v>3287</v>
      </c>
      <c r="G9010" s="4" t="s">
        <v>3288</v>
      </c>
    </row>
    <row r="9011" spans="1:7" x14ac:dyDescent="0.3">
      <c r="A9011" s="4" t="s">
        <v>36</v>
      </c>
      <c r="B9011" s="4" t="str">
        <f t="shared" si="140"/>
        <v xml:space="preserve">DWEL </v>
      </c>
      <c r="C9011" s="4" t="s">
        <v>60</v>
      </c>
      <c r="D9011">
        <v>35468</v>
      </c>
      <c r="E9011" s="4" t="s">
        <v>3402</v>
      </c>
      <c r="F9011" s="4" t="s">
        <v>3287</v>
      </c>
      <c r="G9011" s="4" t="s">
        <v>3288</v>
      </c>
    </row>
    <row r="9012" spans="1:7" x14ac:dyDescent="0.3">
      <c r="A9012" s="4" t="s">
        <v>36</v>
      </c>
      <c r="B9012" s="4" t="str">
        <f t="shared" si="140"/>
        <v xml:space="preserve">DWEL </v>
      </c>
      <c r="C9012" s="4" t="s">
        <v>60</v>
      </c>
      <c r="D9012">
        <v>99488</v>
      </c>
      <c r="E9012" s="4" t="s">
        <v>3403</v>
      </c>
      <c r="F9012" s="4" t="s">
        <v>3287</v>
      </c>
      <c r="G9012" s="4" t="s">
        <v>3288</v>
      </c>
    </row>
    <row r="9013" spans="1:7" x14ac:dyDescent="0.3">
      <c r="A9013" s="4" t="s">
        <v>36</v>
      </c>
      <c r="B9013" s="4" t="str">
        <f t="shared" si="140"/>
        <v xml:space="preserve">DWEL </v>
      </c>
      <c r="C9013" s="4" t="s">
        <v>60</v>
      </c>
      <c r="D9013">
        <v>42320</v>
      </c>
      <c r="E9013" s="4" t="s">
        <v>3619</v>
      </c>
      <c r="F9013" s="4" t="s">
        <v>3287</v>
      </c>
      <c r="G9013" s="4" t="s">
        <v>3288</v>
      </c>
    </row>
    <row r="9014" spans="1:7" x14ac:dyDescent="0.3">
      <c r="A9014" s="4" t="s">
        <v>36</v>
      </c>
      <c r="B9014" s="4" t="str">
        <f t="shared" si="140"/>
        <v xml:space="preserve">DWEL </v>
      </c>
      <c r="C9014" s="4" t="s">
        <v>60</v>
      </c>
      <c r="D9014">
        <v>42252</v>
      </c>
      <c r="E9014" s="4" t="s">
        <v>3620</v>
      </c>
      <c r="F9014" s="4" t="s">
        <v>3287</v>
      </c>
      <c r="G9014" s="4" t="s">
        <v>3288</v>
      </c>
    </row>
    <row r="9015" spans="1:7" x14ac:dyDescent="0.3">
      <c r="A9015" s="4" t="s">
        <v>36</v>
      </c>
      <c r="B9015" s="4" t="str">
        <f t="shared" si="140"/>
        <v xml:space="preserve">DWEL </v>
      </c>
      <c r="C9015" s="4" t="s">
        <v>60</v>
      </c>
      <c r="D9015">
        <v>44098</v>
      </c>
      <c r="E9015" s="4" t="s">
        <v>3621</v>
      </c>
      <c r="F9015" s="4" t="s">
        <v>3287</v>
      </c>
      <c r="G9015" s="4" t="s">
        <v>3288</v>
      </c>
    </row>
    <row r="9016" spans="1:7" x14ac:dyDescent="0.3">
      <c r="A9016" s="4" t="s">
        <v>36</v>
      </c>
      <c r="B9016" s="4" t="str">
        <f t="shared" si="140"/>
        <v xml:space="preserve">DWEL </v>
      </c>
      <c r="C9016" s="4" t="s">
        <v>60</v>
      </c>
      <c r="D9016">
        <v>194826</v>
      </c>
      <c r="E9016" s="4" t="s">
        <v>3730</v>
      </c>
      <c r="F9016" s="4" t="s">
        <v>3287</v>
      </c>
      <c r="G9016" s="4" t="s">
        <v>3288</v>
      </c>
    </row>
    <row r="9017" spans="1:7" x14ac:dyDescent="0.3">
      <c r="A9017" s="4" t="s">
        <v>36</v>
      </c>
      <c r="B9017" s="4" t="str">
        <f t="shared" si="140"/>
        <v xml:space="preserve">DWEL </v>
      </c>
      <c r="C9017" s="4" t="s">
        <v>60</v>
      </c>
      <c r="D9017">
        <v>61978</v>
      </c>
      <c r="E9017" s="4" t="s">
        <v>3732</v>
      </c>
      <c r="F9017" s="4" t="s">
        <v>3287</v>
      </c>
      <c r="G9017" s="4" t="s">
        <v>3288</v>
      </c>
    </row>
    <row r="9018" spans="1:7" x14ac:dyDescent="0.3">
      <c r="A9018" s="4" t="s">
        <v>36</v>
      </c>
      <c r="B9018" s="4" t="str">
        <f t="shared" si="140"/>
        <v xml:space="preserve">DWEL </v>
      </c>
      <c r="C9018" s="4" t="s">
        <v>60</v>
      </c>
      <c r="D9018">
        <v>57396</v>
      </c>
      <c r="E9018" s="4" t="s">
        <v>3734</v>
      </c>
      <c r="F9018" s="4" t="s">
        <v>3287</v>
      </c>
      <c r="G9018" s="4" t="s">
        <v>3288</v>
      </c>
    </row>
    <row r="9019" spans="1:7" x14ac:dyDescent="0.3">
      <c r="A9019" s="4" t="s">
        <v>36</v>
      </c>
      <c r="B9019" s="4" t="str">
        <f t="shared" si="140"/>
        <v xml:space="preserve">DWEL </v>
      </c>
      <c r="C9019" s="4" t="s">
        <v>60</v>
      </c>
      <c r="D9019">
        <v>166531</v>
      </c>
      <c r="E9019" s="4" t="s">
        <v>3756</v>
      </c>
      <c r="F9019" s="4" t="s">
        <v>3287</v>
      </c>
      <c r="G9019" s="4" t="s">
        <v>3288</v>
      </c>
    </row>
    <row r="9020" spans="1:7" x14ac:dyDescent="0.3">
      <c r="A9020" s="4" t="s">
        <v>36</v>
      </c>
      <c r="B9020" s="4" t="str">
        <f t="shared" si="140"/>
        <v xml:space="preserve">DWEL </v>
      </c>
      <c r="C9020" s="4" t="s">
        <v>60</v>
      </c>
      <c r="D9020">
        <v>48527</v>
      </c>
      <c r="E9020" s="4" t="s">
        <v>3757</v>
      </c>
      <c r="F9020" s="4" t="s">
        <v>3287</v>
      </c>
      <c r="G9020" s="4" t="s">
        <v>3288</v>
      </c>
    </row>
    <row r="9021" spans="1:7" x14ac:dyDescent="0.3">
      <c r="A9021" s="4" t="s">
        <v>36</v>
      </c>
      <c r="B9021" s="4" t="str">
        <f t="shared" si="140"/>
        <v xml:space="preserve">DWEL </v>
      </c>
      <c r="C9021" s="4" t="s">
        <v>60</v>
      </c>
      <c r="D9021">
        <v>154256</v>
      </c>
      <c r="E9021" s="4" t="s">
        <v>3778</v>
      </c>
      <c r="F9021" s="4" t="s">
        <v>3287</v>
      </c>
      <c r="G9021" s="4" t="s">
        <v>3288</v>
      </c>
    </row>
    <row r="9022" spans="1:7" x14ac:dyDescent="0.3">
      <c r="A9022" s="4" t="s">
        <v>36</v>
      </c>
      <c r="B9022" s="4" t="str">
        <f t="shared" si="140"/>
        <v xml:space="preserve">DWEL </v>
      </c>
      <c r="C9022" s="4" t="s">
        <v>60</v>
      </c>
      <c r="D9022">
        <v>49324</v>
      </c>
      <c r="E9022" s="4" t="s">
        <v>3785</v>
      </c>
      <c r="F9022" s="4" t="s">
        <v>3287</v>
      </c>
      <c r="G9022" s="4" t="s">
        <v>3288</v>
      </c>
    </row>
    <row r="9023" spans="1:7" x14ac:dyDescent="0.3">
      <c r="A9023" s="4" t="s">
        <v>36</v>
      </c>
      <c r="B9023" s="4" t="str">
        <f t="shared" si="140"/>
        <v xml:space="preserve">DWEL </v>
      </c>
      <c r="C9023" s="4" t="s">
        <v>60</v>
      </c>
      <c r="D9023">
        <v>100800</v>
      </c>
      <c r="E9023" s="4" t="s">
        <v>3788</v>
      </c>
      <c r="F9023" s="4" t="s">
        <v>3287</v>
      </c>
      <c r="G9023" s="4" t="s">
        <v>3288</v>
      </c>
    </row>
    <row r="9024" spans="1:7" x14ac:dyDescent="0.3">
      <c r="A9024" s="4" t="s">
        <v>36</v>
      </c>
      <c r="B9024" s="4" t="str">
        <f t="shared" si="140"/>
        <v xml:space="preserve">DWEL </v>
      </c>
      <c r="C9024" s="4" t="s">
        <v>60</v>
      </c>
      <c r="D9024">
        <v>40350</v>
      </c>
      <c r="E9024" s="4" t="s">
        <v>3789</v>
      </c>
      <c r="F9024" s="4" t="s">
        <v>3287</v>
      </c>
      <c r="G9024" s="4" t="s">
        <v>3288</v>
      </c>
    </row>
    <row r="9025" spans="1:7" x14ac:dyDescent="0.3">
      <c r="A9025" s="4" t="s">
        <v>36</v>
      </c>
      <c r="B9025" s="4" t="str">
        <f t="shared" si="140"/>
        <v xml:space="preserve">DWEL </v>
      </c>
      <c r="C9025" s="4" t="s">
        <v>60</v>
      </c>
      <c r="D9025">
        <v>47027</v>
      </c>
      <c r="E9025" s="4" t="s">
        <v>4008</v>
      </c>
      <c r="F9025" s="4" t="s">
        <v>3287</v>
      </c>
      <c r="G9025" s="4" t="s">
        <v>3288</v>
      </c>
    </row>
    <row r="9026" spans="1:7" x14ac:dyDescent="0.3">
      <c r="A9026" s="4" t="s">
        <v>36</v>
      </c>
      <c r="B9026" s="4" t="str">
        <f t="shared" ref="B9026:B9089" si="141">LEFT(C9026,FIND(" ",C9026,1))</f>
        <v xml:space="preserve">DWEL </v>
      </c>
      <c r="C9026" s="4" t="s">
        <v>60</v>
      </c>
      <c r="D9026">
        <v>35020</v>
      </c>
      <c r="E9026" s="4" t="s">
        <v>4074</v>
      </c>
      <c r="F9026" s="4" t="s">
        <v>3287</v>
      </c>
      <c r="G9026" s="4" t="s">
        <v>3288</v>
      </c>
    </row>
    <row r="9027" spans="1:7" x14ac:dyDescent="0.3">
      <c r="A9027" s="4" t="s">
        <v>36</v>
      </c>
      <c r="B9027" s="4" t="str">
        <f t="shared" si="141"/>
        <v xml:space="preserve">DWEL </v>
      </c>
      <c r="C9027" s="4" t="s">
        <v>60</v>
      </c>
      <c r="D9027">
        <v>52698</v>
      </c>
      <c r="E9027" s="4" t="s">
        <v>4078</v>
      </c>
      <c r="F9027" s="4" t="s">
        <v>3287</v>
      </c>
      <c r="G9027" s="4" t="s">
        <v>3288</v>
      </c>
    </row>
    <row r="9028" spans="1:7" x14ac:dyDescent="0.3">
      <c r="A9028" s="4" t="s">
        <v>36</v>
      </c>
      <c r="B9028" s="4" t="str">
        <f t="shared" si="141"/>
        <v xml:space="preserve">DWEL </v>
      </c>
      <c r="C9028" s="4" t="s">
        <v>60</v>
      </c>
      <c r="D9028">
        <v>40284</v>
      </c>
      <c r="E9028" s="4" t="s">
        <v>4082</v>
      </c>
      <c r="F9028" s="4" t="s">
        <v>3287</v>
      </c>
      <c r="G9028" s="4" t="s">
        <v>3288</v>
      </c>
    </row>
    <row r="9029" spans="1:7" x14ac:dyDescent="0.3">
      <c r="A9029" s="4" t="s">
        <v>36</v>
      </c>
      <c r="B9029" s="4" t="str">
        <f t="shared" si="141"/>
        <v xml:space="preserve">DWEL </v>
      </c>
      <c r="C9029" s="4" t="s">
        <v>60</v>
      </c>
      <c r="D9029">
        <v>42238</v>
      </c>
      <c r="E9029" s="4" t="s">
        <v>4083</v>
      </c>
      <c r="F9029" s="4" t="s">
        <v>3287</v>
      </c>
      <c r="G9029" s="4" t="s">
        <v>3288</v>
      </c>
    </row>
    <row r="9030" spans="1:7" x14ac:dyDescent="0.3">
      <c r="A9030" s="4" t="s">
        <v>36</v>
      </c>
      <c r="B9030" s="4" t="str">
        <f t="shared" si="141"/>
        <v xml:space="preserve">DWEL </v>
      </c>
      <c r="C9030" s="4" t="s">
        <v>60</v>
      </c>
      <c r="D9030">
        <v>67850</v>
      </c>
      <c r="E9030" s="4" t="s">
        <v>4087</v>
      </c>
      <c r="F9030" s="4" t="s">
        <v>3287</v>
      </c>
      <c r="G9030" s="4" t="s">
        <v>3288</v>
      </c>
    </row>
    <row r="9031" spans="1:7" x14ac:dyDescent="0.3">
      <c r="A9031" s="4" t="s">
        <v>36</v>
      </c>
      <c r="B9031" s="4" t="str">
        <f t="shared" si="141"/>
        <v xml:space="preserve">DWEL </v>
      </c>
      <c r="C9031" s="4" t="s">
        <v>60</v>
      </c>
      <c r="D9031">
        <v>48384</v>
      </c>
      <c r="E9031" s="4" t="s">
        <v>4089</v>
      </c>
      <c r="F9031" s="4" t="s">
        <v>3287</v>
      </c>
      <c r="G9031" s="4" t="s">
        <v>3288</v>
      </c>
    </row>
    <row r="9032" spans="1:7" x14ac:dyDescent="0.3">
      <c r="A9032" s="4" t="s">
        <v>36</v>
      </c>
      <c r="B9032" s="4" t="str">
        <f t="shared" si="141"/>
        <v xml:space="preserve">DWEL </v>
      </c>
      <c r="C9032" s="4" t="s">
        <v>60</v>
      </c>
      <c r="D9032">
        <v>56824</v>
      </c>
      <c r="E9032" s="4" t="s">
        <v>4698</v>
      </c>
      <c r="F9032" s="4" t="s">
        <v>3287</v>
      </c>
      <c r="G9032" s="4" t="s">
        <v>3288</v>
      </c>
    </row>
    <row r="9033" spans="1:7" x14ac:dyDescent="0.3">
      <c r="A9033" s="4" t="s">
        <v>36</v>
      </c>
      <c r="B9033" s="4" t="str">
        <f t="shared" si="141"/>
        <v xml:space="preserve">DWEL </v>
      </c>
      <c r="C9033" s="4" t="s">
        <v>60</v>
      </c>
      <c r="D9033">
        <v>346782</v>
      </c>
      <c r="E9033" s="4" t="s">
        <v>6976</v>
      </c>
      <c r="F9033" s="4" t="s">
        <v>3287</v>
      </c>
      <c r="G9033" s="4" t="s">
        <v>3288</v>
      </c>
    </row>
    <row r="9034" spans="1:7" x14ac:dyDescent="0.3">
      <c r="A9034" s="4" t="s">
        <v>36</v>
      </c>
      <c r="B9034" s="4" t="str">
        <f t="shared" si="141"/>
        <v xml:space="preserve">DWEL </v>
      </c>
      <c r="C9034" s="4" t="s">
        <v>60</v>
      </c>
      <c r="D9034">
        <v>41694</v>
      </c>
      <c r="E9034" s="4" t="s">
        <v>6982</v>
      </c>
      <c r="F9034" s="4" t="s">
        <v>3287</v>
      </c>
      <c r="G9034" s="4" t="s">
        <v>3288</v>
      </c>
    </row>
    <row r="9035" spans="1:7" x14ac:dyDescent="0.3">
      <c r="A9035" s="4" t="s">
        <v>36</v>
      </c>
      <c r="B9035" s="4" t="str">
        <f t="shared" si="141"/>
        <v xml:space="preserve">DWEL </v>
      </c>
      <c r="C9035" s="4" t="s">
        <v>60</v>
      </c>
      <c r="D9035">
        <v>113577</v>
      </c>
      <c r="E9035" s="4" t="s">
        <v>6996</v>
      </c>
      <c r="F9035" s="4" t="s">
        <v>3287</v>
      </c>
      <c r="G9035" s="4" t="s">
        <v>3288</v>
      </c>
    </row>
    <row r="9036" spans="1:7" x14ac:dyDescent="0.3">
      <c r="A9036" s="4" t="s">
        <v>36</v>
      </c>
      <c r="B9036" s="4" t="str">
        <f t="shared" si="141"/>
        <v xml:space="preserve">DWEL </v>
      </c>
      <c r="C9036" s="4" t="s">
        <v>60</v>
      </c>
      <c r="D9036">
        <v>63247</v>
      </c>
      <c r="E9036" s="4" t="s">
        <v>6999</v>
      </c>
      <c r="F9036" s="4" t="s">
        <v>3287</v>
      </c>
      <c r="G9036" s="4" t="s">
        <v>3288</v>
      </c>
    </row>
    <row r="9037" spans="1:7" x14ac:dyDescent="0.3">
      <c r="A9037" s="4" t="s">
        <v>36</v>
      </c>
      <c r="B9037" s="4" t="str">
        <f t="shared" si="141"/>
        <v xml:space="preserve">DWEL </v>
      </c>
      <c r="C9037" s="4" t="s">
        <v>60</v>
      </c>
      <c r="D9037">
        <v>86098</v>
      </c>
      <c r="E9037" s="4" t="s">
        <v>7000</v>
      </c>
      <c r="F9037" s="4" t="s">
        <v>3287</v>
      </c>
      <c r="G9037" s="4" t="s">
        <v>3288</v>
      </c>
    </row>
    <row r="9038" spans="1:7" x14ac:dyDescent="0.3">
      <c r="A9038" s="4" t="s">
        <v>36</v>
      </c>
      <c r="B9038" s="4" t="str">
        <f t="shared" si="141"/>
        <v xml:space="preserve">DWEL </v>
      </c>
      <c r="C9038" s="4" t="s">
        <v>60</v>
      </c>
      <c r="D9038">
        <v>58512</v>
      </c>
      <c r="E9038" s="4" t="s">
        <v>7001</v>
      </c>
      <c r="F9038" s="4" t="s">
        <v>3287</v>
      </c>
      <c r="G9038" s="4" t="s">
        <v>3288</v>
      </c>
    </row>
    <row r="9039" spans="1:7" x14ac:dyDescent="0.3">
      <c r="A9039" s="4" t="s">
        <v>36</v>
      </c>
      <c r="B9039" s="4" t="str">
        <f t="shared" si="141"/>
        <v xml:space="preserve">DWEL </v>
      </c>
      <c r="C9039" s="4" t="s">
        <v>60</v>
      </c>
      <c r="D9039">
        <v>35008</v>
      </c>
      <c r="E9039" s="4" t="s">
        <v>7002</v>
      </c>
      <c r="F9039" s="4" t="s">
        <v>3287</v>
      </c>
      <c r="G9039" s="4" t="s">
        <v>3288</v>
      </c>
    </row>
    <row r="9040" spans="1:7" x14ac:dyDescent="0.3">
      <c r="A9040" s="4" t="s">
        <v>36</v>
      </c>
      <c r="B9040" s="4" t="str">
        <f t="shared" si="141"/>
        <v xml:space="preserve">DWEL </v>
      </c>
      <c r="C9040" s="4" t="s">
        <v>60</v>
      </c>
      <c r="D9040">
        <v>216321</v>
      </c>
      <c r="E9040" s="4" t="s">
        <v>7003</v>
      </c>
      <c r="F9040" s="4" t="s">
        <v>3287</v>
      </c>
      <c r="G9040" s="4" t="s">
        <v>3288</v>
      </c>
    </row>
    <row r="9041" spans="1:7" x14ac:dyDescent="0.3">
      <c r="A9041" s="4" t="s">
        <v>36</v>
      </c>
      <c r="B9041" s="4" t="str">
        <f t="shared" si="141"/>
        <v xml:space="preserve">DWEL </v>
      </c>
      <c r="C9041" s="4" t="s">
        <v>60</v>
      </c>
      <c r="D9041">
        <v>42424</v>
      </c>
      <c r="E9041" s="4" t="s">
        <v>7006</v>
      </c>
      <c r="F9041" s="4" t="s">
        <v>3287</v>
      </c>
      <c r="G9041" s="4" t="s">
        <v>3288</v>
      </c>
    </row>
    <row r="9042" spans="1:7" x14ac:dyDescent="0.3">
      <c r="A9042" s="4" t="s">
        <v>36</v>
      </c>
      <c r="B9042" s="4" t="str">
        <f t="shared" si="141"/>
        <v xml:space="preserve">DWEL </v>
      </c>
      <c r="C9042" s="4" t="s">
        <v>60</v>
      </c>
      <c r="D9042">
        <v>35392</v>
      </c>
      <c r="E9042" s="4" t="s">
        <v>7007</v>
      </c>
      <c r="F9042" s="4" t="s">
        <v>3287</v>
      </c>
      <c r="G9042" s="4" t="s">
        <v>3288</v>
      </c>
    </row>
    <row r="9043" spans="1:7" x14ac:dyDescent="0.3">
      <c r="A9043" s="4" t="s">
        <v>36</v>
      </c>
      <c r="B9043" s="4" t="str">
        <f t="shared" si="141"/>
        <v xml:space="preserve">DWEL </v>
      </c>
      <c r="C9043" s="4" t="s">
        <v>60</v>
      </c>
      <c r="D9043">
        <v>40664</v>
      </c>
      <c r="E9043" s="4" t="s">
        <v>7011</v>
      </c>
      <c r="F9043" s="4" t="s">
        <v>3287</v>
      </c>
      <c r="G9043" s="4" t="s">
        <v>3288</v>
      </c>
    </row>
    <row r="9044" spans="1:7" x14ac:dyDescent="0.3">
      <c r="A9044" s="4" t="s">
        <v>36</v>
      </c>
      <c r="B9044" s="4" t="str">
        <f t="shared" si="141"/>
        <v xml:space="preserve">DWEL </v>
      </c>
      <c r="C9044" s="4" t="s">
        <v>60</v>
      </c>
      <c r="D9044">
        <v>70188</v>
      </c>
      <c r="E9044" s="4" t="s">
        <v>7120</v>
      </c>
      <c r="F9044" s="4" t="s">
        <v>3287</v>
      </c>
      <c r="G9044" s="4" t="s">
        <v>3288</v>
      </c>
    </row>
    <row r="9045" spans="1:7" x14ac:dyDescent="0.3">
      <c r="A9045" s="4" t="s">
        <v>36</v>
      </c>
      <c r="B9045" s="4" t="str">
        <f t="shared" si="141"/>
        <v xml:space="preserve">DWEL </v>
      </c>
      <c r="C9045" s="4" t="s">
        <v>60</v>
      </c>
      <c r="D9045">
        <v>63408</v>
      </c>
      <c r="E9045" s="4" t="s">
        <v>7555</v>
      </c>
      <c r="F9045" s="4" t="s">
        <v>3287</v>
      </c>
      <c r="G9045" s="4" t="s">
        <v>3288</v>
      </c>
    </row>
    <row r="9046" spans="1:7" x14ac:dyDescent="0.3">
      <c r="A9046" s="4" t="s">
        <v>36</v>
      </c>
      <c r="B9046" s="4" t="str">
        <f t="shared" si="141"/>
        <v xml:space="preserve">DWEL </v>
      </c>
      <c r="C9046" s="4" t="s">
        <v>60</v>
      </c>
      <c r="D9046">
        <v>78312</v>
      </c>
      <c r="E9046" s="4" t="s">
        <v>7562</v>
      </c>
      <c r="F9046" s="4" t="s">
        <v>3287</v>
      </c>
      <c r="G9046" s="4" t="s">
        <v>3288</v>
      </c>
    </row>
    <row r="9047" spans="1:7" x14ac:dyDescent="0.3">
      <c r="A9047" s="4" t="s">
        <v>36</v>
      </c>
      <c r="B9047" s="4" t="str">
        <f t="shared" si="141"/>
        <v xml:space="preserve">DWEL </v>
      </c>
      <c r="C9047" s="4" t="s">
        <v>60</v>
      </c>
      <c r="D9047">
        <v>113520</v>
      </c>
      <c r="E9047" s="4" t="s">
        <v>7592</v>
      </c>
      <c r="F9047" s="4" t="s">
        <v>3287</v>
      </c>
      <c r="G9047" s="4" t="s">
        <v>3288</v>
      </c>
    </row>
    <row r="9048" spans="1:7" x14ac:dyDescent="0.3">
      <c r="A9048" s="4" t="s">
        <v>36</v>
      </c>
      <c r="B9048" s="4" t="str">
        <f t="shared" si="141"/>
        <v xml:space="preserve">DWEL </v>
      </c>
      <c r="C9048" s="4" t="s">
        <v>60</v>
      </c>
      <c r="D9048">
        <v>35616</v>
      </c>
      <c r="E9048" s="4" t="s">
        <v>7598</v>
      </c>
      <c r="F9048" s="4" t="s">
        <v>3287</v>
      </c>
      <c r="G9048" s="4" t="s">
        <v>3288</v>
      </c>
    </row>
    <row r="9049" spans="1:7" x14ac:dyDescent="0.3">
      <c r="A9049" s="4" t="s">
        <v>36</v>
      </c>
      <c r="B9049" s="4" t="str">
        <f t="shared" si="141"/>
        <v xml:space="preserve">DWEL </v>
      </c>
      <c r="C9049" s="4" t="s">
        <v>60</v>
      </c>
      <c r="D9049">
        <v>41360</v>
      </c>
      <c r="E9049" s="4" t="s">
        <v>7604</v>
      </c>
      <c r="F9049" s="4" t="s">
        <v>3287</v>
      </c>
      <c r="G9049" s="4" t="s">
        <v>3288</v>
      </c>
    </row>
    <row r="9050" spans="1:7" x14ac:dyDescent="0.3">
      <c r="A9050" s="4" t="s">
        <v>36</v>
      </c>
      <c r="B9050" s="4" t="str">
        <f t="shared" si="141"/>
        <v xml:space="preserve">DWEL </v>
      </c>
      <c r="C9050" s="4" t="s">
        <v>60</v>
      </c>
      <c r="D9050">
        <v>37962</v>
      </c>
      <c r="E9050" s="4" t="s">
        <v>7612</v>
      </c>
      <c r="F9050" s="4" t="s">
        <v>3287</v>
      </c>
      <c r="G9050" s="4" t="s">
        <v>3288</v>
      </c>
    </row>
    <row r="9051" spans="1:7" x14ac:dyDescent="0.3">
      <c r="A9051" s="4" t="s">
        <v>36</v>
      </c>
      <c r="B9051" s="4" t="str">
        <f t="shared" si="141"/>
        <v xml:space="preserve">DWEL </v>
      </c>
      <c r="C9051" s="4" t="s">
        <v>60</v>
      </c>
      <c r="D9051">
        <v>69780</v>
      </c>
      <c r="E9051" s="4" t="s">
        <v>7614</v>
      </c>
      <c r="F9051" s="4" t="s">
        <v>3287</v>
      </c>
      <c r="G9051" s="4" t="s">
        <v>3288</v>
      </c>
    </row>
    <row r="9052" spans="1:7" x14ac:dyDescent="0.3">
      <c r="A9052" s="4" t="s">
        <v>36</v>
      </c>
      <c r="B9052" s="4" t="str">
        <f t="shared" si="141"/>
        <v xml:space="preserve">DWEL </v>
      </c>
      <c r="C9052" s="4" t="s">
        <v>60</v>
      </c>
      <c r="D9052">
        <v>35152</v>
      </c>
      <c r="E9052" s="4" t="s">
        <v>7616</v>
      </c>
      <c r="F9052" s="4" t="s">
        <v>3287</v>
      </c>
      <c r="G9052" s="4" t="s">
        <v>3288</v>
      </c>
    </row>
    <row r="9053" spans="1:7" x14ac:dyDescent="0.3">
      <c r="A9053" s="4" t="s">
        <v>36</v>
      </c>
      <c r="B9053" s="4" t="str">
        <f t="shared" si="141"/>
        <v xml:space="preserve">DWEL </v>
      </c>
      <c r="C9053" s="4" t="s">
        <v>60</v>
      </c>
      <c r="D9053">
        <v>42272</v>
      </c>
      <c r="E9053" s="4" t="s">
        <v>7628</v>
      </c>
      <c r="F9053" s="4" t="s">
        <v>3287</v>
      </c>
      <c r="G9053" s="4" t="s">
        <v>3288</v>
      </c>
    </row>
    <row r="9054" spans="1:7" x14ac:dyDescent="0.3">
      <c r="A9054" s="4" t="s">
        <v>36</v>
      </c>
      <c r="B9054" s="4" t="str">
        <f t="shared" si="141"/>
        <v xml:space="preserve">DWEL </v>
      </c>
      <c r="C9054" s="4" t="s">
        <v>60</v>
      </c>
      <c r="D9054">
        <v>75942</v>
      </c>
      <c r="E9054" s="4" t="s">
        <v>7633</v>
      </c>
      <c r="F9054" s="4" t="s">
        <v>3287</v>
      </c>
      <c r="G9054" s="4" t="s">
        <v>3288</v>
      </c>
    </row>
    <row r="9055" spans="1:7" x14ac:dyDescent="0.3">
      <c r="A9055" s="4" t="s">
        <v>36</v>
      </c>
      <c r="B9055" s="4" t="str">
        <f t="shared" si="141"/>
        <v xml:space="preserve">DWEL </v>
      </c>
      <c r="C9055" s="4" t="s">
        <v>60</v>
      </c>
      <c r="D9055">
        <v>55239</v>
      </c>
      <c r="E9055" s="4" t="s">
        <v>7635</v>
      </c>
      <c r="F9055" s="4" t="s">
        <v>3287</v>
      </c>
      <c r="G9055" s="4" t="s">
        <v>7460</v>
      </c>
    </row>
    <row r="9056" spans="1:7" x14ac:dyDescent="0.3">
      <c r="A9056" s="4" t="s">
        <v>36</v>
      </c>
      <c r="B9056" s="4" t="str">
        <f t="shared" si="141"/>
        <v xml:space="preserve">DWEL </v>
      </c>
      <c r="C9056" s="4" t="s">
        <v>60</v>
      </c>
      <c r="D9056">
        <v>56336</v>
      </c>
      <c r="E9056" s="4" t="s">
        <v>7641</v>
      </c>
      <c r="F9056" s="4" t="s">
        <v>3287</v>
      </c>
      <c r="G9056" s="4" t="s">
        <v>3288</v>
      </c>
    </row>
    <row r="9057" spans="1:7" x14ac:dyDescent="0.3">
      <c r="A9057" s="4" t="s">
        <v>36</v>
      </c>
      <c r="B9057" s="4" t="str">
        <f t="shared" si="141"/>
        <v xml:space="preserve">DWEL </v>
      </c>
      <c r="C9057" s="4" t="s">
        <v>60</v>
      </c>
      <c r="D9057">
        <v>62496</v>
      </c>
      <c r="E9057" s="4" t="s">
        <v>7642</v>
      </c>
      <c r="F9057" s="4" t="s">
        <v>3287</v>
      </c>
      <c r="G9057" s="4" t="s">
        <v>3288</v>
      </c>
    </row>
    <row r="9058" spans="1:7" x14ac:dyDescent="0.3">
      <c r="A9058" s="4" t="s">
        <v>36</v>
      </c>
      <c r="B9058" s="4" t="str">
        <f t="shared" si="141"/>
        <v xml:space="preserve">DWEL </v>
      </c>
      <c r="C9058" s="4" t="s">
        <v>60</v>
      </c>
      <c r="D9058">
        <v>35229</v>
      </c>
      <c r="E9058" s="4" t="s">
        <v>7691</v>
      </c>
      <c r="F9058" s="4" t="s">
        <v>3287</v>
      </c>
      <c r="G9058" s="4" t="s">
        <v>3288</v>
      </c>
    </row>
    <row r="9059" spans="1:7" x14ac:dyDescent="0.3">
      <c r="A9059" s="4" t="s">
        <v>36</v>
      </c>
      <c r="B9059" s="4" t="str">
        <f t="shared" si="141"/>
        <v xml:space="preserve">DWEL </v>
      </c>
      <c r="C9059" s="4" t="s">
        <v>60</v>
      </c>
      <c r="D9059">
        <v>43230</v>
      </c>
      <c r="E9059" s="4" t="s">
        <v>7695</v>
      </c>
      <c r="F9059" s="4" t="s">
        <v>3287</v>
      </c>
      <c r="G9059" s="4" t="s">
        <v>3288</v>
      </c>
    </row>
    <row r="9060" spans="1:7" x14ac:dyDescent="0.3">
      <c r="A9060" s="4" t="s">
        <v>36</v>
      </c>
      <c r="B9060" s="4" t="str">
        <f t="shared" si="141"/>
        <v xml:space="preserve">DWEL </v>
      </c>
      <c r="C9060" s="4" t="s">
        <v>60</v>
      </c>
      <c r="D9060">
        <v>95058</v>
      </c>
      <c r="E9060" s="4" t="s">
        <v>7698</v>
      </c>
      <c r="F9060" s="4" t="s">
        <v>3287</v>
      </c>
      <c r="G9060" s="4" t="s">
        <v>3288</v>
      </c>
    </row>
    <row r="9061" spans="1:7" x14ac:dyDescent="0.3">
      <c r="A9061" s="4" t="s">
        <v>36</v>
      </c>
      <c r="B9061" s="4" t="str">
        <f t="shared" si="141"/>
        <v xml:space="preserve">DWEL </v>
      </c>
      <c r="C9061" s="4" t="s">
        <v>60</v>
      </c>
      <c r="D9061">
        <v>61454</v>
      </c>
      <c r="E9061" s="4" t="s">
        <v>7701</v>
      </c>
      <c r="F9061" s="4" t="s">
        <v>3287</v>
      </c>
      <c r="G9061" s="4" t="s">
        <v>3288</v>
      </c>
    </row>
    <row r="9062" spans="1:7" x14ac:dyDescent="0.3">
      <c r="A9062" s="4" t="s">
        <v>36</v>
      </c>
      <c r="B9062" s="4" t="str">
        <f t="shared" si="141"/>
        <v xml:space="preserve">DWEL </v>
      </c>
      <c r="C9062" s="4" t="s">
        <v>60</v>
      </c>
      <c r="D9062">
        <v>88002</v>
      </c>
      <c r="E9062" s="4" t="s">
        <v>7719</v>
      </c>
      <c r="F9062" s="4" t="s">
        <v>3287</v>
      </c>
      <c r="G9062" s="4" t="s">
        <v>3288</v>
      </c>
    </row>
    <row r="9063" spans="1:7" x14ac:dyDescent="0.3">
      <c r="A9063" s="4" t="s">
        <v>36</v>
      </c>
      <c r="B9063" s="4" t="str">
        <f t="shared" si="141"/>
        <v xml:space="preserve">DWEL </v>
      </c>
      <c r="C9063" s="4" t="s">
        <v>60</v>
      </c>
      <c r="D9063">
        <v>75838</v>
      </c>
      <c r="E9063" s="4" t="s">
        <v>7724</v>
      </c>
      <c r="F9063" s="4" t="s">
        <v>3287</v>
      </c>
      <c r="G9063" s="4" t="s">
        <v>3288</v>
      </c>
    </row>
    <row r="9064" spans="1:7" x14ac:dyDescent="0.3">
      <c r="A9064" s="4" t="s">
        <v>36</v>
      </c>
      <c r="B9064" s="4" t="str">
        <f t="shared" si="141"/>
        <v xml:space="preserve">DWEL </v>
      </c>
      <c r="C9064" s="4" t="s">
        <v>60</v>
      </c>
      <c r="D9064">
        <v>70264</v>
      </c>
      <c r="E9064" s="4" t="s">
        <v>7726</v>
      </c>
      <c r="F9064" s="4" t="s">
        <v>3287</v>
      </c>
      <c r="G9064" s="4" t="s">
        <v>3288</v>
      </c>
    </row>
    <row r="9065" spans="1:7" x14ac:dyDescent="0.3">
      <c r="A9065" s="4" t="s">
        <v>36</v>
      </c>
      <c r="B9065" s="4" t="str">
        <f t="shared" si="141"/>
        <v xml:space="preserve">DWEL </v>
      </c>
      <c r="C9065" s="4" t="s">
        <v>60</v>
      </c>
      <c r="D9065">
        <v>62164</v>
      </c>
      <c r="E9065" s="4" t="s">
        <v>7753</v>
      </c>
      <c r="F9065" s="4" t="s">
        <v>3287</v>
      </c>
      <c r="G9065" s="4" t="s">
        <v>3288</v>
      </c>
    </row>
    <row r="9066" spans="1:7" x14ac:dyDescent="0.3">
      <c r="A9066" s="4" t="s">
        <v>36</v>
      </c>
      <c r="B9066" s="4" t="str">
        <f t="shared" si="141"/>
        <v xml:space="preserve">DWEL </v>
      </c>
      <c r="C9066" s="4" t="s">
        <v>60</v>
      </c>
      <c r="D9066">
        <v>39175</v>
      </c>
      <c r="E9066" s="4" t="s">
        <v>7764</v>
      </c>
      <c r="F9066" s="4" t="s">
        <v>3287</v>
      </c>
      <c r="G9066" s="4" t="s">
        <v>3288</v>
      </c>
    </row>
    <row r="9067" spans="1:7" x14ac:dyDescent="0.3">
      <c r="A9067" s="4" t="s">
        <v>36</v>
      </c>
      <c r="B9067" s="4" t="str">
        <f t="shared" si="141"/>
        <v xml:space="preserve">DWEL </v>
      </c>
      <c r="C9067" s="4" t="s">
        <v>60</v>
      </c>
      <c r="D9067">
        <v>73180</v>
      </c>
      <c r="E9067" s="4" t="s">
        <v>7796</v>
      </c>
      <c r="F9067" s="4" t="s">
        <v>3287</v>
      </c>
      <c r="G9067" s="4" t="s">
        <v>3288</v>
      </c>
    </row>
    <row r="9068" spans="1:7" x14ac:dyDescent="0.3">
      <c r="A9068" s="4" t="s">
        <v>36</v>
      </c>
      <c r="B9068" s="4" t="str">
        <f t="shared" si="141"/>
        <v xml:space="preserve">DWEL </v>
      </c>
      <c r="C9068" s="4" t="s">
        <v>60</v>
      </c>
      <c r="D9068">
        <v>36048</v>
      </c>
      <c r="E9068" s="4" t="s">
        <v>7800</v>
      </c>
      <c r="F9068" s="4" t="s">
        <v>3287</v>
      </c>
      <c r="G9068" s="4" t="s">
        <v>3288</v>
      </c>
    </row>
    <row r="9069" spans="1:7" x14ac:dyDescent="0.3">
      <c r="A9069" s="4" t="s">
        <v>36</v>
      </c>
      <c r="B9069" s="4" t="str">
        <f t="shared" si="141"/>
        <v xml:space="preserve">DWEL </v>
      </c>
      <c r="C9069" s="4" t="s">
        <v>60</v>
      </c>
      <c r="D9069">
        <v>69358</v>
      </c>
      <c r="E9069" s="4" t="s">
        <v>7806</v>
      </c>
      <c r="F9069" s="4" t="s">
        <v>3287</v>
      </c>
      <c r="G9069" s="4" t="s">
        <v>3288</v>
      </c>
    </row>
    <row r="9070" spans="1:7" x14ac:dyDescent="0.3">
      <c r="A9070" s="4" t="s">
        <v>36</v>
      </c>
      <c r="B9070" s="4" t="str">
        <f t="shared" si="141"/>
        <v xml:space="preserve">DWEL </v>
      </c>
      <c r="C9070" s="4" t="s">
        <v>60</v>
      </c>
      <c r="D9070">
        <v>41216</v>
      </c>
      <c r="E9070" s="4" t="s">
        <v>7807</v>
      </c>
      <c r="F9070" s="4" t="s">
        <v>3287</v>
      </c>
      <c r="G9070" s="4" t="s">
        <v>3288</v>
      </c>
    </row>
    <row r="9071" spans="1:7" x14ac:dyDescent="0.3">
      <c r="A9071" s="4" t="s">
        <v>36</v>
      </c>
      <c r="B9071" s="4" t="str">
        <f t="shared" si="141"/>
        <v xml:space="preserve">DWEL </v>
      </c>
      <c r="C9071" s="4" t="s">
        <v>60</v>
      </c>
      <c r="D9071">
        <v>43323</v>
      </c>
      <c r="E9071" s="4" t="s">
        <v>7865</v>
      </c>
      <c r="F9071" s="4" t="s">
        <v>3287</v>
      </c>
      <c r="G9071" s="4" t="s">
        <v>3288</v>
      </c>
    </row>
    <row r="9072" spans="1:7" x14ac:dyDescent="0.3">
      <c r="A9072" s="4" t="s">
        <v>36</v>
      </c>
      <c r="B9072" s="4" t="str">
        <f t="shared" si="141"/>
        <v xml:space="preserve">DWEL </v>
      </c>
      <c r="C9072" s="4" t="s">
        <v>60</v>
      </c>
      <c r="D9072">
        <v>60642</v>
      </c>
      <c r="E9072" s="4" t="s">
        <v>7492</v>
      </c>
      <c r="F9072" s="4" t="s">
        <v>3287</v>
      </c>
      <c r="G9072" s="4" t="s">
        <v>3288</v>
      </c>
    </row>
    <row r="9073" spans="1:7" x14ac:dyDescent="0.3">
      <c r="A9073" s="4" t="s">
        <v>36</v>
      </c>
      <c r="B9073" s="4" t="str">
        <f t="shared" si="141"/>
        <v xml:space="preserve">DWEL </v>
      </c>
      <c r="C9073" s="4" t="s">
        <v>61</v>
      </c>
      <c r="D9073">
        <v>139380</v>
      </c>
      <c r="E9073" s="4" t="s">
        <v>3309</v>
      </c>
      <c r="F9073" s="4" t="s">
        <v>3287</v>
      </c>
      <c r="G9073" s="4" t="s">
        <v>3288</v>
      </c>
    </row>
    <row r="9074" spans="1:7" x14ac:dyDescent="0.3">
      <c r="A9074" s="4" t="s">
        <v>36</v>
      </c>
      <c r="B9074" s="4" t="str">
        <f t="shared" si="141"/>
        <v xml:space="preserve">DWEL </v>
      </c>
      <c r="C9074" s="4" t="s">
        <v>61</v>
      </c>
      <c r="D9074">
        <v>140376</v>
      </c>
      <c r="E9074" s="4" t="s">
        <v>3311</v>
      </c>
      <c r="F9074" s="4" t="s">
        <v>3287</v>
      </c>
      <c r="G9074" s="4" t="s">
        <v>3288</v>
      </c>
    </row>
    <row r="9075" spans="1:7" x14ac:dyDescent="0.3">
      <c r="A9075" s="4" t="s">
        <v>36</v>
      </c>
      <c r="B9075" s="4" t="str">
        <f t="shared" si="141"/>
        <v xml:space="preserve">DWEL </v>
      </c>
      <c r="C9075" s="4" t="s">
        <v>61</v>
      </c>
      <c r="D9075">
        <v>191704</v>
      </c>
      <c r="E9075" s="4" t="s">
        <v>3369</v>
      </c>
      <c r="F9075" s="4" t="s">
        <v>3287</v>
      </c>
      <c r="G9075" s="4" t="s">
        <v>3288</v>
      </c>
    </row>
    <row r="9076" spans="1:7" x14ac:dyDescent="0.3">
      <c r="A9076" s="4" t="s">
        <v>36</v>
      </c>
      <c r="B9076" s="4" t="str">
        <f t="shared" si="141"/>
        <v xml:space="preserve">DWEL </v>
      </c>
      <c r="C9076" s="4" t="s">
        <v>61</v>
      </c>
      <c r="D9076">
        <v>231290</v>
      </c>
      <c r="E9076" s="4" t="s">
        <v>3393</v>
      </c>
      <c r="F9076" s="4" t="s">
        <v>3287</v>
      </c>
      <c r="G9076" s="4" t="s">
        <v>3288</v>
      </c>
    </row>
    <row r="9077" spans="1:7" x14ac:dyDescent="0.3">
      <c r="A9077" s="4" t="s">
        <v>36</v>
      </c>
      <c r="B9077" s="4" t="str">
        <f t="shared" si="141"/>
        <v xml:space="preserve">DWEL </v>
      </c>
      <c r="C9077" s="4" t="s">
        <v>61</v>
      </c>
      <c r="D9077">
        <v>306723</v>
      </c>
      <c r="E9077" s="4" t="s">
        <v>3400</v>
      </c>
      <c r="F9077" s="4" t="s">
        <v>3287</v>
      </c>
      <c r="G9077" s="4" t="s">
        <v>3288</v>
      </c>
    </row>
    <row r="9078" spans="1:7" x14ac:dyDescent="0.3">
      <c r="A9078" s="4" t="s">
        <v>36</v>
      </c>
      <c r="B9078" s="4" t="str">
        <f t="shared" si="141"/>
        <v xml:space="preserve">DWEL </v>
      </c>
      <c r="C9078" s="4" t="s">
        <v>61</v>
      </c>
      <c r="D9078">
        <v>270878</v>
      </c>
      <c r="E9078" s="4" t="s">
        <v>3406</v>
      </c>
      <c r="F9078" s="4" t="s">
        <v>3287</v>
      </c>
      <c r="G9078" s="4" t="s">
        <v>3288</v>
      </c>
    </row>
    <row r="9079" spans="1:7" x14ac:dyDescent="0.3">
      <c r="A9079" s="4" t="s">
        <v>36</v>
      </c>
      <c r="B9079" s="4" t="str">
        <f t="shared" si="141"/>
        <v xml:space="preserve">DWEL </v>
      </c>
      <c r="C9079" s="4" t="s">
        <v>61</v>
      </c>
      <c r="D9079">
        <v>165600</v>
      </c>
      <c r="E9079" s="4" t="s">
        <v>3626</v>
      </c>
      <c r="F9079" s="4" t="s">
        <v>3287</v>
      </c>
      <c r="G9079" s="4" t="s">
        <v>3288</v>
      </c>
    </row>
    <row r="9080" spans="1:7" x14ac:dyDescent="0.3">
      <c r="A9080" s="4" t="s">
        <v>36</v>
      </c>
      <c r="B9080" s="4" t="str">
        <f t="shared" si="141"/>
        <v xml:space="preserve">DWEL </v>
      </c>
      <c r="C9080" s="4" t="s">
        <v>61</v>
      </c>
      <c r="D9080">
        <v>90599</v>
      </c>
      <c r="E9080" s="4" t="s">
        <v>3641</v>
      </c>
      <c r="F9080" s="4" t="s">
        <v>3287</v>
      </c>
      <c r="G9080" s="4" t="s">
        <v>3288</v>
      </c>
    </row>
    <row r="9081" spans="1:7" x14ac:dyDescent="0.3">
      <c r="A9081" s="4" t="s">
        <v>36</v>
      </c>
      <c r="B9081" s="4" t="str">
        <f t="shared" si="141"/>
        <v xml:space="preserve">DWEL </v>
      </c>
      <c r="C9081" s="4" t="s">
        <v>61</v>
      </c>
      <c r="D9081">
        <v>391574</v>
      </c>
      <c r="E9081" s="4" t="s">
        <v>3716</v>
      </c>
      <c r="F9081" s="4" t="s">
        <v>3287</v>
      </c>
      <c r="G9081" s="4" t="s">
        <v>3288</v>
      </c>
    </row>
    <row r="9082" spans="1:7" x14ac:dyDescent="0.3">
      <c r="A9082" s="4" t="s">
        <v>36</v>
      </c>
      <c r="B9082" s="4" t="str">
        <f t="shared" si="141"/>
        <v xml:space="preserve">DWEL </v>
      </c>
      <c r="C9082" s="4" t="s">
        <v>61</v>
      </c>
      <c r="D9082">
        <v>49368</v>
      </c>
      <c r="E9082" s="4" t="s">
        <v>7547</v>
      </c>
      <c r="F9082" s="4" t="s">
        <v>3287</v>
      </c>
      <c r="G9082" s="4" t="s">
        <v>3288</v>
      </c>
    </row>
    <row r="9083" spans="1:7" x14ac:dyDescent="0.3">
      <c r="A9083" s="4" t="s">
        <v>36</v>
      </c>
      <c r="B9083" s="4" t="str">
        <f t="shared" si="141"/>
        <v xml:space="preserve">DWEL </v>
      </c>
      <c r="C9083" s="4" t="s">
        <v>61</v>
      </c>
      <c r="D9083">
        <v>109440</v>
      </c>
      <c r="E9083" s="4" t="s">
        <v>7831</v>
      </c>
      <c r="F9083" s="4" t="s">
        <v>3287</v>
      </c>
      <c r="G9083" s="4" t="s">
        <v>3288</v>
      </c>
    </row>
    <row r="9084" spans="1:7" x14ac:dyDescent="0.3">
      <c r="A9084" s="4" t="s">
        <v>36</v>
      </c>
      <c r="B9084" s="4" t="str">
        <f t="shared" si="141"/>
        <v xml:space="preserve">DWEL </v>
      </c>
      <c r="C9084" s="4" t="s">
        <v>61</v>
      </c>
      <c r="D9084">
        <v>151900</v>
      </c>
      <c r="E9084" s="4" t="s">
        <v>7856</v>
      </c>
      <c r="F9084" s="4" t="s">
        <v>3287</v>
      </c>
      <c r="G9084" s="4" t="s">
        <v>3288</v>
      </c>
    </row>
    <row r="9085" spans="1:7" x14ac:dyDescent="0.3">
      <c r="A9085" s="4" t="s">
        <v>36</v>
      </c>
      <c r="B9085" s="4" t="str">
        <f t="shared" si="141"/>
        <v xml:space="preserve">DWEL </v>
      </c>
      <c r="C9085" s="4" t="s">
        <v>61</v>
      </c>
      <c r="D9085">
        <v>171696</v>
      </c>
      <c r="E9085" s="4" t="s">
        <v>7880</v>
      </c>
      <c r="F9085" s="4" t="s">
        <v>3287</v>
      </c>
      <c r="G9085" s="4" t="s">
        <v>3288</v>
      </c>
    </row>
    <row r="9086" spans="1:7" x14ac:dyDescent="0.3">
      <c r="A9086" s="4" t="s">
        <v>36</v>
      </c>
      <c r="B9086" s="4" t="str">
        <f t="shared" si="141"/>
        <v xml:space="preserve">DWEL </v>
      </c>
      <c r="C9086" s="4" t="s">
        <v>61</v>
      </c>
      <c r="D9086">
        <v>287100</v>
      </c>
      <c r="E9086" s="4" t="s">
        <v>7894</v>
      </c>
      <c r="F9086" s="4" t="s">
        <v>3287</v>
      </c>
      <c r="G9086" s="4" t="s">
        <v>3288</v>
      </c>
    </row>
    <row r="9087" spans="1:7" x14ac:dyDescent="0.3">
      <c r="A9087" s="4" t="s">
        <v>36</v>
      </c>
      <c r="B9087" s="4" t="str">
        <f t="shared" si="141"/>
        <v xml:space="preserve">DWEL </v>
      </c>
      <c r="C9087" s="4" t="s">
        <v>61</v>
      </c>
      <c r="D9087">
        <v>226763</v>
      </c>
      <c r="E9087" s="4" t="s">
        <v>7897</v>
      </c>
      <c r="F9087" s="4" t="s">
        <v>3287</v>
      </c>
      <c r="G9087" s="4" t="s">
        <v>3288</v>
      </c>
    </row>
    <row r="9088" spans="1:7" x14ac:dyDescent="0.3">
      <c r="A9088" s="4" t="s">
        <v>36</v>
      </c>
      <c r="B9088" s="4" t="str">
        <f t="shared" si="141"/>
        <v xml:space="preserve">DWEL </v>
      </c>
      <c r="C9088" s="4" t="s">
        <v>62</v>
      </c>
      <c r="D9088">
        <v>53232</v>
      </c>
      <c r="E9088" s="4" t="s">
        <v>3286</v>
      </c>
      <c r="F9088" s="4" t="s">
        <v>3287</v>
      </c>
      <c r="G9088" s="4" t="s">
        <v>3288</v>
      </c>
    </row>
    <row r="9089" spans="1:7" x14ac:dyDescent="0.3">
      <c r="A9089" s="4" t="s">
        <v>36</v>
      </c>
      <c r="B9089" s="4" t="str">
        <f t="shared" si="141"/>
        <v xml:space="preserve">DWEL </v>
      </c>
      <c r="C9089" s="4" t="s">
        <v>62</v>
      </c>
      <c r="D9089">
        <v>61698</v>
      </c>
      <c r="E9089" s="4" t="s">
        <v>3304</v>
      </c>
      <c r="F9089" s="4" t="s">
        <v>3287</v>
      </c>
      <c r="G9089" s="4" t="s">
        <v>3288</v>
      </c>
    </row>
    <row r="9090" spans="1:7" x14ac:dyDescent="0.3">
      <c r="A9090" s="4" t="s">
        <v>36</v>
      </c>
      <c r="B9090" s="4" t="str">
        <f t="shared" ref="B9090:B9153" si="142">LEFT(C9090,FIND(" ",C9090,1))</f>
        <v xml:space="preserve">DWEL </v>
      </c>
      <c r="C9090" s="4" t="s">
        <v>62</v>
      </c>
      <c r="D9090">
        <v>165825</v>
      </c>
      <c r="E9090" s="4" t="s">
        <v>3392</v>
      </c>
      <c r="F9090" s="4" t="s">
        <v>3287</v>
      </c>
      <c r="G9090" s="4" t="s">
        <v>3288</v>
      </c>
    </row>
    <row r="9091" spans="1:7" x14ac:dyDescent="0.3">
      <c r="A9091" s="4" t="s">
        <v>36</v>
      </c>
      <c r="B9091" s="4" t="str">
        <f t="shared" si="142"/>
        <v xml:space="preserve">DWEL </v>
      </c>
      <c r="C9091" s="4" t="s">
        <v>62</v>
      </c>
      <c r="D9091">
        <v>97258</v>
      </c>
      <c r="E9091" s="4" t="s">
        <v>3404</v>
      </c>
      <c r="F9091" s="4" t="s">
        <v>3287</v>
      </c>
      <c r="G9091" s="4" t="s">
        <v>3288</v>
      </c>
    </row>
    <row r="9092" spans="1:7" x14ac:dyDescent="0.3">
      <c r="A9092" s="4" t="s">
        <v>36</v>
      </c>
      <c r="B9092" s="4" t="str">
        <f t="shared" si="142"/>
        <v xml:space="preserve">DWEL </v>
      </c>
      <c r="C9092" s="4" t="s">
        <v>62</v>
      </c>
      <c r="D9092">
        <v>51880</v>
      </c>
      <c r="E9092" s="4" t="s">
        <v>3729</v>
      </c>
      <c r="F9092" s="4" t="s">
        <v>3287</v>
      </c>
      <c r="G9092" s="4" t="s">
        <v>3288</v>
      </c>
    </row>
    <row r="9093" spans="1:7" x14ac:dyDescent="0.3">
      <c r="A9093" s="4" t="s">
        <v>36</v>
      </c>
      <c r="B9093" s="4" t="str">
        <f t="shared" si="142"/>
        <v xml:space="preserve">DWEL </v>
      </c>
      <c r="C9093" s="4" t="s">
        <v>62</v>
      </c>
      <c r="D9093">
        <v>37277</v>
      </c>
      <c r="E9093" s="4" t="s">
        <v>3733</v>
      </c>
      <c r="F9093" s="4" t="s">
        <v>3287</v>
      </c>
      <c r="G9093" s="4" t="s">
        <v>3288</v>
      </c>
    </row>
    <row r="9094" spans="1:7" x14ac:dyDescent="0.3">
      <c r="A9094" s="4" t="s">
        <v>36</v>
      </c>
      <c r="B9094" s="4" t="str">
        <f t="shared" si="142"/>
        <v xml:space="preserve">DWEL </v>
      </c>
      <c r="C9094" s="4" t="s">
        <v>62</v>
      </c>
      <c r="D9094">
        <v>36640</v>
      </c>
      <c r="E9094" s="4" t="s">
        <v>3787</v>
      </c>
      <c r="F9094" s="4" t="s">
        <v>3287</v>
      </c>
      <c r="G9094" s="4" t="s">
        <v>3288</v>
      </c>
    </row>
    <row r="9095" spans="1:7" x14ac:dyDescent="0.3">
      <c r="A9095" s="4" t="s">
        <v>36</v>
      </c>
      <c r="B9095" s="4" t="str">
        <f t="shared" si="142"/>
        <v xml:space="preserve">DWEL </v>
      </c>
      <c r="C9095" s="4" t="s">
        <v>62</v>
      </c>
      <c r="D9095">
        <v>39760</v>
      </c>
      <c r="E9095" s="4" t="s">
        <v>3799</v>
      </c>
      <c r="F9095" s="4" t="s">
        <v>3287</v>
      </c>
      <c r="G9095" s="4" t="s">
        <v>3288</v>
      </c>
    </row>
    <row r="9096" spans="1:7" x14ac:dyDescent="0.3">
      <c r="A9096" s="4" t="s">
        <v>36</v>
      </c>
      <c r="B9096" s="4" t="str">
        <f t="shared" si="142"/>
        <v xml:space="preserve">DWEL </v>
      </c>
      <c r="C9096" s="4" t="s">
        <v>62</v>
      </c>
      <c r="D9096">
        <v>126301</v>
      </c>
      <c r="E9096" s="4" t="s">
        <v>4058</v>
      </c>
      <c r="F9096" s="4" t="s">
        <v>3287</v>
      </c>
      <c r="G9096" s="4" t="s">
        <v>3288</v>
      </c>
    </row>
    <row r="9097" spans="1:7" x14ac:dyDescent="0.3">
      <c r="A9097" s="4" t="s">
        <v>36</v>
      </c>
      <c r="B9097" s="4" t="str">
        <f t="shared" si="142"/>
        <v xml:space="preserve">DWEL </v>
      </c>
      <c r="C9097" s="4" t="s">
        <v>62</v>
      </c>
      <c r="D9097">
        <v>125859</v>
      </c>
      <c r="E9097" s="4" t="s">
        <v>4062</v>
      </c>
      <c r="F9097" s="4" t="s">
        <v>3287</v>
      </c>
      <c r="G9097" s="4" t="s">
        <v>3288</v>
      </c>
    </row>
    <row r="9098" spans="1:7" x14ac:dyDescent="0.3">
      <c r="A9098" s="4" t="s">
        <v>36</v>
      </c>
      <c r="B9098" s="4" t="str">
        <f t="shared" si="142"/>
        <v xml:space="preserve">DWEL </v>
      </c>
      <c r="C9098" s="4" t="s">
        <v>62</v>
      </c>
      <c r="D9098">
        <v>74370</v>
      </c>
      <c r="E9098" s="4" t="s">
        <v>4064</v>
      </c>
      <c r="F9098" s="4" t="s">
        <v>3287</v>
      </c>
      <c r="G9098" s="4" t="s">
        <v>3288</v>
      </c>
    </row>
    <row r="9099" spans="1:7" x14ac:dyDescent="0.3">
      <c r="A9099" s="4" t="s">
        <v>36</v>
      </c>
      <c r="B9099" s="4" t="str">
        <f t="shared" si="142"/>
        <v xml:space="preserve">DWEL </v>
      </c>
      <c r="C9099" s="4" t="s">
        <v>62</v>
      </c>
      <c r="D9099">
        <v>51840</v>
      </c>
      <c r="E9099" s="4" t="s">
        <v>4065</v>
      </c>
      <c r="F9099" s="4" t="s">
        <v>3287</v>
      </c>
      <c r="G9099" s="4" t="s">
        <v>3288</v>
      </c>
    </row>
    <row r="9100" spans="1:7" x14ac:dyDescent="0.3">
      <c r="A9100" s="4" t="s">
        <v>36</v>
      </c>
      <c r="B9100" s="4" t="str">
        <f t="shared" si="142"/>
        <v xml:space="preserve">DWEL </v>
      </c>
      <c r="C9100" s="4" t="s">
        <v>62</v>
      </c>
      <c r="D9100">
        <v>85365</v>
      </c>
      <c r="E9100" s="4" t="s">
        <v>4069</v>
      </c>
      <c r="F9100" s="4" t="s">
        <v>3287</v>
      </c>
      <c r="G9100" s="4" t="s">
        <v>3288</v>
      </c>
    </row>
    <row r="9101" spans="1:7" x14ac:dyDescent="0.3">
      <c r="A9101" s="4" t="s">
        <v>36</v>
      </c>
      <c r="B9101" s="4" t="str">
        <f t="shared" si="142"/>
        <v xml:space="preserve">DWEL </v>
      </c>
      <c r="C9101" s="4" t="s">
        <v>62</v>
      </c>
      <c r="D9101">
        <v>60160</v>
      </c>
      <c r="E9101" s="4" t="s">
        <v>4071</v>
      </c>
      <c r="F9101" s="4" t="s">
        <v>3287</v>
      </c>
      <c r="G9101" s="4" t="s">
        <v>3288</v>
      </c>
    </row>
    <row r="9102" spans="1:7" x14ac:dyDescent="0.3">
      <c r="A9102" s="4" t="s">
        <v>36</v>
      </c>
      <c r="B9102" s="4" t="str">
        <f t="shared" si="142"/>
        <v xml:space="preserve">DWEL </v>
      </c>
      <c r="C9102" s="4" t="s">
        <v>62</v>
      </c>
      <c r="D9102">
        <v>97768</v>
      </c>
      <c r="E9102" s="4" t="s">
        <v>4663</v>
      </c>
      <c r="F9102" s="4" t="s">
        <v>3287</v>
      </c>
      <c r="G9102" s="4" t="s">
        <v>3288</v>
      </c>
    </row>
    <row r="9103" spans="1:7" x14ac:dyDescent="0.3">
      <c r="A9103" s="4" t="s">
        <v>36</v>
      </c>
      <c r="B9103" s="4" t="str">
        <f t="shared" si="142"/>
        <v xml:space="preserve">DWEL </v>
      </c>
      <c r="C9103" s="4" t="s">
        <v>62</v>
      </c>
      <c r="D9103">
        <v>65705</v>
      </c>
      <c r="E9103" s="4" t="s">
        <v>6838</v>
      </c>
      <c r="F9103" s="4" t="s">
        <v>3287</v>
      </c>
      <c r="G9103" s="4" t="s">
        <v>3288</v>
      </c>
    </row>
    <row r="9104" spans="1:7" x14ac:dyDescent="0.3">
      <c r="A9104" s="4" t="s">
        <v>36</v>
      </c>
      <c r="B9104" s="4" t="str">
        <f t="shared" si="142"/>
        <v xml:space="preserve">DWEL </v>
      </c>
      <c r="C9104" s="4" t="s">
        <v>62</v>
      </c>
      <c r="D9104">
        <v>41600</v>
      </c>
      <c r="E9104" s="4" t="s">
        <v>6975</v>
      </c>
      <c r="F9104" s="4" t="s">
        <v>3287</v>
      </c>
      <c r="G9104" s="4" t="s">
        <v>3288</v>
      </c>
    </row>
    <row r="9105" spans="1:7" x14ac:dyDescent="0.3">
      <c r="A9105" s="4" t="s">
        <v>36</v>
      </c>
      <c r="B9105" s="4" t="str">
        <f t="shared" si="142"/>
        <v xml:space="preserve">DWEL </v>
      </c>
      <c r="C9105" s="4" t="s">
        <v>62</v>
      </c>
      <c r="D9105">
        <v>46765</v>
      </c>
      <c r="E9105" s="4" t="s">
        <v>6977</v>
      </c>
      <c r="F9105" s="4" t="s">
        <v>3287</v>
      </c>
      <c r="G9105" s="4" t="s">
        <v>3288</v>
      </c>
    </row>
    <row r="9106" spans="1:7" x14ac:dyDescent="0.3">
      <c r="A9106" s="4" t="s">
        <v>36</v>
      </c>
      <c r="B9106" s="4" t="str">
        <f t="shared" si="142"/>
        <v xml:space="preserve">DWEL </v>
      </c>
      <c r="C9106" s="4" t="s">
        <v>62</v>
      </c>
      <c r="D9106">
        <v>46355</v>
      </c>
      <c r="E9106" s="4" t="s">
        <v>7009</v>
      </c>
      <c r="F9106" s="4" t="s">
        <v>3287</v>
      </c>
      <c r="G9106" s="4" t="s">
        <v>3288</v>
      </c>
    </row>
    <row r="9107" spans="1:7" x14ac:dyDescent="0.3">
      <c r="A9107" s="4" t="s">
        <v>36</v>
      </c>
      <c r="B9107" s="4" t="str">
        <f t="shared" si="142"/>
        <v xml:space="preserve">DWEL </v>
      </c>
      <c r="C9107" s="4" t="s">
        <v>62</v>
      </c>
      <c r="D9107">
        <v>41465</v>
      </c>
      <c r="E9107" s="4" t="s">
        <v>7136</v>
      </c>
      <c r="F9107" s="4" t="s">
        <v>3287</v>
      </c>
      <c r="G9107" s="4" t="s">
        <v>3288</v>
      </c>
    </row>
    <row r="9108" spans="1:7" x14ac:dyDescent="0.3">
      <c r="A9108" s="4" t="s">
        <v>36</v>
      </c>
      <c r="B9108" s="4" t="str">
        <f t="shared" si="142"/>
        <v xml:space="preserve">DWEL </v>
      </c>
      <c r="C9108" s="4" t="s">
        <v>62</v>
      </c>
      <c r="D9108">
        <v>72028</v>
      </c>
      <c r="E9108" s="4" t="s">
        <v>7560</v>
      </c>
      <c r="F9108" s="4" t="s">
        <v>3287</v>
      </c>
      <c r="G9108" s="4" t="s">
        <v>3288</v>
      </c>
    </row>
    <row r="9109" spans="1:7" x14ac:dyDescent="0.3">
      <c r="A9109" s="4" t="s">
        <v>36</v>
      </c>
      <c r="B9109" s="4" t="str">
        <f t="shared" si="142"/>
        <v xml:space="preserve">DWEL </v>
      </c>
      <c r="C9109" s="4" t="s">
        <v>62</v>
      </c>
      <c r="D9109">
        <v>58935</v>
      </c>
      <c r="E9109" s="4" t="s">
        <v>7566</v>
      </c>
      <c r="F9109" s="4" t="s">
        <v>3287</v>
      </c>
      <c r="G9109" s="4" t="s">
        <v>3288</v>
      </c>
    </row>
    <row r="9110" spans="1:7" x14ac:dyDescent="0.3">
      <c r="A9110" s="4" t="s">
        <v>36</v>
      </c>
      <c r="B9110" s="4" t="str">
        <f t="shared" si="142"/>
        <v xml:space="preserve">DWEL </v>
      </c>
      <c r="C9110" s="4" t="s">
        <v>62</v>
      </c>
      <c r="D9110">
        <v>81512</v>
      </c>
      <c r="E9110" s="4" t="s">
        <v>7596</v>
      </c>
      <c r="F9110" s="4" t="s">
        <v>3287</v>
      </c>
      <c r="G9110" s="4" t="s">
        <v>3288</v>
      </c>
    </row>
    <row r="9111" spans="1:7" x14ac:dyDescent="0.3">
      <c r="A9111" s="4" t="s">
        <v>36</v>
      </c>
      <c r="B9111" s="4" t="str">
        <f t="shared" si="142"/>
        <v xml:space="preserve">DWEL </v>
      </c>
      <c r="C9111" s="4" t="s">
        <v>62</v>
      </c>
      <c r="D9111">
        <v>51320</v>
      </c>
      <c r="E9111" s="4" t="s">
        <v>7688</v>
      </c>
      <c r="F9111" s="4" t="s">
        <v>3287</v>
      </c>
      <c r="G9111" s="4" t="s">
        <v>3288</v>
      </c>
    </row>
    <row r="9112" spans="1:7" x14ac:dyDescent="0.3">
      <c r="A9112" s="4" t="s">
        <v>36</v>
      </c>
      <c r="B9112" s="4" t="str">
        <f t="shared" si="142"/>
        <v xml:space="preserve">DWEL </v>
      </c>
      <c r="C9112" s="4" t="s">
        <v>62</v>
      </c>
      <c r="D9112">
        <v>48810</v>
      </c>
      <c r="E9112" s="4" t="s">
        <v>7703</v>
      </c>
      <c r="F9112" s="4" t="s">
        <v>3287</v>
      </c>
      <c r="G9112" s="4" t="s">
        <v>3288</v>
      </c>
    </row>
    <row r="9113" spans="1:7" x14ac:dyDescent="0.3">
      <c r="A9113" s="4" t="s">
        <v>36</v>
      </c>
      <c r="B9113" s="4" t="str">
        <f t="shared" si="142"/>
        <v xml:space="preserve">DWEL </v>
      </c>
      <c r="C9113" s="4" t="s">
        <v>62</v>
      </c>
      <c r="D9113">
        <v>42570</v>
      </c>
      <c r="E9113" s="4" t="s">
        <v>7723</v>
      </c>
      <c r="F9113" s="4" t="s">
        <v>3287</v>
      </c>
      <c r="G9113" s="4" t="s">
        <v>3288</v>
      </c>
    </row>
    <row r="9114" spans="1:7" x14ac:dyDescent="0.3">
      <c r="A9114" s="4" t="s">
        <v>36</v>
      </c>
      <c r="B9114" s="4" t="str">
        <f t="shared" si="142"/>
        <v xml:space="preserve">DWEL </v>
      </c>
      <c r="C9114" s="4" t="s">
        <v>62</v>
      </c>
      <c r="D9114">
        <v>38174</v>
      </c>
      <c r="E9114" s="4" t="s">
        <v>7725</v>
      </c>
      <c r="F9114" s="4" t="s">
        <v>3287</v>
      </c>
      <c r="G9114" s="4" t="s">
        <v>3288</v>
      </c>
    </row>
    <row r="9115" spans="1:7" x14ac:dyDescent="0.3">
      <c r="A9115" s="4" t="s">
        <v>36</v>
      </c>
      <c r="B9115" s="4" t="str">
        <f t="shared" si="142"/>
        <v xml:space="preserve">DWEL </v>
      </c>
      <c r="C9115" s="4" t="s">
        <v>62</v>
      </c>
      <c r="D9115">
        <v>40065</v>
      </c>
      <c r="E9115" s="4" t="s">
        <v>7731</v>
      </c>
      <c r="F9115" s="4" t="s">
        <v>3287</v>
      </c>
      <c r="G9115" s="4" t="s">
        <v>3288</v>
      </c>
    </row>
    <row r="9116" spans="1:7" x14ac:dyDescent="0.3">
      <c r="A9116" s="4" t="s">
        <v>36</v>
      </c>
      <c r="B9116" s="4" t="str">
        <f t="shared" si="142"/>
        <v xml:space="preserve">DWEL </v>
      </c>
      <c r="C9116" s="4" t="s">
        <v>62</v>
      </c>
      <c r="D9116">
        <v>41895</v>
      </c>
      <c r="E9116" s="4" t="s">
        <v>7763</v>
      </c>
      <c r="F9116" s="4" t="s">
        <v>3287</v>
      </c>
      <c r="G9116" s="4" t="s">
        <v>3288</v>
      </c>
    </row>
    <row r="9117" spans="1:7" x14ac:dyDescent="0.3">
      <c r="A9117" s="4" t="s">
        <v>36</v>
      </c>
      <c r="B9117" s="4" t="str">
        <f t="shared" si="142"/>
        <v xml:space="preserve">DWEL </v>
      </c>
      <c r="C9117" s="4" t="s">
        <v>62</v>
      </c>
      <c r="D9117">
        <v>48804</v>
      </c>
      <c r="E9117" s="4" t="s">
        <v>7775</v>
      </c>
      <c r="F9117" s="4" t="s">
        <v>3287</v>
      </c>
      <c r="G9117" s="4" t="s">
        <v>3288</v>
      </c>
    </row>
    <row r="9118" spans="1:7" x14ac:dyDescent="0.3">
      <c r="A9118" s="4" t="s">
        <v>36</v>
      </c>
      <c r="B9118" s="4" t="str">
        <f t="shared" si="142"/>
        <v xml:space="preserve">DWEL </v>
      </c>
      <c r="C9118" s="4" t="s">
        <v>62</v>
      </c>
      <c r="D9118">
        <v>55429</v>
      </c>
      <c r="E9118" s="4" t="s">
        <v>7785</v>
      </c>
      <c r="F9118" s="4" t="s">
        <v>3287</v>
      </c>
      <c r="G9118" s="4" t="s">
        <v>3288</v>
      </c>
    </row>
    <row r="9119" spans="1:7" x14ac:dyDescent="0.3">
      <c r="A9119" s="4" t="s">
        <v>36</v>
      </c>
      <c r="B9119" s="4" t="str">
        <f t="shared" si="142"/>
        <v xml:space="preserve">DWEL </v>
      </c>
      <c r="C9119" s="4" t="s">
        <v>62</v>
      </c>
      <c r="D9119">
        <v>72350</v>
      </c>
      <c r="E9119" s="4" t="s">
        <v>7801</v>
      </c>
      <c r="F9119" s="4" t="s">
        <v>3287</v>
      </c>
      <c r="G9119" s="4" t="s">
        <v>3288</v>
      </c>
    </row>
    <row r="9120" spans="1:7" x14ac:dyDescent="0.3">
      <c r="A9120" s="4" t="s">
        <v>36</v>
      </c>
      <c r="B9120" s="4" t="str">
        <f t="shared" si="142"/>
        <v xml:space="preserve">DWEL </v>
      </c>
      <c r="C9120" s="4" t="s">
        <v>62</v>
      </c>
      <c r="D9120">
        <v>46713</v>
      </c>
      <c r="E9120" s="4" t="s">
        <v>7818</v>
      </c>
      <c r="F9120" s="4" t="s">
        <v>3287</v>
      </c>
      <c r="G9120" s="4" t="s">
        <v>3288</v>
      </c>
    </row>
    <row r="9121" spans="1:7" x14ac:dyDescent="0.3">
      <c r="A9121" s="4" t="s">
        <v>36</v>
      </c>
      <c r="B9121" s="4" t="str">
        <f t="shared" si="142"/>
        <v xml:space="preserve">DWEL </v>
      </c>
      <c r="C9121" s="4" t="s">
        <v>62</v>
      </c>
      <c r="D9121">
        <v>48171</v>
      </c>
      <c r="E9121" s="4" t="s">
        <v>7826</v>
      </c>
      <c r="F9121" s="4" t="s">
        <v>3287</v>
      </c>
      <c r="G9121" s="4" t="s">
        <v>3288</v>
      </c>
    </row>
    <row r="9122" spans="1:7" x14ac:dyDescent="0.3">
      <c r="A9122" s="4" t="s">
        <v>36</v>
      </c>
      <c r="B9122" s="4" t="str">
        <f t="shared" si="142"/>
        <v xml:space="preserve">DWEL </v>
      </c>
      <c r="C9122" s="4" t="s">
        <v>62</v>
      </c>
      <c r="D9122">
        <v>44172</v>
      </c>
      <c r="E9122" s="4" t="s">
        <v>7877</v>
      </c>
      <c r="F9122" s="4" t="s">
        <v>3287</v>
      </c>
      <c r="G9122" s="4" t="s">
        <v>3288</v>
      </c>
    </row>
    <row r="9123" spans="1:7" x14ac:dyDescent="0.3">
      <c r="A9123" s="4" t="s">
        <v>36</v>
      </c>
      <c r="B9123" s="4" t="str">
        <f t="shared" si="142"/>
        <v xml:space="preserve">DWEL </v>
      </c>
      <c r="C9123" s="4" t="s">
        <v>62</v>
      </c>
      <c r="D9123">
        <v>61552</v>
      </c>
      <c r="E9123" s="4" t="s">
        <v>7883</v>
      </c>
      <c r="F9123" s="4" t="s">
        <v>3287</v>
      </c>
      <c r="G9123" s="4" t="s">
        <v>3288</v>
      </c>
    </row>
    <row r="9124" spans="1:7" x14ac:dyDescent="0.3">
      <c r="A9124" s="4" t="s">
        <v>36</v>
      </c>
      <c r="B9124" s="4" t="str">
        <f t="shared" si="142"/>
        <v xml:space="preserve">DWEL </v>
      </c>
      <c r="C9124" s="4" t="s">
        <v>63</v>
      </c>
      <c r="D9124">
        <v>56784</v>
      </c>
      <c r="E9124" s="4" t="s">
        <v>3389</v>
      </c>
      <c r="F9124" s="4" t="s">
        <v>3287</v>
      </c>
      <c r="G9124" s="4" t="s">
        <v>3288</v>
      </c>
    </row>
    <row r="9125" spans="1:7" x14ac:dyDescent="0.3">
      <c r="A9125" s="4" t="s">
        <v>36</v>
      </c>
      <c r="B9125" s="4" t="str">
        <f t="shared" si="142"/>
        <v xml:space="preserve">DWEL </v>
      </c>
      <c r="C9125" s="4" t="s">
        <v>63</v>
      </c>
      <c r="D9125">
        <v>69494</v>
      </c>
      <c r="E9125" s="4" t="s">
        <v>3395</v>
      </c>
      <c r="F9125" s="4" t="s">
        <v>3396</v>
      </c>
      <c r="G9125" s="4" t="s">
        <v>3397</v>
      </c>
    </row>
    <row r="9126" spans="1:7" x14ac:dyDescent="0.3">
      <c r="A9126" s="4" t="s">
        <v>36</v>
      </c>
      <c r="B9126" s="4" t="str">
        <f t="shared" si="142"/>
        <v xml:space="preserve">DWEL </v>
      </c>
      <c r="C9126" s="4" t="s">
        <v>63</v>
      </c>
      <c r="D9126">
        <v>46770</v>
      </c>
      <c r="E9126" s="4" t="s">
        <v>3399</v>
      </c>
      <c r="F9126" s="4" t="s">
        <v>3287</v>
      </c>
      <c r="G9126" s="4" t="s">
        <v>3288</v>
      </c>
    </row>
    <row r="9127" spans="1:7" x14ac:dyDescent="0.3">
      <c r="A9127" s="4" t="s">
        <v>36</v>
      </c>
      <c r="B9127" s="4" t="str">
        <f t="shared" si="142"/>
        <v xml:space="preserve">DWEL </v>
      </c>
      <c r="C9127" s="4" t="s">
        <v>63</v>
      </c>
      <c r="D9127">
        <v>72608</v>
      </c>
      <c r="E9127" s="4" t="s">
        <v>3401</v>
      </c>
      <c r="F9127" s="4" t="s">
        <v>3396</v>
      </c>
      <c r="G9127" s="4" t="s">
        <v>3397</v>
      </c>
    </row>
    <row r="9128" spans="1:7" x14ac:dyDescent="0.3">
      <c r="A9128" s="4" t="s">
        <v>36</v>
      </c>
      <c r="B9128" s="4" t="str">
        <f t="shared" si="142"/>
        <v xml:space="preserve">DWEL </v>
      </c>
      <c r="C9128" s="4" t="s">
        <v>63</v>
      </c>
      <c r="D9128">
        <v>47664</v>
      </c>
      <c r="E9128" s="4" t="s">
        <v>3640</v>
      </c>
      <c r="F9128" s="4" t="s">
        <v>3396</v>
      </c>
      <c r="G9128" s="4" t="s">
        <v>3397</v>
      </c>
    </row>
    <row r="9129" spans="1:7" x14ac:dyDescent="0.3">
      <c r="A9129" s="4" t="s">
        <v>36</v>
      </c>
      <c r="B9129" s="4" t="str">
        <f t="shared" si="142"/>
        <v xml:space="preserve">DWEL </v>
      </c>
      <c r="C9129" s="4" t="s">
        <v>63</v>
      </c>
      <c r="D9129">
        <v>35392</v>
      </c>
      <c r="E9129" s="4" t="s">
        <v>3719</v>
      </c>
      <c r="F9129" s="4" t="s">
        <v>3287</v>
      </c>
      <c r="G9129" s="4" t="s">
        <v>3288</v>
      </c>
    </row>
    <row r="9130" spans="1:7" x14ac:dyDescent="0.3">
      <c r="A9130" s="4" t="s">
        <v>36</v>
      </c>
      <c r="B9130" s="4" t="str">
        <f t="shared" si="142"/>
        <v xml:space="preserve">DWEL </v>
      </c>
      <c r="C9130" s="4" t="s">
        <v>63</v>
      </c>
      <c r="D9130">
        <v>89001</v>
      </c>
      <c r="E9130" s="4" t="s">
        <v>3798</v>
      </c>
      <c r="F9130" s="4" t="s">
        <v>3287</v>
      </c>
      <c r="G9130" s="4" t="s">
        <v>3288</v>
      </c>
    </row>
    <row r="9131" spans="1:7" x14ac:dyDescent="0.3">
      <c r="A9131" s="4" t="s">
        <v>36</v>
      </c>
      <c r="B9131" s="4" t="str">
        <f t="shared" si="142"/>
        <v xml:space="preserve">DWEL </v>
      </c>
      <c r="C9131" s="4" t="s">
        <v>63</v>
      </c>
      <c r="D9131">
        <v>50777</v>
      </c>
      <c r="E9131" s="4" t="s">
        <v>4073</v>
      </c>
      <c r="F9131" s="4" t="s">
        <v>3287</v>
      </c>
      <c r="G9131" s="4" t="s">
        <v>3288</v>
      </c>
    </row>
    <row r="9132" spans="1:7" x14ac:dyDescent="0.3">
      <c r="A9132" s="4" t="s">
        <v>36</v>
      </c>
      <c r="B9132" s="4" t="str">
        <f t="shared" si="142"/>
        <v xml:space="preserve">DWEL </v>
      </c>
      <c r="C9132" s="4" t="s">
        <v>63</v>
      </c>
      <c r="D9132">
        <v>123084</v>
      </c>
      <c r="E9132" s="4" t="s">
        <v>6979</v>
      </c>
      <c r="F9132" s="4" t="s">
        <v>3287</v>
      </c>
      <c r="G9132" s="4" t="s">
        <v>3288</v>
      </c>
    </row>
    <row r="9133" spans="1:7" x14ac:dyDescent="0.3">
      <c r="A9133" s="4" t="s">
        <v>36</v>
      </c>
      <c r="B9133" s="4" t="str">
        <f t="shared" si="142"/>
        <v xml:space="preserve">DWEL </v>
      </c>
      <c r="C9133" s="4" t="s">
        <v>63</v>
      </c>
      <c r="D9133">
        <v>49020</v>
      </c>
      <c r="E9133" s="4" t="s">
        <v>7607</v>
      </c>
      <c r="F9133" s="4" t="s">
        <v>3396</v>
      </c>
      <c r="G9133" s="4" t="s">
        <v>3397</v>
      </c>
    </row>
    <row r="9134" spans="1:7" x14ac:dyDescent="0.3">
      <c r="A9134" s="4" t="s">
        <v>36</v>
      </c>
      <c r="B9134" s="4" t="str">
        <f t="shared" si="142"/>
        <v xml:space="preserve">DWEL </v>
      </c>
      <c r="C9134" s="4" t="s">
        <v>63</v>
      </c>
      <c r="D9134">
        <v>36689</v>
      </c>
      <c r="E9134" s="4" t="s">
        <v>7610</v>
      </c>
      <c r="F9134" s="4" t="s">
        <v>3287</v>
      </c>
      <c r="G9134" s="4" t="s">
        <v>3288</v>
      </c>
    </row>
    <row r="9135" spans="1:7" x14ac:dyDescent="0.3">
      <c r="A9135" s="4" t="s">
        <v>36</v>
      </c>
      <c r="B9135" s="4" t="str">
        <f t="shared" si="142"/>
        <v xml:space="preserve">DWEL </v>
      </c>
      <c r="C9135" s="4" t="s">
        <v>63</v>
      </c>
      <c r="D9135">
        <v>70650</v>
      </c>
      <c r="E9135" s="4" t="s">
        <v>7624</v>
      </c>
      <c r="F9135" s="4" t="s">
        <v>3396</v>
      </c>
      <c r="G9135" s="4" t="s">
        <v>3397</v>
      </c>
    </row>
    <row r="9136" spans="1:7" x14ac:dyDescent="0.3">
      <c r="A9136" s="4" t="s">
        <v>36</v>
      </c>
      <c r="B9136" s="4" t="str">
        <f t="shared" si="142"/>
        <v xml:space="preserve">DWEL </v>
      </c>
      <c r="C9136" s="4" t="s">
        <v>63</v>
      </c>
      <c r="D9136">
        <v>35184</v>
      </c>
      <c r="E9136" s="4" t="s">
        <v>7759</v>
      </c>
      <c r="F9136" s="4" t="s">
        <v>3287</v>
      </c>
      <c r="G9136" s="4" t="s">
        <v>3288</v>
      </c>
    </row>
    <row r="9137" spans="1:7" x14ac:dyDescent="0.3">
      <c r="A9137" s="4" t="s">
        <v>36</v>
      </c>
      <c r="B9137" s="4" t="str">
        <f t="shared" si="142"/>
        <v xml:space="preserve">DWEL </v>
      </c>
      <c r="C9137" s="4" t="s">
        <v>63</v>
      </c>
      <c r="D9137">
        <v>67200</v>
      </c>
      <c r="E9137" s="4" t="s">
        <v>7878</v>
      </c>
      <c r="F9137" s="4" t="s">
        <v>3287</v>
      </c>
      <c r="G9137" s="4" t="s">
        <v>3288</v>
      </c>
    </row>
    <row r="9138" spans="1:7" x14ac:dyDescent="0.3">
      <c r="A9138" s="4" t="s">
        <v>36</v>
      </c>
      <c r="B9138" s="4" t="str">
        <f t="shared" si="142"/>
        <v xml:space="preserve">DWEL </v>
      </c>
      <c r="C9138" s="4" t="s">
        <v>63</v>
      </c>
      <c r="D9138">
        <v>81633</v>
      </c>
      <c r="E9138" s="4" t="s">
        <v>7895</v>
      </c>
      <c r="F9138" s="4" t="s">
        <v>3287</v>
      </c>
      <c r="G9138" s="4" t="s">
        <v>3288</v>
      </c>
    </row>
    <row r="9139" spans="1:7" x14ac:dyDescent="0.3">
      <c r="A9139" s="4" t="s">
        <v>36</v>
      </c>
      <c r="B9139" s="4" t="str">
        <f t="shared" si="142"/>
        <v xml:space="preserve">DWEL </v>
      </c>
      <c r="C9139" s="4" t="s">
        <v>64</v>
      </c>
      <c r="D9139">
        <v>65089</v>
      </c>
      <c r="E9139" s="4"/>
      <c r="F9139" s="4" t="s">
        <v>3287</v>
      </c>
      <c r="G9139" s="4" t="s">
        <v>3288</v>
      </c>
    </row>
    <row r="9140" spans="1:7" x14ac:dyDescent="0.3">
      <c r="A9140" s="4" t="s">
        <v>36</v>
      </c>
      <c r="B9140" s="4" t="str">
        <f t="shared" si="142"/>
        <v xml:space="preserve">DWEL </v>
      </c>
      <c r="C9140" s="4" t="s">
        <v>65</v>
      </c>
      <c r="D9140">
        <v>93043</v>
      </c>
      <c r="E9140" s="4" t="s">
        <v>7899</v>
      </c>
      <c r="F9140" s="4" t="s">
        <v>3287</v>
      </c>
      <c r="G9140" s="4" t="s">
        <v>3288</v>
      </c>
    </row>
    <row r="9141" spans="1:7" x14ac:dyDescent="0.3">
      <c r="A9141" s="4" t="s">
        <v>36</v>
      </c>
      <c r="B9141" s="4" t="str">
        <f t="shared" si="142"/>
        <v xml:space="preserve">DWEL </v>
      </c>
      <c r="C9141" s="4" t="s">
        <v>67</v>
      </c>
      <c r="D9141">
        <v>134288</v>
      </c>
      <c r="E9141" s="4" t="s">
        <v>3639</v>
      </c>
      <c r="F9141" s="4" t="s">
        <v>3287</v>
      </c>
      <c r="G9141" s="4" t="s">
        <v>3288</v>
      </c>
    </row>
    <row r="9142" spans="1:7" x14ac:dyDescent="0.3">
      <c r="A9142" s="4" t="s">
        <v>36</v>
      </c>
      <c r="B9142" s="4" t="str">
        <f t="shared" si="142"/>
        <v xml:space="preserve">DWEL </v>
      </c>
      <c r="C9142" s="4" t="s">
        <v>67</v>
      </c>
      <c r="D9142">
        <v>131806</v>
      </c>
      <c r="E9142" s="4" t="s">
        <v>3711</v>
      </c>
      <c r="F9142" s="4" t="s">
        <v>3287</v>
      </c>
      <c r="G9142" s="4" t="s">
        <v>3288</v>
      </c>
    </row>
    <row r="9143" spans="1:7" x14ac:dyDescent="0.3">
      <c r="A9143" s="4" t="s">
        <v>36</v>
      </c>
      <c r="B9143" s="4" t="str">
        <f t="shared" si="142"/>
        <v xml:space="preserve">DWEL </v>
      </c>
      <c r="C9143" s="4" t="s">
        <v>67</v>
      </c>
      <c r="D9143">
        <v>155449</v>
      </c>
      <c r="E9143" s="4" t="s">
        <v>3718</v>
      </c>
      <c r="F9143" s="4" t="s">
        <v>3287</v>
      </c>
      <c r="G9143" s="4" t="s">
        <v>3288</v>
      </c>
    </row>
    <row r="9144" spans="1:7" x14ac:dyDescent="0.3">
      <c r="A9144" s="4" t="s">
        <v>36</v>
      </c>
      <c r="B9144" s="4" t="str">
        <f t="shared" si="142"/>
        <v xml:space="preserve">DWEL </v>
      </c>
      <c r="C9144" s="4" t="s">
        <v>67</v>
      </c>
      <c r="D9144">
        <v>301207</v>
      </c>
      <c r="E9144" s="4" t="s">
        <v>3721</v>
      </c>
      <c r="F9144" s="4" t="s">
        <v>3287</v>
      </c>
      <c r="G9144" s="4" t="s">
        <v>3288</v>
      </c>
    </row>
    <row r="9145" spans="1:7" x14ac:dyDescent="0.3">
      <c r="A9145" s="4" t="s">
        <v>36</v>
      </c>
      <c r="B9145" s="4" t="str">
        <f t="shared" si="142"/>
        <v xml:space="preserve">DWEL </v>
      </c>
      <c r="C9145" s="4" t="s">
        <v>67</v>
      </c>
      <c r="D9145">
        <v>142985</v>
      </c>
      <c r="E9145" s="4" t="s">
        <v>7713</v>
      </c>
      <c r="F9145" s="4" t="s">
        <v>3287</v>
      </c>
      <c r="G9145" s="4" t="s">
        <v>3288</v>
      </c>
    </row>
    <row r="9146" spans="1:7" x14ac:dyDescent="0.3">
      <c r="A9146" s="4" t="s">
        <v>36</v>
      </c>
      <c r="B9146" s="4" t="str">
        <f t="shared" si="142"/>
        <v xml:space="preserve">DWEL </v>
      </c>
      <c r="C9146" s="4" t="s">
        <v>67</v>
      </c>
      <c r="D9146">
        <v>82128</v>
      </c>
      <c r="E9146" s="4" t="s">
        <v>7747</v>
      </c>
      <c r="F9146" s="4" t="s">
        <v>3287</v>
      </c>
      <c r="G9146" s="4" t="s">
        <v>3288</v>
      </c>
    </row>
    <row r="9147" spans="1:7" x14ac:dyDescent="0.3">
      <c r="A9147" s="4" t="s">
        <v>36</v>
      </c>
      <c r="B9147" s="4" t="str">
        <f t="shared" si="142"/>
        <v xml:space="preserve">DWEL </v>
      </c>
      <c r="C9147" s="4" t="s">
        <v>67</v>
      </c>
      <c r="D9147">
        <v>149979</v>
      </c>
      <c r="E9147" s="4" t="s">
        <v>7887</v>
      </c>
      <c r="F9147" s="4" t="s">
        <v>3287</v>
      </c>
      <c r="G9147" s="4" t="s">
        <v>3288</v>
      </c>
    </row>
    <row r="9148" spans="1:7" x14ac:dyDescent="0.3">
      <c r="A9148" s="4" t="s">
        <v>36</v>
      </c>
      <c r="B9148" s="4" t="str">
        <f t="shared" si="142"/>
        <v xml:space="preserve">DWEL </v>
      </c>
      <c r="C9148" s="4" t="s">
        <v>68</v>
      </c>
      <c r="D9148">
        <v>35378</v>
      </c>
      <c r="E9148" s="4" t="s">
        <v>7570</v>
      </c>
      <c r="F9148" s="4" t="s">
        <v>3287</v>
      </c>
      <c r="G9148" s="4" t="s">
        <v>3288</v>
      </c>
    </row>
    <row r="9149" spans="1:7" x14ac:dyDescent="0.3">
      <c r="A9149" s="4" t="s">
        <v>36</v>
      </c>
      <c r="B9149" s="4" t="str">
        <f t="shared" si="142"/>
        <v xml:space="preserve">DWEL </v>
      </c>
      <c r="C9149" s="4" t="s">
        <v>68</v>
      </c>
      <c r="D9149">
        <v>50396</v>
      </c>
      <c r="E9149" s="4" t="s">
        <v>7896</v>
      </c>
      <c r="F9149" s="4" t="s">
        <v>3287</v>
      </c>
      <c r="G9149" s="4" t="s">
        <v>3288</v>
      </c>
    </row>
    <row r="9150" spans="1:7" x14ac:dyDescent="0.3">
      <c r="A9150" s="4" t="s">
        <v>36</v>
      </c>
      <c r="B9150" s="4" t="str">
        <f t="shared" si="142"/>
        <v xml:space="preserve">HOUSING </v>
      </c>
      <c r="C9150" s="4" t="s">
        <v>69</v>
      </c>
      <c r="D9150">
        <v>48025</v>
      </c>
      <c r="E9150" s="4" t="s">
        <v>7461</v>
      </c>
      <c r="F9150" s="4" t="s">
        <v>3287</v>
      </c>
      <c r="G9150" s="4" t="s">
        <v>3288</v>
      </c>
    </row>
    <row r="9151" spans="1:7" x14ac:dyDescent="0.3">
      <c r="A9151" s="4" t="s">
        <v>36</v>
      </c>
      <c r="B9151" s="4" t="str">
        <f t="shared" si="142"/>
        <v xml:space="preserve">HOUSING </v>
      </c>
      <c r="C9151" s="4" t="s">
        <v>70</v>
      </c>
      <c r="D9151">
        <v>36288</v>
      </c>
      <c r="E9151" s="4" t="s">
        <v>7424</v>
      </c>
      <c r="F9151" s="4" t="s">
        <v>6991</v>
      </c>
      <c r="G9151" s="4" t="s">
        <v>6992</v>
      </c>
    </row>
    <row r="9152" spans="1:7" x14ac:dyDescent="0.3">
      <c r="A9152" s="4" t="s">
        <v>36</v>
      </c>
      <c r="B9152" s="4" t="str">
        <f t="shared" si="142"/>
        <v xml:space="preserve">HOUSING </v>
      </c>
      <c r="C9152" s="4" t="s">
        <v>70</v>
      </c>
      <c r="D9152">
        <v>36928</v>
      </c>
      <c r="E9152" s="4" t="s">
        <v>7440</v>
      </c>
      <c r="F9152" s="4" t="s">
        <v>7433</v>
      </c>
      <c r="G9152" s="4" t="s">
        <v>7434</v>
      </c>
    </row>
    <row r="9153" spans="1:7" x14ac:dyDescent="0.3">
      <c r="A9153" s="4" t="s">
        <v>36</v>
      </c>
      <c r="B9153" s="4" t="str">
        <f t="shared" si="142"/>
        <v xml:space="preserve">HOUSING </v>
      </c>
      <c r="C9153" s="4" t="s">
        <v>70</v>
      </c>
      <c r="D9153">
        <v>35412</v>
      </c>
      <c r="E9153" s="4" t="s">
        <v>7445</v>
      </c>
      <c r="F9153" s="4" t="s">
        <v>3396</v>
      </c>
      <c r="G9153" s="4" t="s">
        <v>3397</v>
      </c>
    </row>
    <row r="9154" spans="1:7" x14ac:dyDescent="0.3">
      <c r="A9154" s="4" t="s">
        <v>36</v>
      </c>
      <c r="B9154" s="4" t="str">
        <f t="shared" ref="B9154:B9217" si="143">LEFT(C9154,FIND(" ",C9154,1))</f>
        <v xml:space="preserve">HOUSING </v>
      </c>
      <c r="C9154" s="4" t="s">
        <v>70</v>
      </c>
      <c r="D9154">
        <v>38928</v>
      </c>
      <c r="E9154" s="4" t="s">
        <v>7445</v>
      </c>
      <c r="F9154" s="4" t="s">
        <v>3396</v>
      </c>
      <c r="G9154" s="4" t="s">
        <v>3397</v>
      </c>
    </row>
    <row r="9155" spans="1:7" x14ac:dyDescent="0.3">
      <c r="A9155" s="4" t="s">
        <v>36</v>
      </c>
      <c r="B9155" s="4" t="str">
        <f t="shared" si="143"/>
        <v xml:space="preserve">HOUSING </v>
      </c>
      <c r="C9155" s="4" t="s">
        <v>70</v>
      </c>
      <c r="D9155">
        <v>35412</v>
      </c>
      <c r="E9155" s="4" t="s">
        <v>7445</v>
      </c>
      <c r="F9155" s="4" t="s">
        <v>3396</v>
      </c>
      <c r="G9155" s="4" t="s">
        <v>3397</v>
      </c>
    </row>
    <row r="9156" spans="1:7" x14ac:dyDescent="0.3">
      <c r="A9156" s="4" t="s">
        <v>36</v>
      </c>
      <c r="B9156" s="4" t="str">
        <f t="shared" si="143"/>
        <v xml:space="preserve">HOUSING </v>
      </c>
      <c r="C9156" s="4" t="s">
        <v>70</v>
      </c>
      <c r="D9156">
        <v>35412</v>
      </c>
      <c r="E9156" s="4" t="s">
        <v>7445</v>
      </c>
      <c r="F9156" s="4" t="s">
        <v>3396</v>
      </c>
      <c r="G9156" s="4" t="s">
        <v>3397</v>
      </c>
    </row>
    <row r="9157" spans="1:7" x14ac:dyDescent="0.3">
      <c r="A9157" s="4" t="s">
        <v>36</v>
      </c>
      <c r="B9157" s="4" t="str">
        <f t="shared" si="143"/>
        <v xml:space="preserve">HOUSING </v>
      </c>
      <c r="C9157" s="4" t="s">
        <v>70</v>
      </c>
      <c r="D9157">
        <v>35412</v>
      </c>
      <c r="E9157" s="4" t="s">
        <v>7445</v>
      </c>
      <c r="F9157" s="4" t="s">
        <v>3396</v>
      </c>
      <c r="G9157" s="4" t="s">
        <v>3397</v>
      </c>
    </row>
    <row r="9158" spans="1:7" x14ac:dyDescent="0.3">
      <c r="A9158" s="4" t="s">
        <v>36</v>
      </c>
      <c r="B9158" s="4" t="str">
        <f t="shared" si="143"/>
        <v xml:space="preserve">HOUSING </v>
      </c>
      <c r="C9158" s="4" t="s">
        <v>70</v>
      </c>
      <c r="D9158">
        <v>35412</v>
      </c>
      <c r="E9158" s="4" t="s">
        <v>7445</v>
      </c>
      <c r="F9158" s="4" t="s">
        <v>3396</v>
      </c>
      <c r="G9158" s="4" t="s">
        <v>3397</v>
      </c>
    </row>
    <row r="9159" spans="1:7" x14ac:dyDescent="0.3">
      <c r="A9159" s="4" t="s">
        <v>36</v>
      </c>
      <c r="B9159" s="4" t="str">
        <f t="shared" si="143"/>
        <v xml:space="preserve">HOUSING </v>
      </c>
      <c r="C9159" s="4" t="s">
        <v>70</v>
      </c>
      <c r="D9159">
        <v>38928</v>
      </c>
      <c r="E9159" s="4" t="s">
        <v>7445</v>
      </c>
      <c r="F9159" s="4" t="s">
        <v>3396</v>
      </c>
      <c r="G9159" s="4" t="s">
        <v>3397</v>
      </c>
    </row>
    <row r="9160" spans="1:7" x14ac:dyDescent="0.3">
      <c r="A9160" s="4" t="s">
        <v>36</v>
      </c>
      <c r="B9160" s="4" t="str">
        <f t="shared" si="143"/>
        <v xml:space="preserve">HOUSING </v>
      </c>
      <c r="C9160" s="4" t="s">
        <v>70</v>
      </c>
      <c r="D9160">
        <v>38928</v>
      </c>
      <c r="E9160" s="4" t="s">
        <v>7445</v>
      </c>
      <c r="F9160" s="4" t="s">
        <v>3396</v>
      </c>
      <c r="G9160" s="4" t="s">
        <v>3397</v>
      </c>
    </row>
    <row r="9161" spans="1:7" x14ac:dyDescent="0.3">
      <c r="A9161" s="4" t="s">
        <v>36</v>
      </c>
      <c r="B9161" s="4" t="str">
        <f t="shared" si="143"/>
        <v xml:space="preserve">HOUSING </v>
      </c>
      <c r="C9161" s="4" t="s">
        <v>70</v>
      </c>
      <c r="D9161">
        <v>35412</v>
      </c>
      <c r="E9161" s="4" t="s">
        <v>7445</v>
      </c>
      <c r="F9161" s="4" t="s">
        <v>3396</v>
      </c>
      <c r="G9161" s="4" t="s">
        <v>3397</v>
      </c>
    </row>
    <row r="9162" spans="1:7" x14ac:dyDescent="0.3">
      <c r="A9162" s="4" t="s">
        <v>36</v>
      </c>
      <c r="B9162" s="4" t="str">
        <f t="shared" si="143"/>
        <v xml:space="preserve">HOUSING </v>
      </c>
      <c r="C9162" s="4" t="s">
        <v>70</v>
      </c>
      <c r="D9162">
        <v>35412</v>
      </c>
      <c r="E9162" s="4" t="s">
        <v>7445</v>
      </c>
      <c r="F9162" s="4" t="s">
        <v>3396</v>
      </c>
      <c r="G9162" s="4" t="s">
        <v>3397</v>
      </c>
    </row>
    <row r="9163" spans="1:7" x14ac:dyDescent="0.3">
      <c r="A9163" s="4" t="s">
        <v>36</v>
      </c>
      <c r="B9163" s="4" t="str">
        <f t="shared" si="143"/>
        <v xml:space="preserve">HOUSING </v>
      </c>
      <c r="C9163" s="4" t="s">
        <v>70</v>
      </c>
      <c r="D9163">
        <v>35412</v>
      </c>
      <c r="E9163" s="4" t="s">
        <v>7445</v>
      </c>
      <c r="F9163" s="4" t="s">
        <v>3396</v>
      </c>
      <c r="G9163" s="4" t="s">
        <v>3397</v>
      </c>
    </row>
    <row r="9164" spans="1:7" x14ac:dyDescent="0.3">
      <c r="A9164" s="4" t="s">
        <v>36</v>
      </c>
      <c r="B9164" s="4" t="str">
        <f t="shared" si="143"/>
        <v xml:space="preserve">HOUSING </v>
      </c>
      <c r="C9164" s="4" t="s">
        <v>70</v>
      </c>
      <c r="D9164">
        <v>35412</v>
      </c>
      <c r="E9164" s="4" t="s">
        <v>7445</v>
      </c>
      <c r="F9164" s="4" t="s">
        <v>3396</v>
      </c>
      <c r="G9164" s="4" t="s">
        <v>3397</v>
      </c>
    </row>
    <row r="9165" spans="1:7" x14ac:dyDescent="0.3">
      <c r="A9165" s="4" t="s">
        <v>36</v>
      </c>
      <c r="B9165" s="4" t="str">
        <f t="shared" si="143"/>
        <v xml:space="preserve">HOUSING </v>
      </c>
      <c r="C9165" s="4" t="s">
        <v>70</v>
      </c>
      <c r="D9165">
        <v>35412</v>
      </c>
      <c r="E9165" s="4"/>
      <c r="F9165" s="4"/>
      <c r="G9165" s="4"/>
    </row>
    <row r="9166" spans="1:7" x14ac:dyDescent="0.3">
      <c r="A9166" s="4" t="s">
        <v>36</v>
      </c>
      <c r="B9166" s="4" t="str">
        <f t="shared" si="143"/>
        <v xml:space="preserve">HOUSING </v>
      </c>
      <c r="C9166" s="4" t="s">
        <v>70</v>
      </c>
      <c r="D9166">
        <v>35412</v>
      </c>
      <c r="E9166" s="4"/>
      <c r="F9166" s="4"/>
      <c r="G9166" s="4"/>
    </row>
    <row r="9167" spans="1:7" x14ac:dyDescent="0.3">
      <c r="A9167" s="4" t="s">
        <v>36</v>
      </c>
      <c r="B9167" s="4" t="str">
        <f t="shared" si="143"/>
        <v xml:space="preserve">HOUSING </v>
      </c>
      <c r="C9167" s="4" t="s">
        <v>70</v>
      </c>
      <c r="D9167">
        <v>46278</v>
      </c>
      <c r="E9167" s="4" t="s">
        <v>7469</v>
      </c>
      <c r="F9167" s="4" t="s">
        <v>3287</v>
      </c>
      <c r="G9167" s="4" t="s">
        <v>3288</v>
      </c>
    </row>
    <row r="9168" spans="1:7" x14ac:dyDescent="0.3">
      <c r="A9168" s="4" t="s">
        <v>36</v>
      </c>
      <c r="B9168" s="4" t="str">
        <f t="shared" si="143"/>
        <v xml:space="preserve">OFFICE </v>
      </c>
      <c r="C9168" s="4" t="s">
        <v>72</v>
      </c>
      <c r="D9168">
        <v>71760</v>
      </c>
      <c r="E9168" s="4" t="s">
        <v>7454</v>
      </c>
      <c r="F9168" s="4" t="s">
        <v>3396</v>
      </c>
      <c r="G9168" s="4" t="s">
        <v>3397</v>
      </c>
    </row>
    <row r="9169" spans="1:7" x14ac:dyDescent="0.3">
      <c r="A9169" s="4" t="s">
        <v>36</v>
      </c>
      <c r="B9169" s="4" t="str">
        <f t="shared" si="143"/>
        <v xml:space="preserve">PUBLIC </v>
      </c>
      <c r="C9169" s="4" t="s">
        <v>78</v>
      </c>
      <c r="D9169">
        <v>38864</v>
      </c>
      <c r="E9169" s="4" t="s">
        <v>7439</v>
      </c>
      <c r="F9169" s="4" t="s">
        <v>7433</v>
      </c>
      <c r="G9169" s="4" t="s">
        <v>7434</v>
      </c>
    </row>
    <row r="9170" spans="1:7" x14ac:dyDescent="0.3">
      <c r="A9170" s="4" t="s">
        <v>36</v>
      </c>
      <c r="B9170" s="4" t="str">
        <f t="shared" si="143"/>
        <v xml:space="preserve">PUBLIC </v>
      </c>
      <c r="C9170" s="4" t="s">
        <v>78</v>
      </c>
      <c r="D9170">
        <v>53784</v>
      </c>
      <c r="E9170" s="4" t="s">
        <v>7439</v>
      </c>
      <c r="F9170" s="4" t="s">
        <v>7433</v>
      </c>
      <c r="G9170" s="4" t="s">
        <v>7434</v>
      </c>
    </row>
    <row r="9171" spans="1:7" x14ac:dyDescent="0.3">
      <c r="A9171" s="4" t="s">
        <v>36</v>
      </c>
      <c r="B9171" s="4" t="str">
        <f t="shared" si="143"/>
        <v xml:space="preserve">PUBLIC </v>
      </c>
      <c r="C9171" s="4" t="s">
        <v>78</v>
      </c>
      <c r="D9171">
        <v>63159</v>
      </c>
      <c r="E9171" s="4" t="s">
        <v>7506</v>
      </c>
      <c r="F9171" s="4" t="s">
        <v>3287</v>
      </c>
      <c r="G9171" s="4" t="s">
        <v>3288</v>
      </c>
    </row>
    <row r="9172" spans="1:7" x14ac:dyDescent="0.3">
      <c r="A9172" s="4" t="s">
        <v>36</v>
      </c>
      <c r="B9172" s="4" t="str">
        <f t="shared" si="143"/>
        <v xml:space="preserve">REC </v>
      </c>
      <c r="C9172" s="4" t="s">
        <v>79</v>
      </c>
      <c r="D9172">
        <v>49946</v>
      </c>
      <c r="E9172" s="4" t="s">
        <v>7442</v>
      </c>
      <c r="F9172" s="4" t="s">
        <v>3396</v>
      </c>
      <c r="G9172" s="4" t="s">
        <v>3397</v>
      </c>
    </row>
    <row r="9173" spans="1:7" x14ac:dyDescent="0.3">
      <c r="A9173" s="4" t="s">
        <v>36</v>
      </c>
      <c r="B9173" s="4" t="str">
        <f t="shared" si="143"/>
        <v xml:space="preserve">REC </v>
      </c>
      <c r="C9173" s="4" t="s">
        <v>79</v>
      </c>
      <c r="D9173">
        <v>69647</v>
      </c>
      <c r="E9173" s="4" t="s">
        <v>7442</v>
      </c>
      <c r="F9173" s="4" t="s">
        <v>3396</v>
      </c>
      <c r="G9173" s="4" t="s">
        <v>3397</v>
      </c>
    </row>
    <row r="9174" spans="1:7" x14ac:dyDescent="0.3">
      <c r="A9174" s="4" t="s">
        <v>36</v>
      </c>
      <c r="B9174" s="4" t="str">
        <f t="shared" si="143"/>
        <v xml:space="preserve">REC </v>
      </c>
      <c r="C9174" s="4" t="s">
        <v>79</v>
      </c>
      <c r="D9174">
        <v>182200</v>
      </c>
      <c r="E9174" s="4" t="s">
        <v>7489</v>
      </c>
      <c r="F9174" s="4" t="s">
        <v>3287</v>
      </c>
      <c r="G9174" s="4" t="s">
        <v>3288</v>
      </c>
    </row>
    <row r="9175" spans="1:7" x14ac:dyDescent="0.3">
      <c r="A9175" s="4" t="s">
        <v>36</v>
      </c>
      <c r="B9175" s="4" t="str">
        <f t="shared" si="143"/>
        <v xml:space="preserve">REC </v>
      </c>
      <c r="C9175" s="4" t="s">
        <v>85</v>
      </c>
      <c r="D9175">
        <v>37724</v>
      </c>
      <c r="E9175" s="4" t="s">
        <v>7425</v>
      </c>
      <c r="F9175" s="4" t="s">
        <v>6991</v>
      </c>
      <c r="G9175" s="4" t="s">
        <v>6992</v>
      </c>
    </row>
    <row r="9176" spans="1:7" x14ac:dyDescent="0.3">
      <c r="A9176" s="4" t="s">
        <v>36</v>
      </c>
      <c r="B9176" s="4" t="str">
        <f t="shared" si="143"/>
        <v xml:space="preserve">REC </v>
      </c>
      <c r="C9176" s="4" t="s">
        <v>86</v>
      </c>
      <c r="D9176">
        <v>35200</v>
      </c>
      <c r="E9176" s="4" t="s">
        <v>7430</v>
      </c>
      <c r="F9176" s="4" t="s">
        <v>6991</v>
      </c>
      <c r="G9176" s="4" t="s">
        <v>6992</v>
      </c>
    </row>
    <row r="9177" spans="1:7" x14ac:dyDescent="0.3">
      <c r="A9177" s="4" t="s">
        <v>36</v>
      </c>
      <c r="B9177" s="4" t="str">
        <f t="shared" si="143"/>
        <v xml:space="preserve">REC </v>
      </c>
      <c r="C9177" s="4" t="s">
        <v>86</v>
      </c>
      <c r="D9177">
        <v>54678</v>
      </c>
      <c r="E9177" s="4" t="s">
        <v>7437</v>
      </c>
      <c r="F9177" s="4" t="s">
        <v>7433</v>
      </c>
      <c r="G9177" s="4" t="s">
        <v>7434</v>
      </c>
    </row>
    <row r="9178" spans="1:7" x14ac:dyDescent="0.3">
      <c r="A9178" s="4" t="s">
        <v>36</v>
      </c>
      <c r="B9178" s="4" t="str">
        <f t="shared" si="143"/>
        <v xml:space="preserve">REC </v>
      </c>
      <c r="C9178" s="4" t="s">
        <v>86</v>
      </c>
      <c r="D9178">
        <v>41643</v>
      </c>
      <c r="E9178" s="4"/>
      <c r="F9178" s="4" t="s">
        <v>3287</v>
      </c>
      <c r="G9178" s="4" t="s">
        <v>3288</v>
      </c>
    </row>
    <row r="9179" spans="1:7" x14ac:dyDescent="0.3">
      <c r="A9179" s="4" t="s">
        <v>36</v>
      </c>
      <c r="B9179" s="4" t="str">
        <f t="shared" si="143"/>
        <v xml:space="preserve">RESTAURANT </v>
      </c>
      <c r="C9179" s="4" t="s">
        <v>8</v>
      </c>
      <c r="D9179">
        <v>46116</v>
      </c>
      <c r="E9179" s="4" t="s">
        <v>7478</v>
      </c>
      <c r="F9179" s="4" t="s">
        <v>3287</v>
      </c>
      <c r="G9179" s="4" t="s">
        <v>3288</v>
      </c>
    </row>
    <row r="9180" spans="1:7" x14ac:dyDescent="0.3">
      <c r="A9180" s="4" t="s">
        <v>36</v>
      </c>
      <c r="B9180" s="4" t="str">
        <f t="shared" si="143"/>
        <v xml:space="preserve">SAFETY </v>
      </c>
      <c r="C9180" s="4" t="s">
        <v>93</v>
      </c>
      <c r="D9180">
        <v>135271</v>
      </c>
      <c r="E9180" s="4" t="s">
        <v>7436</v>
      </c>
      <c r="F9180" s="4" t="s">
        <v>7433</v>
      </c>
      <c r="G9180" s="4" t="s">
        <v>7434</v>
      </c>
    </row>
    <row r="9181" spans="1:7" x14ac:dyDescent="0.3">
      <c r="A9181" s="4" t="s">
        <v>36</v>
      </c>
      <c r="B9181" s="4" t="str">
        <f t="shared" si="143"/>
        <v xml:space="preserve">STORE </v>
      </c>
      <c r="C9181" s="4" t="s">
        <v>103</v>
      </c>
      <c r="D9181">
        <v>52554</v>
      </c>
      <c r="E9181" s="4" t="s">
        <v>7427</v>
      </c>
      <c r="F9181" s="4" t="s">
        <v>6991</v>
      </c>
      <c r="G9181" s="4" t="s">
        <v>6992</v>
      </c>
    </row>
    <row r="9182" spans="1:7" x14ac:dyDescent="0.3">
      <c r="A9182" s="4" t="s">
        <v>36</v>
      </c>
      <c r="B9182" s="4" t="str">
        <f t="shared" si="143"/>
        <v xml:space="preserve">STORE </v>
      </c>
      <c r="C9182" s="4" t="s">
        <v>103</v>
      </c>
      <c r="D9182">
        <v>151642</v>
      </c>
      <c r="E9182" s="4" t="s">
        <v>7428</v>
      </c>
      <c r="F9182" s="4" t="s">
        <v>6991</v>
      </c>
      <c r="G9182" s="4" t="s">
        <v>6992</v>
      </c>
    </row>
    <row r="9183" spans="1:7" x14ac:dyDescent="0.3">
      <c r="A9183" s="4" t="s">
        <v>36</v>
      </c>
      <c r="B9183" s="4" t="str">
        <f t="shared" si="143"/>
        <v xml:space="preserve">STORE </v>
      </c>
      <c r="C9183" s="4" t="s">
        <v>103</v>
      </c>
      <c r="D9183">
        <v>193229</v>
      </c>
      <c r="E9183" s="4" t="s">
        <v>7452</v>
      </c>
      <c r="F9183" s="4" t="s">
        <v>3396</v>
      </c>
      <c r="G9183" s="4" t="s">
        <v>3397</v>
      </c>
    </row>
    <row r="9184" spans="1:7" x14ac:dyDescent="0.3">
      <c r="A9184" s="4" t="s">
        <v>36</v>
      </c>
      <c r="B9184" s="4" t="str">
        <f t="shared" si="143"/>
        <v xml:space="preserve">STORE </v>
      </c>
      <c r="C9184" s="4" t="s">
        <v>103</v>
      </c>
      <c r="D9184">
        <v>43187</v>
      </c>
      <c r="E9184" s="4" t="s">
        <v>7508</v>
      </c>
      <c r="F9184" s="4" t="s">
        <v>3287</v>
      </c>
      <c r="G9184" s="4" t="s">
        <v>3288</v>
      </c>
    </row>
    <row r="9185" spans="1:7" x14ac:dyDescent="0.3">
      <c r="A9185" s="4" t="s">
        <v>36</v>
      </c>
      <c r="B9185" s="4" t="str">
        <f t="shared" si="143"/>
        <v xml:space="preserve">STORE </v>
      </c>
      <c r="C9185" s="4" t="s">
        <v>103</v>
      </c>
      <c r="D9185">
        <v>47996</v>
      </c>
      <c r="E9185" s="4" t="s">
        <v>7513</v>
      </c>
      <c r="F9185" s="4" t="s">
        <v>3287</v>
      </c>
      <c r="G9185" s="4" t="s">
        <v>3288</v>
      </c>
    </row>
    <row r="9186" spans="1:7" x14ac:dyDescent="0.3">
      <c r="A9186" s="4" t="s">
        <v>36</v>
      </c>
      <c r="B9186" s="4" t="str">
        <f t="shared" si="143"/>
        <v xml:space="preserve">STORE </v>
      </c>
      <c r="C9186" s="4" t="s">
        <v>107</v>
      </c>
      <c r="D9186">
        <v>99404</v>
      </c>
      <c r="E9186" s="4" t="s">
        <v>7515</v>
      </c>
      <c r="F9186" s="4" t="s">
        <v>3287</v>
      </c>
      <c r="G9186" s="4" t="s">
        <v>3288</v>
      </c>
    </row>
    <row r="9187" spans="1:7" x14ac:dyDescent="0.3">
      <c r="A9187" s="4" t="s">
        <v>36</v>
      </c>
      <c r="B9187" s="4" t="str">
        <f t="shared" si="143"/>
        <v xml:space="preserve">STORE </v>
      </c>
      <c r="C9187" s="4" t="s">
        <v>107</v>
      </c>
      <c r="D9187">
        <v>37508</v>
      </c>
      <c r="E9187" s="4" t="s">
        <v>7515</v>
      </c>
      <c r="F9187" s="4" t="s">
        <v>3287</v>
      </c>
      <c r="G9187" s="4" t="s">
        <v>3288</v>
      </c>
    </row>
    <row r="9188" spans="1:7" x14ac:dyDescent="0.3">
      <c r="A9188" s="4" t="s">
        <v>36</v>
      </c>
      <c r="B9188" s="4" t="str">
        <f t="shared" si="143"/>
        <v xml:space="preserve">STORE </v>
      </c>
      <c r="C9188" s="4" t="s">
        <v>108</v>
      </c>
      <c r="D9188">
        <v>67316</v>
      </c>
      <c r="E9188" s="4" t="s">
        <v>7458</v>
      </c>
      <c r="F9188" s="4" t="s">
        <v>3287</v>
      </c>
      <c r="G9188" s="4" t="s">
        <v>3288</v>
      </c>
    </row>
    <row r="9189" spans="1:7" x14ac:dyDescent="0.3">
      <c r="A9189" s="4" t="s">
        <v>36</v>
      </c>
      <c r="B9189" s="4" t="str">
        <f t="shared" si="143"/>
        <v xml:space="preserve">STORE </v>
      </c>
      <c r="C9189" s="4" t="s">
        <v>108</v>
      </c>
      <c r="D9189">
        <v>40816</v>
      </c>
      <c r="E9189" s="4" t="s">
        <v>7502</v>
      </c>
      <c r="F9189" s="4" t="s">
        <v>3287</v>
      </c>
      <c r="G9189" s="4" t="s">
        <v>3288</v>
      </c>
    </row>
    <row r="9190" spans="1:7" x14ac:dyDescent="0.3">
      <c r="A9190" s="4" t="s">
        <v>36</v>
      </c>
      <c r="B9190" s="4" t="str">
        <f t="shared" si="143"/>
        <v xml:space="preserve">STORE </v>
      </c>
      <c r="C9190" s="4" t="s">
        <v>114</v>
      </c>
      <c r="D9190">
        <v>47120</v>
      </c>
      <c r="E9190" s="4" t="s">
        <v>7426</v>
      </c>
      <c r="F9190" s="4" t="s">
        <v>6991</v>
      </c>
      <c r="G9190" s="4" t="s">
        <v>6992</v>
      </c>
    </row>
    <row r="9191" spans="1:7" x14ac:dyDescent="0.3">
      <c r="A9191" s="4" t="s">
        <v>36</v>
      </c>
      <c r="B9191" s="4" t="str">
        <f t="shared" si="143"/>
        <v xml:space="preserve">STORE </v>
      </c>
      <c r="C9191" s="4" t="s">
        <v>114</v>
      </c>
      <c r="D9191">
        <v>66095</v>
      </c>
      <c r="E9191" s="4" t="s">
        <v>7501</v>
      </c>
      <c r="F9191" s="4" t="s">
        <v>3287</v>
      </c>
      <c r="G9191" s="4" t="s">
        <v>3288</v>
      </c>
    </row>
    <row r="9192" spans="1:7" x14ac:dyDescent="0.3">
      <c r="A9192" s="4" t="s">
        <v>36</v>
      </c>
      <c r="B9192" s="4" t="str">
        <f t="shared" si="143"/>
        <v xml:space="preserve">STORE </v>
      </c>
      <c r="C9192" s="4" t="s">
        <v>114</v>
      </c>
      <c r="D9192">
        <v>83825</v>
      </c>
      <c r="E9192" s="4" t="s">
        <v>7508</v>
      </c>
      <c r="F9192" s="4" t="s">
        <v>3287</v>
      </c>
      <c r="G9192" s="4" t="s">
        <v>3288</v>
      </c>
    </row>
    <row r="9193" spans="1:7" x14ac:dyDescent="0.3">
      <c r="A9193" s="4" t="s">
        <v>36</v>
      </c>
      <c r="B9193" s="4" t="str">
        <f t="shared" si="143"/>
        <v xml:space="preserve">STORE </v>
      </c>
      <c r="C9193" s="4" t="s">
        <v>115</v>
      </c>
      <c r="D9193">
        <v>47000</v>
      </c>
      <c r="E9193" s="4" t="s">
        <v>7427</v>
      </c>
      <c r="F9193" s="4" t="s">
        <v>6991</v>
      </c>
      <c r="G9193" s="4" t="s">
        <v>6992</v>
      </c>
    </row>
    <row r="9194" spans="1:7" x14ac:dyDescent="0.3">
      <c r="A9194" s="4" t="s">
        <v>36</v>
      </c>
      <c r="B9194" s="4" t="str">
        <f t="shared" si="143"/>
        <v xml:space="preserve">STORE </v>
      </c>
      <c r="C9194" s="4" t="s">
        <v>115</v>
      </c>
      <c r="D9194">
        <v>65875</v>
      </c>
      <c r="E9194" s="4" t="s">
        <v>7441</v>
      </c>
      <c r="F9194" s="4" t="s">
        <v>3396</v>
      </c>
      <c r="G9194" s="4" t="s">
        <v>3397</v>
      </c>
    </row>
    <row r="9195" spans="1:7" x14ac:dyDescent="0.3">
      <c r="A9195" s="4" t="s">
        <v>36</v>
      </c>
      <c r="B9195" s="4" t="str">
        <f t="shared" si="143"/>
        <v xml:space="preserve">STORE </v>
      </c>
      <c r="C9195" s="4" t="s">
        <v>115</v>
      </c>
      <c r="D9195">
        <v>49040</v>
      </c>
      <c r="E9195" s="4" t="s">
        <v>7444</v>
      </c>
      <c r="F9195" s="4" t="s">
        <v>3396</v>
      </c>
      <c r="G9195" s="4" t="s">
        <v>3397</v>
      </c>
    </row>
    <row r="9196" spans="1:7" x14ac:dyDescent="0.3">
      <c r="A9196" s="4" t="s">
        <v>36</v>
      </c>
      <c r="B9196" s="4" t="str">
        <f t="shared" si="143"/>
        <v xml:space="preserve">STORE </v>
      </c>
      <c r="C9196" s="4" t="s">
        <v>115</v>
      </c>
      <c r="D9196">
        <v>103484</v>
      </c>
      <c r="E9196" s="4" t="s">
        <v>7446</v>
      </c>
      <c r="F9196" s="4" t="s">
        <v>3396</v>
      </c>
      <c r="G9196" s="4" t="s">
        <v>3397</v>
      </c>
    </row>
    <row r="9197" spans="1:7" x14ac:dyDescent="0.3">
      <c r="A9197" s="4" t="s">
        <v>36</v>
      </c>
      <c r="B9197" s="4" t="str">
        <f t="shared" si="143"/>
        <v xml:space="preserve">STORE </v>
      </c>
      <c r="C9197" s="4" t="s">
        <v>115</v>
      </c>
      <c r="D9197">
        <v>45888</v>
      </c>
      <c r="E9197" s="4" t="s">
        <v>7448</v>
      </c>
      <c r="F9197" s="4" t="s">
        <v>3396</v>
      </c>
      <c r="G9197" s="4" t="s">
        <v>3397</v>
      </c>
    </row>
    <row r="9198" spans="1:7" x14ac:dyDescent="0.3">
      <c r="A9198" s="4" t="s">
        <v>36</v>
      </c>
      <c r="B9198" s="4" t="str">
        <f t="shared" si="143"/>
        <v xml:space="preserve">STORE </v>
      </c>
      <c r="C9198" s="4" t="s">
        <v>115</v>
      </c>
      <c r="D9198">
        <v>52845</v>
      </c>
      <c r="E9198" s="4" t="s">
        <v>7449</v>
      </c>
      <c r="F9198" s="4" t="s">
        <v>3396</v>
      </c>
      <c r="G9198" s="4" t="s">
        <v>3397</v>
      </c>
    </row>
    <row r="9199" spans="1:7" x14ac:dyDescent="0.3">
      <c r="A9199" s="4" t="s">
        <v>36</v>
      </c>
      <c r="B9199" s="4" t="str">
        <f t="shared" si="143"/>
        <v xml:space="preserve">STORE </v>
      </c>
      <c r="C9199" s="4" t="s">
        <v>115</v>
      </c>
      <c r="D9199">
        <v>52728</v>
      </c>
      <c r="E9199" s="4" t="s">
        <v>7504</v>
      </c>
      <c r="F9199" s="4" t="s">
        <v>3287</v>
      </c>
      <c r="G9199" s="4" t="s">
        <v>3288</v>
      </c>
    </row>
    <row r="9200" spans="1:7" x14ac:dyDescent="0.3">
      <c r="A9200" s="4" t="s">
        <v>36</v>
      </c>
      <c r="B9200" s="4" t="str">
        <f t="shared" si="143"/>
        <v xml:space="preserve">TRAVEL </v>
      </c>
      <c r="C9200" s="4" t="s">
        <v>10</v>
      </c>
      <c r="D9200">
        <v>46424</v>
      </c>
      <c r="E9200" s="4" t="s">
        <v>7455</v>
      </c>
      <c r="F9200" s="4" t="s">
        <v>3287</v>
      </c>
      <c r="G9200" s="4" t="s">
        <v>3288</v>
      </c>
    </row>
    <row r="9201" spans="1:7" x14ac:dyDescent="0.3">
      <c r="A9201" s="4" t="s">
        <v>36</v>
      </c>
      <c r="B9201" s="4" t="str">
        <f t="shared" si="143"/>
        <v xml:space="preserve">TRAVEL </v>
      </c>
      <c r="C9201" s="4" t="s">
        <v>10</v>
      </c>
      <c r="D9201">
        <v>53259</v>
      </c>
      <c r="E9201" s="4" t="s">
        <v>7457</v>
      </c>
      <c r="F9201" s="4" t="s">
        <v>3287</v>
      </c>
      <c r="G9201" s="4" t="s">
        <v>3288</v>
      </c>
    </row>
    <row r="9202" spans="1:7" x14ac:dyDescent="0.3">
      <c r="A9202" s="4" t="s">
        <v>36</v>
      </c>
      <c r="B9202" s="4" t="str">
        <f t="shared" si="143"/>
        <v xml:space="preserve">TRAVEL </v>
      </c>
      <c r="C9202" s="4" t="s">
        <v>10</v>
      </c>
      <c r="D9202">
        <v>48576</v>
      </c>
      <c r="E9202" s="4" t="s">
        <v>7459</v>
      </c>
      <c r="F9202" s="4" t="s">
        <v>3287</v>
      </c>
      <c r="G9202" s="4" t="s">
        <v>3288</v>
      </c>
    </row>
    <row r="9203" spans="1:7" x14ac:dyDescent="0.3">
      <c r="A9203" s="4" t="s">
        <v>36</v>
      </c>
      <c r="B9203" s="4" t="str">
        <f t="shared" si="143"/>
        <v xml:space="preserve">TRAVEL </v>
      </c>
      <c r="C9203" s="4" t="s">
        <v>10</v>
      </c>
      <c r="D9203">
        <v>43750</v>
      </c>
      <c r="E9203" s="4" t="s">
        <v>7462</v>
      </c>
      <c r="F9203" s="4" t="s">
        <v>3287</v>
      </c>
      <c r="G9203" s="4" t="s">
        <v>3288</v>
      </c>
    </row>
    <row r="9204" spans="1:7" x14ac:dyDescent="0.3">
      <c r="A9204" s="4" t="s">
        <v>36</v>
      </c>
      <c r="B9204" s="4" t="str">
        <f t="shared" si="143"/>
        <v xml:space="preserve">TRAVEL </v>
      </c>
      <c r="C9204" s="4" t="s">
        <v>10</v>
      </c>
      <c r="D9204">
        <v>122648</v>
      </c>
      <c r="E9204" s="4"/>
      <c r="F9204" s="4" t="s">
        <v>3287</v>
      </c>
      <c r="G9204" s="4" t="s">
        <v>3288</v>
      </c>
    </row>
    <row r="9205" spans="1:7" x14ac:dyDescent="0.3">
      <c r="A9205" s="4" t="s">
        <v>36</v>
      </c>
      <c r="B9205" s="4" t="str">
        <f t="shared" si="143"/>
        <v xml:space="preserve">TRAVEL </v>
      </c>
      <c r="C9205" s="4" t="s">
        <v>10</v>
      </c>
      <c r="D9205">
        <v>63995</v>
      </c>
      <c r="E9205" s="4" t="s">
        <v>7463</v>
      </c>
      <c r="F9205" s="4" t="s">
        <v>3287</v>
      </c>
      <c r="G9205" s="4" t="s">
        <v>3288</v>
      </c>
    </row>
    <row r="9206" spans="1:7" x14ac:dyDescent="0.3">
      <c r="A9206" s="4" t="s">
        <v>36</v>
      </c>
      <c r="B9206" s="4" t="str">
        <f t="shared" si="143"/>
        <v xml:space="preserve">TRAVEL </v>
      </c>
      <c r="C9206" s="4" t="s">
        <v>10</v>
      </c>
      <c r="D9206">
        <v>54551</v>
      </c>
      <c r="E9206" s="4" t="s">
        <v>7464</v>
      </c>
      <c r="F9206" s="4" t="s">
        <v>3287</v>
      </c>
      <c r="G9206" s="4" t="s">
        <v>3288</v>
      </c>
    </row>
    <row r="9207" spans="1:7" x14ac:dyDescent="0.3">
      <c r="A9207" s="4" t="s">
        <v>36</v>
      </c>
      <c r="B9207" s="4" t="str">
        <f t="shared" si="143"/>
        <v xml:space="preserve">TRAVEL </v>
      </c>
      <c r="C9207" s="4" t="s">
        <v>10</v>
      </c>
      <c r="D9207">
        <v>45923</v>
      </c>
      <c r="E9207" s="4" t="s">
        <v>7465</v>
      </c>
      <c r="F9207" s="4" t="s">
        <v>3287</v>
      </c>
      <c r="G9207" s="4" t="s">
        <v>3288</v>
      </c>
    </row>
    <row r="9208" spans="1:7" x14ac:dyDescent="0.3">
      <c r="A9208" s="4" t="s">
        <v>36</v>
      </c>
      <c r="B9208" s="4" t="str">
        <f t="shared" si="143"/>
        <v xml:space="preserve">TRAVEL </v>
      </c>
      <c r="C9208" s="4" t="s">
        <v>10</v>
      </c>
      <c r="D9208">
        <v>41361</v>
      </c>
      <c r="E9208" s="4" t="s">
        <v>7466</v>
      </c>
      <c r="F9208" s="4" t="s">
        <v>3287</v>
      </c>
      <c r="G9208" s="4" t="s">
        <v>3288</v>
      </c>
    </row>
    <row r="9209" spans="1:7" x14ac:dyDescent="0.3">
      <c r="A9209" s="4" t="s">
        <v>36</v>
      </c>
      <c r="B9209" s="4" t="str">
        <f t="shared" si="143"/>
        <v xml:space="preserve">TRAVEL </v>
      </c>
      <c r="C9209" s="4" t="s">
        <v>10</v>
      </c>
      <c r="D9209">
        <v>49701</v>
      </c>
      <c r="E9209" s="4" t="s">
        <v>7467</v>
      </c>
      <c r="F9209" s="4" t="s">
        <v>3287</v>
      </c>
      <c r="G9209" s="4" t="s">
        <v>3288</v>
      </c>
    </row>
    <row r="9210" spans="1:7" x14ac:dyDescent="0.3">
      <c r="A9210" s="4" t="s">
        <v>36</v>
      </c>
      <c r="B9210" s="4" t="str">
        <f t="shared" si="143"/>
        <v xml:space="preserve">TRAVEL </v>
      </c>
      <c r="C9210" s="4" t="s">
        <v>10</v>
      </c>
      <c r="D9210">
        <v>55678</v>
      </c>
      <c r="E9210" s="4" t="s">
        <v>7468</v>
      </c>
      <c r="F9210" s="4" t="s">
        <v>3287</v>
      </c>
      <c r="G9210" s="4" t="s">
        <v>3288</v>
      </c>
    </row>
    <row r="9211" spans="1:7" x14ac:dyDescent="0.3">
      <c r="A9211" s="4" t="s">
        <v>36</v>
      </c>
      <c r="B9211" s="4" t="str">
        <f t="shared" si="143"/>
        <v xml:space="preserve">TRAVEL </v>
      </c>
      <c r="C9211" s="4" t="s">
        <v>10</v>
      </c>
      <c r="D9211">
        <v>41328</v>
      </c>
      <c r="E9211" s="4" t="s">
        <v>7470</v>
      </c>
      <c r="F9211" s="4" t="s">
        <v>3287</v>
      </c>
      <c r="G9211" s="4" t="s">
        <v>3288</v>
      </c>
    </row>
    <row r="9212" spans="1:7" x14ac:dyDescent="0.3">
      <c r="A9212" s="4" t="s">
        <v>36</v>
      </c>
      <c r="B9212" s="4" t="str">
        <f t="shared" si="143"/>
        <v xml:space="preserve">TRAVEL </v>
      </c>
      <c r="C9212" s="4" t="s">
        <v>10</v>
      </c>
      <c r="D9212">
        <v>38834</v>
      </c>
      <c r="E9212" s="4" t="s">
        <v>7471</v>
      </c>
      <c r="F9212" s="4" t="s">
        <v>3287</v>
      </c>
      <c r="G9212" s="4" t="s">
        <v>3288</v>
      </c>
    </row>
    <row r="9213" spans="1:7" x14ac:dyDescent="0.3">
      <c r="A9213" s="4" t="s">
        <v>36</v>
      </c>
      <c r="B9213" s="4" t="str">
        <f t="shared" si="143"/>
        <v xml:space="preserve">TRAVEL </v>
      </c>
      <c r="C9213" s="4" t="s">
        <v>10</v>
      </c>
      <c r="D9213">
        <v>55284</v>
      </c>
      <c r="E9213" s="4" t="s">
        <v>7472</v>
      </c>
      <c r="F9213" s="4" t="s">
        <v>3287</v>
      </c>
      <c r="G9213" s="4" t="s">
        <v>3288</v>
      </c>
    </row>
    <row r="9214" spans="1:7" x14ac:dyDescent="0.3">
      <c r="A9214" s="4" t="s">
        <v>36</v>
      </c>
      <c r="B9214" s="4" t="str">
        <f t="shared" si="143"/>
        <v xml:space="preserve">TRAVEL </v>
      </c>
      <c r="C9214" s="4" t="s">
        <v>10</v>
      </c>
      <c r="D9214">
        <v>102771</v>
      </c>
      <c r="E9214" s="4" t="s">
        <v>7473</v>
      </c>
      <c r="F9214" s="4" t="s">
        <v>3287</v>
      </c>
      <c r="G9214" s="4" t="s">
        <v>3288</v>
      </c>
    </row>
    <row r="9215" spans="1:7" x14ac:dyDescent="0.3">
      <c r="A9215" s="4" t="s">
        <v>36</v>
      </c>
      <c r="B9215" s="4" t="str">
        <f t="shared" si="143"/>
        <v xml:space="preserve">TRAVEL </v>
      </c>
      <c r="C9215" s="4" t="s">
        <v>10</v>
      </c>
      <c r="D9215">
        <v>111342</v>
      </c>
      <c r="E9215" s="4" t="s">
        <v>7474</v>
      </c>
      <c r="F9215" s="4" t="s">
        <v>3287</v>
      </c>
      <c r="G9215" s="4" t="s">
        <v>3288</v>
      </c>
    </row>
    <row r="9216" spans="1:7" x14ac:dyDescent="0.3">
      <c r="A9216" s="4" t="s">
        <v>36</v>
      </c>
      <c r="B9216" s="4" t="str">
        <f t="shared" si="143"/>
        <v xml:space="preserve">TRAVEL </v>
      </c>
      <c r="C9216" s="4" t="s">
        <v>10</v>
      </c>
      <c r="D9216">
        <v>118271</v>
      </c>
      <c r="E9216" s="4" t="s">
        <v>7475</v>
      </c>
      <c r="F9216" s="4" t="s">
        <v>3287</v>
      </c>
      <c r="G9216" s="4" t="s">
        <v>3288</v>
      </c>
    </row>
    <row r="9217" spans="1:7" x14ac:dyDescent="0.3">
      <c r="A9217" s="4" t="s">
        <v>36</v>
      </c>
      <c r="B9217" s="4" t="str">
        <f t="shared" si="143"/>
        <v xml:space="preserve">TRAVEL </v>
      </c>
      <c r="C9217" s="4" t="s">
        <v>10</v>
      </c>
      <c r="D9217">
        <v>145813</v>
      </c>
      <c r="E9217" s="4" t="s">
        <v>7476</v>
      </c>
      <c r="F9217" s="4" t="s">
        <v>3287</v>
      </c>
      <c r="G9217" s="4" t="s">
        <v>3288</v>
      </c>
    </row>
    <row r="9218" spans="1:7" x14ac:dyDescent="0.3">
      <c r="A9218" s="4" t="s">
        <v>36</v>
      </c>
      <c r="B9218" s="4" t="str">
        <f t="shared" ref="B9218:B9260" si="144">LEFT(C9218,FIND(" ",C9218,1))</f>
        <v xml:space="preserve">TRAVEL </v>
      </c>
      <c r="C9218" s="4" t="s">
        <v>10</v>
      </c>
      <c r="D9218">
        <v>103230</v>
      </c>
      <c r="E9218" s="4" t="s">
        <v>7477</v>
      </c>
      <c r="F9218" s="4" t="s">
        <v>3287</v>
      </c>
      <c r="G9218" s="4" t="s">
        <v>3288</v>
      </c>
    </row>
    <row r="9219" spans="1:7" x14ac:dyDescent="0.3">
      <c r="A9219" s="4" t="s">
        <v>36</v>
      </c>
      <c r="B9219" s="4" t="str">
        <f t="shared" si="144"/>
        <v xml:space="preserve">TRAVEL </v>
      </c>
      <c r="C9219" s="4" t="s">
        <v>10</v>
      </c>
      <c r="D9219">
        <v>249947</v>
      </c>
      <c r="E9219" s="4" t="s">
        <v>7479</v>
      </c>
      <c r="F9219" s="4" t="s">
        <v>3287</v>
      </c>
      <c r="G9219" s="4" t="s">
        <v>3288</v>
      </c>
    </row>
    <row r="9220" spans="1:7" x14ac:dyDescent="0.3">
      <c r="A9220" s="4" t="s">
        <v>36</v>
      </c>
      <c r="B9220" s="4" t="str">
        <f t="shared" si="144"/>
        <v xml:space="preserve">TRAVEL </v>
      </c>
      <c r="C9220" s="4" t="s">
        <v>10</v>
      </c>
      <c r="D9220">
        <v>38109</v>
      </c>
      <c r="E9220" s="4" t="s">
        <v>7481</v>
      </c>
      <c r="F9220" s="4" t="s">
        <v>3287</v>
      </c>
      <c r="G9220" s="4" t="s">
        <v>3288</v>
      </c>
    </row>
    <row r="9221" spans="1:7" x14ac:dyDescent="0.3">
      <c r="A9221" s="4" t="s">
        <v>36</v>
      </c>
      <c r="B9221" s="4" t="str">
        <f t="shared" si="144"/>
        <v xml:space="preserve">TRAVEL </v>
      </c>
      <c r="C9221" s="4" t="s">
        <v>10</v>
      </c>
      <c r="D9221">
        <v>46601</v>
      </c>
      <c r="E9221" s="4" t="s">
        <v>7482</v>
      </c>
      <c r="F9221" s="4" t="s">
        <v>3287</v>
      </c>
      <c r="G9221" s="4" t="s">
        <v>3288</v>
      </c>
    </row>
    <row r="9222" spans="1:7" x14ac:dyDescent="0.3">
      <c r="A9222" s="4" t="s">
        <v>36</v>
      </c>
      <c r="B9222" s="4" t="str">
        <f t="shared" si="144"/>
        <v xml:space="preserve">TRAVEL </v>
      </c>
      <c r="C9222" s="4" t="s">
        <v>10</v>
      </c>
      <c r="D9222">
        <v>65680</v>
      </c>
      <c r="E9222" s="4" t="s">
        <v>7483</v>
      </c>
      <c r="F9222" s="4" t="s">
        <v>3287</v>
      </c>
      <c r="G9222" s="4" t="s">
        <v>3288</v>
      </c>
    </row>
    <row r="9223" spans="1:7" x14ac:dyDescent="0.3">
      <c r="A9223" s="4" t="s">
        <v>36</v>
      </c>
      <c r="B9223" s="4" t="str">
        <f t="shared" si="144"/>
        <v xml:space="preserve">TRAVEL </v>
      </c>
      <c r="C9223" s="4" t="s">
        <v>10</v>
      </c>
      <c r="D9223">
        <v>115544</v>
      </c>
      <c r="E9223" s="4" t="s">
        <v>7484</v>
      </c>
      <c r="F9223" s="4" t="s">
        <v>3287</v>
      </c>
      <c r="G9223" s="4" t="s">
        <v>3288</v>
      </c>
    </row>
    <row r="9224" spans="1:7" x14ac:dyDescent="0.3">
      <c r="A9224" s="4" t="s">
        <v>36</v>
      </c>
      <c r="B9224" s="4" t="str">
        <f t="shared" si="144"/>
        <v xml:space="preserve">TRAVEL </v>
      </c>
      <c r="C9224" s="4" t="s">
        <v>10</v>
      </c>
      <c r="D9224">
        <v>39438</v>
      </c>
      <c r="E9224" s="4" t="s">
        <v>7485</v>
      </c>
      <c r="F9224" s="4" t="s">
        <v>3287</v>
      </c>
      <c r="G9224" s="4" t="s">
        <v>3288</v>
      </c>
    </row>
    <row r="9225" spans="1:7" x14ac:dyDescent="0.3">
      <c r="A9225" s="4" t="s">
        <v>36</v>
      </c>
      <c r="B9225" s="4" t="str">
        <f t="shared" si="144"/>
        <v xml:space="preserve">TRAVEL </v>
      </c>
      <c r="C9225" s="4" t="s">
        <v>10</v>
      </c>
      <c r="D9225">
        <v>249984</v>
      </c>
      <c r="E9225" s="4" t="s">
        <v>7486</v>
      </c>
      <c r="F9225" s="4" t="s">
        <v>3287</v>
      </c>
      <c r="G9225" s="4" t="s">
        <v>3288</v>
      </c>
    </row>
    <row r="9226" spans="1:7" x14ac:dyDescent="0.3">
      <c r="A9226" s="4" t="s">
        <v>36</v>
      </c>
      <c r="B9226" s="4" t="str">
        <f t="shared" si="144"/>
        <v xml:space="preserve">TRAVEL </v>
      </c>
      <c r="C9226" s="4" t="s">
        <v>10</v>
      </c>
      <c r="D9226">
        <v>73088</v>
      </c>
      <c r="E9226" s="4" t="s">
        <v>7487</v>
      </c>
      <c r="F9226" s="4" t="s">
        <v>3287</v>
      </c>
      <c r="G9226" s="4" t="s">
        <v>3288</v>
      </c>
    </row>
    <row r="9227" spans="1:7" x14ac:dyDescent="0.3">
      <c r="A9227" s="4" t="s">
        <v>36</v>
      </c>
      <c r="B9227" s="4" t="str">
        <f t="shared" si="144"/>
        <v xml:space="preserve">TRAVEL </v>
      </c>
      <c r="C9227" s="4" t="s">
        <v>10</v>
      </c>
      <c r="D9227">
        <v>111993</v>
      </c>
      <c r="E9227" s="4" t="s">
        <v>7488</v>
      </c>
      <c r="F9227" s="4" t="s">
        <v>3287</v>
      </c>
      <c r="G9227" s="4" t="s">
        <v>3288</v>
      </c>
    </row>
    <row r="9228" spans="1:7" x14ac:dyDescent="0.3">
      <c r="A9228" s="4" t="s">
        <v>36</v>
      </c>
      <c r="B9228" s="4" t="str">
        <f t="shared" si="144"/>
        <v xml:space="preserve">TRAVEL </v>
      </c>
      <c r="C9228" s="4" t="s">
        <v>10</v>
      </c>
      <c r="D9228">
        <v>78367</v>
      </c>
      <c r="E9228" s="4" t="s">
        <v>7490</v>
      </c>
      <c r="F9228" s="4" t="s">
        <v>3287</v>
      </c>
      <c r="G9228" s="4" t="s">
        <v>3288</v>
      </c>
    </row>
    <row r="9229" spans="1:7" x14ac:dyDescent="0.3">
      <c r="A9229" s="4" t="s">
        <v>36</v>
      </c>
      <c r="B9229" s="4" t="str">
        <f t="shared" si="144"/>
        <v xml:space="preserve">TRAVEL </v>
      </c>
      <c r="C9229" s="4" t="s">
        <v>10</v>
      </c>
      <c r="D9229">
        <v>60968</v>
      </c>
      <c r="E9229" s="4" t="s">
        <v>7491</v>
      </c>
      <c r="F9229" s="4" t="s">
        <v>3287</v>
      </c>
      <c r="G9229" s="4" t="s">
        <v>3288</v>
      </c>
    </row>
    <row r="9230" spans="1:7" x14ac:dyDescent="0.3">
      <c r="A9230" s="4" t="s">
        <v>36</v>
      </c>
      <c r="B9230" s="4" t="str">
        <f t="shared" si="144"/>
        <v xml:space="preserve">TRAVEL </v>
      </c>
      <c r="C9230" s="4" t="s">
        <v>10</v>
      </c>
      <c r="D9230">
        <v>64857</v>
      </c>
      <c r="E9230" s="4" t="s">
        <v>7493</v>
      </c>
      <c r="F9230" s="4" t="s">
        <v>3287</v>
      </c>
      <c r="G9230" s="4" t="s">
        <v>3288</v>
      </c>
    </row>
    <row r="9231" spans="1:7" x14ac:dyDescent="0.3">
      <c r="A9231" s="4" t="s">
        <v>36</v>
      </c>
      <c r="B9231" s="4" t="str">
        <f t="shared" si="144"/>
        <v xml:space="preserve">TRAVEL </v>
      </c>
      <c r="C9231" s="4" t="s">
        <v>10</v>
      </c>
      <c r="D9231">
        <v>35650</v>
      </c>
      <c r="E9231" s="4" t="s">
        <v>7494</v>
      </c>
      <c r="F9231" s="4" t="s">
        <v>3287</v>
      </c>
      <c r="G9231" s="4" t="s">
        <v>3288</v>
      </c>
    </row>
    <row r="9232" spans="1:7" x14ac:dyDescent="0.3">
      <c r="A9232" s="4" t="s">
        <v>36</v>
      </c>
      <c r="B9232" s="4" t="str">
        <f t="shared" si="144"/>
        <v xml:space="preserve">TRAVEL </v>
      </c>
      <c r="C9232" s="4" t="s">
        <v>10</v>
      </c>
      <c r="D9232">
        <v>44301</v>
      </c>
      <c r="E9232" s="4" t="s">
        <v>7495</v>
      </c>
      <c r="F9232" s="4" t="s">
        <v>3287</v>
      </c>
      <c r="G9232" s="4" t="s">
        <v>3288</v>
      </c>
    </row>
    <row r="9233" spans="1:7" x14ac:dyDescent="0.3">
      <c r="A9233" s="4" t="s">
        <v>36</v>
      </c>
      <c r="B9233" s="4" t="str">
        <f t="shared" si="144"/>
        <v xml:space="preserve">TRAVEL </v>
      </c>
      <c r="C9233" s="4" t="s">
        <v>10</v>
      </c>
      <c r="D9233">
        <v>63265</v>
      </c>
      <c r="E9233" s="4" t="s">
        <v>7496</v>
      </c>
      <c r="F9233" s="4" t="s">
        <v>3287</v>
      </c>
      <c r="G9233" s="4" t="s">
        <v>3288</v>
      </c>
    </row>
    <row r="9234" spans="1:7" x14ac:dyDescent="0.3">
      <c r="A9234" s="4" t="s">
        <v>36</v>
      </c>
      <c r="B9234" s="4" t="str">
        <f t="shared" si="144"/>
        <v xml:space="preserve">TRAVEL </v>
      </c>
      <c r="C9234" s="4" t="s">
        <v>10</v>
      </c>
      <c r="D9234">
        <v>87400</v>
      </c>
      <c r="E9234" s="4" t="s">
        <v>7498</v>
      </c>
      <c r="F9234" s="4" t="s">
        <v>3287</v>
      </c>
      <c r="G9234" s="4" t="s">
        <v>3288</v>
      </c>
    </row>
    <row r="9235" spans="1:7" x14ac:dyDescent="0.3">
      <c r="A9235" s="4" t="s">
        <v>36</v>
      </c>
      <c r="B9235" s="4" t="str">
        <f t="shared" si="144"/>
        <v xml:space="preserve">TRAVEL </v>
      </c>
      <c r="C9235" s="4" t="s">
        <v>10</v>
      </c>
      <c r="D9235">
        <v>198904</v>
      </c>
      <c r="E9235" s="4" t="s">
        <v>7499</v>
      </c>
      <c r="F9235" s="4" t="s">
        <v>3287</v>
      </c>
      <c r="G9235" s="4" t="s">
        <v>3288</v>
      </c>
    </row>
    <row r="9236" spans="1:7" x14ac:dyDescent="0.3">
      <c r="A9236" s="4" t="s">
        <v>36</v>
      </c>
      <c r="B9236" s="4" t="str">
        <f t="shared" si="144"/>
        <v xml:space="preserve">TRAVEL </v>
      </c>
      <c r="C9236" s="4" t="s">
        <v>10</v>
      </c>
      <c r="D9236">
        <v>99056</v>
      </c>
      <c r="E9236" s="4" t="s">
        <v>7500</v>
      </c>
      <c r="F9236" s="4" t="s">
        <v>3287</v>
      </c>
      <c r="G9236" s="4" t="s">
        <v>3288</v>
      </c>
    </row>
    <row r="9237" spans="1:7" x14ac:dyDescent="0.3">
      <c r="A9237" s="4" t="s">
        <v>36</v>
      </c>
      <c r="B9237" s="4" t="str">
        <f t="shared" si="144"/>
        <v xml:space="preserve">TRAVEL </v>
      </c>
      <c r="C9237" s="4" t="s">
        <v>10</v>
      </c>
      <c r="D9237">
        <v>36179</v>
      </c>
      <c r="E9237" s="4" t="s">
        <v>7503</v>
      </c>
      <c r="F9237" s="4" t="s">
        <v>3287</v>
      </c>
      <c r="G9237" s="4" t="s">
        <v>3288</v>
      </c>
    </row>
    <row r="9238" spans="1:7" x14ac:dyDescent="0.3">
      <c r="A9238" s="4" t="s">
        <v>36</v>
      </c>
      <c r="B9238" s="4" t="str">
        <f t="shared" si="144"/>
        <v xml:space="preserve">TRAVEL </v>
      </c>
      <c r="C9238" s="4" t="s">
        <v>10</v>
      </c>
      <c r="D9238">
        <v>114151</v>
      </c>
      <c r="E9238" s="4" t="s">
        <v>7505</v>
      </c>
      <c r="F9238" s="4" t="s">
        <v>3287</v>
      </c>
      <c r="G9238" s="4" t="s">
        <v>3288</v>
      </c>
    </row>
    <row r="9239" spans="1:7" x14ac:dyDescent="0.3">
      <c r="A9239" s="4" t="s">
        <v>36</v>
      </c>
      <c r="B9239" s="4" t="str">
        <f t="shared" si="144"/>
        <v xml:space="preserve">TRAVEL </v>
      </c>
      <c r="C9239" s="4" t="s">
        <v>10</v>
      </c>
      <c r="D9239">
        <v>128933</v>
      </c>
      <c r="E9239" s="4" t="s">
        <v>7507</v>
      </c>
      <c r="F9239" s="4" t="s">
        <v>3287</v>
      </c>
      <c r="G9239" s="4" t="s">
        <v>3288</v>
      </c>
    </row>
    <row r="9240" spans="1:7" x14ac:dyDescent="0.3">
      <c r="A9240" s="4" t="s">
        <v>36</v>
      </c>
      <c r="B9240" s="4" t="str">
        <f t="shared" si="144"/>
        <v xml:space="preserve">TRAVEL </v>
      </c>
      <c r="C9240" s="4" t="s">
        <v>10</v>
      </c>
      <c r="D9240">
        <v>62010</v>
      </c>
      <c r="E9240" s="4" t="s">
        <v>7509</v>
      </c>
      <c r="F9240" s="4" t="s">
        <v>3287</v>
      </c>
      <c r="G9240" s="4" t="s">
        <v>3288</v>
      </c>
    </row>
    <row r="9241" spans="1:7" x14ac:dyDescent="0.3">
      <c r="A9241" s="4" t="s">
        <v>36</v>
      </c>
      <c r="B9241" s="4" t="str">
        <f t="shared" si="144"/>
        <v xml:space="preserve">TRAVEL </v>
      </c>
      <c r="C9241" s="4" t="s">
        <v>10</v>
      </c>
      <c r="D9241">
        <v>46124</v>
      </c>
      <c r="E9241" s="4" t="s">
        <v>7510</v>
      </c>
      <c r="F9241" s="4" t="s">
        <v>3287</v>
      </c>
      <c r="G9241" s="4" t="s">
        <v>3288</v>
      </c>
    </row>
    <row r="9242" spans="1:7" x14ac:dyDescent="0.3">
      <c r="A9242" s="4" t="s">
        <v>36</v>
      </c>
      <c r="B9242" s="4" t="str">
        <f t="shared" si="144"/>
        <v xml:space="preserve">TRAVEL </v>
      </c>
      <c r="C9242" s="4" t="s">
        <v>10</v>
      </c>
      <c r="D9242">
        <v>120184</v>
      </c>
      <c r="E9242" s="4" t="s">
        <v>7511</v>
      </c>
      <c r="F9242" s="4" t="s">
        <v>3287</v>
      </c>
      <c r="G9242" s="4" t="s">
        <v>3288</v>
      </c>
    </row>
    <row r="9243" spans="1:7" x14ac:dyDescent="0.3">
      <c r="A9243" s="4" t="s">
        <v>36</v>
      </c>
      <c r="B9243" s="4" t="str">
        <f t="shared" si="144"/>
        <v xml:space="preserve">TRAVEL </v>
      </c>
      <c r="C9243" s="4" t="s">
        <v>10</v>
      </c>
      <c r="D9243">
        <v>120184</v>
      </c>
      <c r="E9243" s="4"/>
      <c r="F9243" s="4" t="s">
        <v>3287</v>
      </c>
      <c r="G9243" s="4" t="s">
        <v>3288</v>
      </c>
    </row>
    <row r="9244" spans="1:7" x14ac:dyDescent="0.3">
      <c r="A9244" s="4" t="s">
        <v>36</v>
      </c>
      <c r="B9244" s="4" t="str">
        <f t="shared" si="144"/>
        <v xml:space="preserve">TRAVEL </v>
      </c>
      <c r="C9244" s="4" t="s">
        <v>10</v>
      </c>
      <c r="D9244">
        <v>69815</v>
      </c>
      <c r="E9244" s="4" t="s">
        <v>7512</v>
      </c>
      <c r="F9244" s="4" t="s">
        <v>3287</v>
      </c>
      <c r="G9244" s="4" t="s">
        <v>3288</v>
      </c>
    </row>
    <row r="9245" spans="1:7" x14ac:dyDescent="0.3">
      <c r="A9245" s="4" t="s">
        <v>36</v>
      </c>
      <c r="B9245" s="4" t="str">
        <f t="shared" si="144"/>
        <v xml:space="preserve">TRAVEL </v>
      </c>
      <c r="C9245" s="4" t="s">
        <v>10</v>
      </c>
      <c r="D9245">
        <v>52536</v>
      </c>
      <c r="E9245" s="4" t="s">
        <v>7514</v>
      </c>
      <c r="F9245" s="4" t="s">
        <v>3287</v>
      </c>
      <c r="G9245" s="4" t="s">
        <v>3288</v>
      </c>
    </row>
    <row r="9246" spans="1:7" x14ac:dyDescent="0.3">
      <c r="A9246" s="4" t="s">
        <v>36</v>
      </c>
      <c r="B9246" s="4" t="str">
        <f t="shared" si="144"/>
        <v xml:space="preserve">TRAVEL </v>
      </c>
      <c r="C9246" s="4" t="s">
        <v>10</v>
      </c>
      <c r="D9246">
        <v>57073</v>
      </c>
      <c r="E9246" s="4"/>
      <c r="F9246" s="4" t="s">
        <v>3287</v>
      </c>
      <c r="G9246" s="4" t="s">
        <v>3288</v>
      </c>
    </row>
    <row r="9247" spans="1:7" x14ac:dyDescent="0.3">
      <c r="A9247" s="4" t="s">
        <v>36</v>
      </c>
      <c r="B9247" s="4" t="str">
        <f t="shared" si="144"/>
        <v xml:space="preserve">TRAVEL </v>
      </c>
      <c r="C9247" s="4" t="s">
        <v>10</v>
      </c>
      <c r="D9247">
        <v>61455</v>
      </c>
      <c r="E9247" s="4" t="s">
        <v>7516</v>
      </c>
      <c r="F9247" s="4" t="s">
        <v>3287</v>
      </c>
      <c r="G9247" s="4" t="s">
        <v>3288</v>
      </c>
    </row>
    <row r="9248" spans="1:7" x14ac:dyDescent="0.3">
      <c r="A9248" s="4" t="s">
        <v>36</v>
      </c>
      <c r="B9248" s="4" t="str">
        <f t="shared" si="144"/>
        <v xml:space="preserve">TRAVEL </v>
      </c>
      <c r="C9248" s="4" t="s">
        <v>10</v>
      </c>
      <c r="D9248">
        <v>46294</v>
      </c>
      <c r="E9248" s="4" t="s">
        <v>7517</v>
      </c>
      <c r="F9248" s="4" t="s">
        <v>3287</v>
      </c>
      <c r="G9248" s="4" t="s">
        <v>3288</v>
      </c>
    </row>
    <row r="9249" spans="1:7" x14ac:dyDescent="0.3">
      <c r="A9249" s="4" t="s">
        <v>36</v>
      </c>
      <c r="B9249" s="4" t="str">
        <f t="shared" si="144"/>
        <v xml:space="preserve">TRAVEL </v>
      </c>
      <c r="C9249" s="4" t="s">
        <v>10</v>
      </c>
      <c r="D9249">
        <v>73508</v>
      </c>
      <c r="E9249" s="4"/>
      <c r="F9249" s="4" t="s">
        <v>3287</v>
      </c>
      <c r="G9249" s="4" t="s">
        <v>3288</v>
      </c>
    </row>
    <row r="9250" spans="1:7" x14ac:dyDescent="0.3">
      <c r="A9250" s="4" t="s">
        <v>36</v>
      </c>
      <c r="B9250" s="4" t="str">
        <f t="shared" si="144"/>
        <v xml:space="preserve">TRAVEL </v>
      </c>
      <c r="C9250" s="4" t="s">
        <v>120</v>
      </c>
      <c r="D9250">
        <v>43649</v>
      </c>
      <c r="E9250" s="4" t="s">
        <v>7431</v>
      </c>
      <c r="F9250" s="4" t="s">
        <v>6991</v>
      </c>
      <c r="G9250" s="4" t="s">
        <v>6992</v>
      </c>
    </row>
    <row r="9251" spans="1:7" x14ac:dyDescent="0.3">
      <c r="A9251" s="4" t="s">
        <v>36</v>
      </c>
      <c r="B9251" s="4" t="str">
        <f t="shared" si="144"/>
        <v xml:space="preserve">TRAVEL </v>
      </c>
      <c r="C9251" s="4" t="s">
        <v>120</v>
      </c>
      <c r="D9251">
        <v>49181</v>
      </c>
      <c r="E9251" s="4" t="s">
        <v>7456</v>
      </c>
      <c r="F9251" s="4" t="s">
        <v>3287</v>
      </c>
      <c r="G9251" s="4" t="s">
        <v>3288</v>
      </c>
    </row>
    <row r="9252" spans="1:7" x14ac:dyDescent="0.3">
      <c r="A9252" s="4" t="s">
        <v>36</v>
      </c>
      <c r="B9252" s="4" t="str">
        <f t="shared" si="144"/>
        <v xml:space="preserve">TRAVEL </v>
      </c>
      <c r="C9252" s="4" t="s">
        <v>120</v>
      </c>
      <c r="D9252">
        <v>47730</v>
      </c>
      <c r="E9252" s="4" t="s">
        <v>7480</v>
      </c>
      <c r="F9252" s="4" t="s">
        <v>3287</v>
      </c>
      <c r="G9252" s="4" t="s">
        <v>3288</v>
      </c>
    </row>
    <row r="9253" spans="1:7" x14ac:dyDescent="0.3">
      <c r="A9253" s="4" t="s">
        <v>36</v>
      </c>
      <c r="B9253" s="4" t="str">
        <f t="shared" si="144"/>
        <v xml:space="preserve">WAREHOUSE </v>
      </c>
      <c r="C9253" s="4" t="s">
        <v>122</v>
      </c>
      <c r="D9253">
        <v>111039</v>
      </c>
      <c r="E9253" s="4" t="s">
        <v>7432</v>
      </c>
      <c r="F9253" s="4" t="s">
        <v>6991</v>
      </c>
      <c r="G9253" s="4" t="s">
        <v>6992</v>
      </c>
    </row>
    <row r="9254" spans="1:7" x14ac:dyDescent="0.3">
      <c r="A9254" s="4" t="s">
        <v>36</v>
      </c>
      <c r="B9254" s="4" t="str">
        <f t="shared" si="144"/>
        <v xml:space="preserve">WAREHOUSE </v>
      </c>
      <c r="C9254" s="4" t="s">
        <v>122</v>
      </c>
      <c r="D9254">
        <v>117765</v>
      </c>
      <c r="E9254" s="4" t="s">
        <v>7453</v>
      </c>
      <c r="F9254" s="4" t="s">
        <v>3396</v>
      </c>
      <c r="G9254" s="4" t="s">
        <v>7421</v>
      </c>
    </row>
    <row r="9255" spans="1:7" x14ac:dyDescent="0.3">
      <c r="A9255" s="4" t="s">
        <v>36</v>
      </c>
      <c r="B9255" s="4" t="str">
        <f t="shared" si="144"/>
        <v xml:space="preserve">WAREHOUSE </v>
      </c>
      <c r="C9255" s="4" t="s">
        <v>123</v>
      </c>
      <c r="D9255">
        <v>113289</v>
      </c>
      <c r="E9255" s="4" t="s">
        <v>7438</v>
      </c>
      <c r="F9255" s="4" t="s">
        <v>7433</v>
      </c>
      <c r="G9255" s="4" t="s">
        <v>7434</v>
      </c>
    </row>
    <row r="9256" spans="1:7" x14ac:dyDescent="0.3">
      <c r="A9256" s="4" t="s">
        <v>36</v>
      </c>
      <c r="B9256" s="4" t="str">
        <f t="shared" si="144"/>
        <v xml:space="preserve">WAREHOUSE </v>
      </c>
      <c r="C9256" s="4" t="s">
        <v>126</v>
      </c>
      <c r="D9256">
        <v>42000</v>
      </c>
      <c r="E9256" s="4" t="s">
        <v>7422</v>
      </c>
      <c r="F9256" s="4" t="s">
        <v>6991</v>
      </c>
      <c r="G9256" s="4" t="s">
        <v>6992</v>
      </c>
    </row>
    <row r="9257" spans="1:7" x14ac:dyDescent="0.3">
      <c r="A9257" s="4" t="s">
        <v>36</v>
      </c>
      <c r="B9257" s="4" t="str">
        <f t="shared" si="144"/>
        <v xml:space="preserve">WAREHOUSE </v>
      </c>
      <c r="C9257" s="4" t="s">
        <v>126</v>
      </c>
      <c r="D9257">
        <v>78750</v>
      </c>
      <c r="E9257" s="4" t="s">
        <v>7429</v>
      </c>
      <c r="F9257" s="4" t="s">
        <v>6991</v>
      </c>
      <c r="G9257" s="4" t="s">
        <v>6992</v>
      </c>
    </row>
    <row r="9258" spans="1:7" x14ac:dyDescent="0.3">
      <c r="A9258" s="4" t="s">
        <v>36</v>
      </c>
      <c r="B9258" s="4" t="str">
        <f t="shared" si="144"/>
        <v xml:space="preserve">WAREHOUSE </v>
      </c>
      <c r="C9258" s="4" t="s">
        <v>126</v>
      </c>
      <c r="D9258">
        <v>47286</v>
      </c>
      <c r="E9258" s="4" t="s">
        <v>7435</v>
      </c>
      <c r="F9258" s="4" t="s">
        <v>7433</v>
      </c>
      <c r="G9258" s="4" t="s">
        <v>7434</v>
      </c>
    </row>
    <row r="9259" spans="1:7" x14ac:dyDescent="0.3">
      <c r="A9259" s="4" t="s">
        <v>36</v>
      </c>
      <c r="B9259" s="4" t="str">
        <f t="shared" si="144"/>
        <v xml:space="preserve">WAREHOUSE </v>
      </c>
      <c r="C9259" s="4" t="s">
        <v>126</v>
      </c>
      <c r="D9259">
        <v>80252</v>
      </c>
      <c r="E9259" s="4" t="s">
        <v>7443</v>
      </c>
      <c r="F9259" s="4" t="s">
        <v>3396</v>
      </c>
      <c r="G9259" s="4" t="s">
        <v>3397</v>
      </c>
    </row>
    <row r="9260" spans="1:7" x14ac:dyDescent="0.3">
      <c r="A9260" s="4" t="s">
        <v>36</v>
      </c>
      <c r="B9260" s="4" t="str">
        <f t="shared" si="144"/>
        <v xml:space="preserve">WAREHOUSE </v>
      </c>
      <c r="C9260" s="4" t="s">
        <v>126</v>
      </c>
      <c r="D9260">
        <v>35070</v>
      </c>
      <c r="E9260" s="4" t="s">
        <v>7497</v>
      </c>
      <c r="F9260" s="4" t="s">
        <v>3287</v>
      </c>
      <c r="G9260" s="4" t="s">
        <v>3288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B4F9-1DBE-4477-B8D1-81E606E89042}">
  <dimension ref="A1:G25"/>
  <sheetViews>
    <sheetView topLeftCell="B1" workbookViewId="0">
      <selection activeCell="B2" sqref="B2"/>
    </sheetView>
  </sheetViews>
  <sheetFormatPr defaultRowHeight="14.4" x14ac:dyDescent="0.3"/>
  <cols>
    <col min="1" max="1" width="8.88671875" hidden="1" customWidth="1"/>
    <col min="2" max="2" width="16.88671875" customWidth="1"/>
    <col min="3" max="3" width="24" bestFit="1" customWidth="1"/>
    <col min="4" max="4" width="16.44140625" bestFit="1" customWidth="1"/>
    <col min="5" max="5" width="15.88671875" bestFit="1" customWidth="1"/>
  </cols>
  <sheetData>
    <row r="1" spans="1:7" ht="28.2" x14ac:dyDescent="0.3">
      <c r="B1" s="11" t="s">
        <v>7905</v>
      </c>
      <c r="C1" s="9" t="s">
        <v>7904</v>
      </c>
      <c r="D1" t="s">
        <v>40</v>
      </c>
      <c r="E1" t="s">
        <v>7900</v>
      </c>
    </row>
    <row r="2" spans="1:7" x14ac:dyDescent="0.3">
      <c r="A2" s="3" t="s">
        <v>13</v>
      </c>
      <c r="B2" s="7" t="s">
        <v>16</v>
      </c>
      <c r="C2" t="s">
        <v>130</v>
      </c>
      <c r="D2" s="5">
        <f>COUNTIFS('Potentially Covered Buildings'!$B$2:$B$9260,C2,'Potentially Covered Buildings'!$A$2:$A$9260,$B$2)</f>
        <v>18</v>
      </c>
      <c r="E2" s="6">
        <f>SUMIFS('Potentially Covered Buildings'!$D$2:$D$9260,'Potentially Covered Buildings'!$B$2:$B$9260,C2,'Potentially Covered Buildings'!$A$2:$A$9260,$B$2)</f>
        <v>984616</v>
      </c>
      <c r="G2" t="s">
        <v>7901</v>
      </c>
    </row>
    <row r="3" spans="1:7" x14ac:dyDescent="0.3">
      <c r="A3" s="1" t="s">
        <v>14</v>
      </c>
      <c r="C3" t="s">
        <v>131</v>
      </c>
      <c r="D3" s="5">
        <f>COUNTIFS('Potentially Covered Buildings'!$B$2:$B$9260,C3,'Potentially Covered Buildings'!$A$2:$A$9260,$B$2)</f>
        <v>0</v>
      </c>
      <c r="E3" s="6">
        <f>SUMIFS('Potentially Covered Buildings'!$D$2:$D$9260,'Potentially Covered Buildings'!$B$2:$B$9260,C3,'Potentially Covered Buildings'!$A$2:$A$9260,$B$2)</f>
        <v>0</v>
      </c>
      <c r="G3" t="str">
        <f>"Building Count for "&amp;B2</f>
        <v>Building Count for BACO</v>
      </c>
    </row>
    <row r="4" spans="1:7" x14ac:dyDescent="0.3">
      <c r="A4" s="2" t="s">
        <v>15</v>
      </c>
      <c r="C4" t="s">
        <v>132</v>
      </c>
      <c r="D4" s="5">
        <f>COUNTIFS('Potentially Covered Buildings'!$B$2:$B$9260,C4,'Potentially Covered Buildings'!$A$2:$A$9260,$B$2)</f>
        <v>0</v>
      </c>
      <c r="E4" s="6">
        <f>SUMIFS('Potentially Covered Buildings'!$D$2:$D$9260,'Potentially Covered Buildings'!$B$2:$B$9260,C4,'Potentially Covered Buildings'!$A$2:$A$9260,$B$2)</f>
        <v>0</v>
      </c>
      <c r="G4" t="str">
        <f>"Building Sq.ft. for "&amp;B2</f>
        <v>Building Sq.ft. for BACO</v>
      </c>
    </row>
    <row r="5" spans="1:7" x14ac:dyDescent="0.3">
      <c r="A5" s="1" t="s">
        <v>16</v>
      </c>
      <c r="C5" t="s">
        <v>133</v>
      </c>
      <c r="D5" s="5">
        <f>COUNTIFS('Potentially Covered Buildings'!$B$2:$B$9260,C5,'Potentially Covered Buildings'!$A$2:$A$9260,$B$2)</f>
        <v>62</v>
      </c>
      <c r="E5" s="6">
        <f>SUMIFS('Potentially Covered Buildings'!$D$2:$D$9260,'Potentially Covered Buildings'!$B$2:$B$9260,C5,'Potentially Covered Buildings'!$A$2:$A$9260,$B$2)</f>
        <v>4826434</v>
      </c>
    </row>
    <row r="6" spans="1:7" x14ac:dyDescent="0.3">
      <c r="A6" s="1" t="s">
        <v>17</v>
      </c>
      <c r="C6" t="s">
        <v>134</v>
      </c>
      <c r="D6" s="5">
        <f>COUNTIFS('Potentially Covered Buildings'!$B$2:$B$9260,C6,'Potentially Covered Buildings'!$A$2:$A$9260,$B$2)</f>
        <v>17</v>
      </c>
      <c r="E6" s="6">
        <f>SUMIFS('Potentially Covered Buildings'!$D$2:$D$9260,'Potentially Covered Buildings'!$B$2:$B$9260,C6,'Potentially Covered Buildings'!$A$2:$A$9260,$B$2)</f>
        <v>1033853</v>
      </c>
    </row>
    <row r="7" spans="1:7" x14ac:dyDescent="0.3">
      <c r="A7" s="1" t="s">
        <v>18</v>
      </c>
      <c r="C7" t="s">
        <v>135</v>
      </c>
      <c r="D7" s="5">
        <f>COUNTIFS('Potentially Covered Buildings'!$B$2:$B$9260,C7,'Potentially Covered Buildings'!$A$2:$A$9260,$B$2)</f>
        <v>69</v>
      </c>
      <c r="E7" s="6">
        <f>SUMIFS('Potentially Covered Buildings'!$D$2:$D$9260,'Potentially Covered Buildings'!$B$2:$B$9260,C7,'Potentially Covered Buildings'!$A$2:$A$9260,$B$2)</f>
        <v>5328718</v>
      </c>
    </row>
    <row r="8" spans="1:7" x14ac:dyDescent="0.3">
      <c r="A8" s="1" t="s">
        <v>19</v>
      </c>
      <c r="C8" t="s">
        <v>136</v>
      </c>
      <c r="D8" s="5">
        <f>COUNTIFS('Potentially Covered Buildings'!$B$2:$B$9260,C8,'Potentially Covered Buildings'!$A$2:$A$9260,$B$2)</f>
        <v>168</v>
      </c>
      <c r="E8" s="6">
        <f>SUMIFS('Potentially Covered Buildings'!$D$2:$D$9260,'Potentially Covered Buildings'!$B$2:$B$9260,C8,'Potentially Covered Buildings'!$A$2:$A$9260,$B$2)</f>
        <v>19330820</v>
      </c>
    </row>
    <row r="9" spans="1:7" x14ac:dyDescent="0.3">
      <c r="A9" s="2" t="s">
        <v>20</v>
      </c>
      <c r="C9" t="s">
        <v>137</v>
      </c>
      <c r="D9" s="5">
        <f>COUNTIFS('Potentially Covered Buildings'!$B$2:$B$9260,C9,'Potentially Covered Buildings'!$A$2:$A$9260,$B$2)</f>
        <v>246</v>
      </c>
      <c r="E9" s="6">
        <f>SUMIFS('Potentially Covered Buildings'!$D$2:$D$9260,'Potentially Covered Buildings'!$B$2:$B$9260,C9,'Potentially Covered Buildings'!$A$2:$A$9260,$B$2)</f>
        <v>23237354</v>
      </c>
    </row>
    <row r="10" spans="1:7" x14ac:dyDescent="0.3">
      <c r="A10" s="1" t="s">
        <v>21</v>
      </c>
      <c r="C10" t="s">
        <v>138</v>
      </c>
      <c r="D10" s="5">
        <f>COUNTIFS('Potentially Covered Buildings'!$B$2:$B$9260,C10,'Potentially Covered Buildings'!$A$2:$A$9260,$B$2)</f>
        <v>4</v>
      </c>
      <c r="E10" s="6">
        <f>SUMIFS('Potentially Covered Buildings'!$D$2:$D$9260,'Potentially Covered Buildings'!$B$2:$B$9260,C10,'Potentially Covered Buildings'!$A$2:$A$9260,$B$2)</f>
        <v>193087</v>
      </c>
    </row>
    <row r="11" spans="1:7" x14ac:dyDescent="0.3">
      <c r="A11" s="2" t="s">
        <v>22</v>
      </c>
      <c r="C11" t="s">
        <v>139</v>
      </c>
      <c r="D11" s="5">
        <f>COUNTIFS('Potentially Covered Buildings'!$B$2:$B$9260,C11,'Potentially Covered Buildings'!$A$2:$A$9260,$B$2)</f>
        <v>5</v>
      </c>
      <c r="E11" s="6">
        <f>SUMIFS('Potentially Covered Buildings'!$D$2:$D$9260,'Potentially Covered Buildings'!$B$2:$B$9260,C11,'Potentially Covered Buildings'!$A$2:$A$9260,$B$2)</f>
        <v>300535</v>
      </c>
    </row>
    <row r="12" spans="1:7" x14ac:dyDescent="0.3">
      <c r="A12" s="1" t="s">
        <v>23</v>
      </c>
      <c r="C12" t="s">
        <v>11</v>
      </c>
      <c r="D12" s="5">
        <f>COUNTIFS('Potentially Covered Buildings'!$B$2:$B$9260,C12,'Potentially Covered Buildings'!$A$2:$A$9260,$B$2)</f>
        <v>34</v>
      </c>
      <c r="E12" s="6">
        <f>SUMIFS('Potentially Covered Buildings'!$D$2:$D$9260,'Potentially Covered Buildings'!$B$2:$B$9260,C12,'Potentially Covered Buildings'!$A$2:$A$9260,$B$2)</f>
        <v>2196487</v>
      </c>
    </row>
    <row r="13" spans="1:7" x14ac:dyDescent="0.3">
      <c r="A13" s="1" t="s">
        <v>24</v>
      </c>
      <c r="C13" t="s">
        <v>140</v>
      </c>
      <c r="D13" s="5">
        <f>COUNTIFS('Potentially Covered Buildings'!$B$2:$B$9260,C13,'Potentially Covered Buildings'!$A$2:$A$9260,$B$2)</f>
        <v>1</v>
      </c>
      <c r="E13" s="6">
        <f>SUMIFS('Potentially Covered Buildings'!$D$2:$D$9260,'Potentially Covered Buildings'!$B$2:$B$9260,C13,'Potentially Covered Buildings'!$A$2:$A$9260,$B$2)</f>
        <v>45788</v>
      </c>
    </row>
    <row r="14" spans="1:7" x14ac:dyDescent="0.3">
      <c r="A14" s="2" t="s">
        <v>25</v>
      </c>
      <c r="C14" t="s">
        <v>141</v>
      </c>
      <c r="D14" s="5">
        <f>COUNTIFS('Potentially Covered Buildings'!$B$2:$B$9260,C14,'Potentially Covered Buildings'!$A$2:$A$9260,$B$2)</f>
        <v>1</v>
      </c>
      <c r="E14" s="6">
        <f>SUMIFS('Potentially Covered Buildings'!$D$2:$D$9260,'Potentially Covered Buildings'!$B$2:$B$9260,C14,'Potentially Covered Buildings'!$A$2:$A$9260,$B$2)</f>
        <v>38400</v>
      </c>
    </row>
    <row r="15" spans="1:7" x14ac:dyDescent="0.3">
      <c r="A15" s="2" t="s">
        <v>26</v>
      </c>
      <c r="C15" t="s">
        <v>142</v>
      </c>
      <c r="D15" s="5">
        <f>COUNTIFS('Potentially Covered Buildings'!$B$2:$B$9260,C15,'Potentially Covered Buildings'!$A$2:$A$9260,$B$2)</f>
        <v>29</v>
      </c>
      <c r="E15" s="6">
        <f>SUMIFS('Potentially Covered Buildings'!$D$2:$D$9260,'Potentially Covered Buildings'!$B$2:$B$9260,C15,'Potentially Covered Buildings'!$A$2:$A$9260,$B$2)</f>
        <v>2615554</v>
      </c>
    </row>
    <row r="16" spans="1:7" x14ac:dyDescent="0.3">
      <c r="A16" s="2" t="s">
        <v>27</v>
      </c>
      <c r="C16" t="s">
        <v>143</v>
      </c>
      <c r="D16" s="5">
        <f>COUNTIFS('Potentially Covered Buildings'!$B$2:$B$9260,C16,'Potentially Covered Buildings'!$A$2:$A$9260,$B$2)</f>
        <v>163</v>
      </c>
      <c r="E16" s="6">
        <f>SUMIFS('Potentially Covered Buildings'!$D$2:$D$9260,'Potentially Covered Buildings'!$B$2:$B$9260,C16,'Potentially Covered Buildings'!$A$2:$A$9260,$B$2)</f>
        <v>14806275</v>
      </c>
    </row>
    <row r="17" spans="1:5" x14ac:dyDescent="0.3">
      <c r="A17" s="1" t="s">
        <v>28</v>
      </c>
      <c r="C17" t="s">
        <v>144</v>
      </c>
      <c r="D17" s="5">
        <f>COUNTIFS('Potentially Covered Buildings'!$B$2:$B$9260,C17,'Potentially Covered Buildings'!$A$2:$A$9260,$B$2)</f>
        <v>3</v>
      </c>
      <c r="E17" s="6">
        <f>SUMIFS('Potentially Covered Buildings'!$D$2:$D$9260,'Potentially Covered Buildings'!$B$2:$B$9260,C17,'Potentially Covered Buildings'!$A$2:$A$9260,$B$2)</f>
        <v>198700</v>
      </c>
    </row>
    <row r="18" spans="1:5" x14ac:dyDescent="0.3">
      <c r="A18" s="2" t="s">
        <v>29</v>
      </c>
      <c r="C18" t="s">
        <v>145</v>
      </c>
      <c r="D18" s="5">
        <f>COUNTIFS('Potentially Covered Buildings'!$B$2:$B$9260,C18,'Potentially Covered Buildings'!$A$2:$A$9260,$B$2)</f>
        <v>32</v>
      </c>
      <c r="E18" s="6">
        <f>SUMIFS('Potentially Covered Buildings'!$D$2:$D$9260,'Potentially Covered Buildings'!$B$2:$B$9260,C18,'Potentially Covered Buildings'!$A$2:$A$9260,$B$2)</f>
        <v>2790479</v>
      </c>
    </row>
    <row r="19" spans="1:5" x14ac:dyDescent="0.3">
      <c r="A19" s="2" t="s">
        <v>30</v>
      </c>
      <c r="C19" t="s">
        <v>146</v>
      </c>
      <c r="D19" s="5">
        <f>COUNTIFS('Potentially Covered Buildings'!$B$2:$B$9260,C19,'Potentially Covered Buildings'!$A$2:$A$9260,$B$2)</f>
        <v>345</v>
      </c>
      <c r="E19" s="6">
        <f>SUMIFS('Potentially Covered Buildings'!$D$2:$D$9260,'Potentially Covered Buildings'!$B$2:$B$9260,C19,'Potentially Covered Buildings'!$A$2:$A$9260,$B$2)</f>
        <v>41292391</v>
      </c>
    </row>
    <row r="20" spans="1:5" x14ac:dyDescent="0.3">
      <c r="A20" s="2" t="s">
        <v>31</v>
      </c>
    </row>
    <row r="21" spans="1:5" x14ac:dyDescent="0.3">
      <c r="A21" s="2" t="s">
        <v>32</v>
      </c>
      <c r="C21" s="12" t="s">
        <v>37</v>
      </c>
      <c r="D21" s="13">
        <f>SUM(D2:D19)</f>
        <v>1197</v>
      </c>
      <c r="E21" s="13">
        <f>SUM(E2:E19)</f>
        <v>119219491</v>
      </c>
    </row>
    <row r="22" spans="1:5" x14ac:dyDescent="0.3">
      <c r="A22" s="1" t="s">
        <v>33</v>
      </c>
    </row>
    <row r="23" spans="1:5" x14ac:dyDescent="0.3">
      <c r="A23" s="1" t="s">
        <v>34</v>
      </c>
    </row>
    <row r="24" spans="1:5" x14ac:dyDescent="0.3">
      <c r="A24" s="2" t="s">
        <v>35</v>
      </c>
    </row>
    <row r="25" spans="1:5" x14ac:dyDescent="0.3">
      <c r="A25" s="2" t="s">
        <v>36</v>
      </c>
    </row>
  </sheetData>
  <sortState xmlns:xlrd2="http://schemas.microsoft.com/office/spreadsheetml/2017/richdata2" ref="A1:A25">
    <sortCondition ref="A1:A25"/>
  </sortState>
  <dataValidations count="1">
    <dataValidation type="list" allowBlank="1" showInputMessage="1" showErrorMessage="1" promptTitle="County" prompt="Select County" sqref="B2" xr:uid="{C20B5981-C003-4214-83CC-8CD719C6C184}">
      <formula1>$A$2:$A$25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AB08-9456-49DA-B7C7-122728E08EFE}">
  <dimension ref="A1:D99"/>
  <sheetViews>
    <sheetView workbookViewId="0">
      <selection activeCell="A9" sqref="A9"/>
    </sheetView>
  </sheetViews>
  <sheetFormatPr defaultRowHeight="14.4" x14ac:dyDescent="0.3"/>
  <cols>
    <col min="1" max="1" width="24" bestFit="1" customWidth="1"/>
    <col min="2" max="2" width="45.6640625" bestFit="1" customWidth="1"/>
    <col min="3" max="3" width="16.44140625" bestFit="1" customWidth="1"/>
    <col min="4" max="4" width="15.88671875" bestFit="1" customWidth="1"/>
  </cols>
  <sheetData>
    <row r="1" spans="1:4" x14ac:dyDescent="0.3">
      <c r="A1" s="9" t="s">
        <v>7904</v>
      </c>
      <c r="B1" s="9" t="s">
        <v>7903</v>
      </c>
      <c r="C1" t="s">
        <v>40</v>
      </c>
      <c r="D1" t="s">
        <v>7900</v>
      </c>
    </row>
    <row r="2" spans="1:4" x14ac:dyDescent="0.3">
      <c r="A2" t="str">
        <f t="shared" ref="A2:A33" si="0">LEFT(B2,FIND(" ",B2,1))</f>
        <v xml:space="preserve">AUTO </v>
      </c>
      <c r="B2" s="4" t="s">
        <v>43</v>
      </c>
      <c r="C2" s="5">
        <f>COUNTIF('Potentially Covered Buildings'!$C$2:$C$9620, B2)</f>
        <v>20</v>
      </c>
      <c r="D2" s="5">
        <f>SUMIF('Potentially Covered Buildings'!C$2:C$9260,B2,'Potentially Covered Buildings'!D$2:D$9260)</f>
        <v>1052084</v>
      </c>
    </row>
    <row r="3" spans="1:4" x14ac:dyDescent="0.3">
      <c r="A3" t="str">
        <f t="shared" si="0"/>
        <v xml:space="preserve">AUTO </v>
      </c>
      <c r="B3" s="4" t="s">
        <v>44</v>
      </c>
      <c r="C3" s="5">
        <f>COUNTIF('Potentially Covered Buildings'!$C$2:$C$9620, B3)</f>
        <v>8</v>
      </c>
      <c r="D3" s="5">
        <f>SUMIF('Potentially Covered Buildings'!C$2:C$9260,B3,'Potentially Covered Buildings'!D$2:D$9260)</f>
        <v>384374</v>
      </c>
    </row>
    <row r="4" spans="1:4" x14ac:dyDescent="0.3">
      <c r="A4" t="str">
        <f t="shared" si="0"/>
        <v xml:space="preserve">AUTO </v>
      </c>
      <c r="B4" s="4" t="s">
        <v>45</v>
      </c>
      <c r="C4" s="5">
        <f>COUNTIF('Potentially Covered Buildings'!$C$2:$C$9620, B4)</f>
        <v>20</v>
      </c>
      <c r="D4" s="5">
        <f>SUMIF('Potentially Covered Buildings'!C$2:C$9260,B4,'Potentially Covered Buildings'!D$2:D$9260)</f>
        <v>1002051</v>
      </c>
    </row>
    <row r="5" spans="1:4" x14ac:dyDescent="0.3">
      <c r="A5" t="str">
        <f t="shared" si="0"/>
        <v xml:space="preserve">AUTO </v>
      </c>
      <c r="B5" s="4" t="s">
        <v>46</v>
      </c>
      <c r="C5" s="5">
        <f>COUNTIF('Potentially Covered Buildings'!$C$2:$C$9620, B5)</f>
        <v>68</v>
      </c>
      <c r="D5" s="5">
        <f>SUMIF('Potentially Covered Buildings'!C$2:C$9260,B5,'Potentially Covered Buildings'!D$2:D$9260)</f>
        <v>4166332</v>
      </c>
    </row>
    <row r="6" spans="1:4" x14ac:dyDescent="0.3">
      <c r="A6" t="str">
        <f t="shared" si="0"/>
        <v xml:space="preserve">AUTO </v>
      </c>
      <c r="B6" s="4" t="s">
        <v>0</v>
      </c>
      <c r="C6" s="5">
        <f>COUNTIF('Potentially Covered Buildings'!$C$2:$C$9620, B6)</f>
        <v>4</v>
      </c>
      <c r="D6" s="5">
        <f>SUMIF('Potentially Covered Buildings'!C$2:C$9260,B6,'Potentially Covered Buildings'!D$2:D$9260)</f>
        <v>302424</v>
      </c>
    </row>
    <row r="7" spans="1:4" x14ac:dyDescent="0.3">
      <c r="A7" t="str">
        <f t="shared" si="0"/>
        <v xml:space="preserve">BANK </v>
      </c>
      <c r="B7" s="4" t="s">
        <v>47</v>
      </c>
      <c r="C7" s="5">
        <f>COUNTIF('Potentially Covered Buildings'!$C$2:$C$9620, B7)</f>
        <v>1</v>
      </c>
      <c r="D7" s="5">
        <f>SUMIF('Potentially Covered Buildings'!C$2:C$9260,B7,'Potentially Covered Buildings'!D$2:D$9260)</f>
        <v>210026</v>
      </c>
    </row>
    <row r="8" spans="1:4" x14ac:dyDescent="0.3">
      <c r="A8" t="str">
        <f t="shared" si="0"/>
        <v xml:space="preserve">BANK </v>
      </c>
      <c r="B8" s="4" t="s">
        <v>48</v>
      </c>
      <c r="C8" s="5">
        <f>COUNTIF('Potentially Covered Buildings'!$C$2:$C$9620, B8)</f>
        <v>4</v>
      </c>
      <c r="D8" s="5">
        <f>SUMIF('Potentially Covered Buildings'!C$2:C$9260,B8,'Potentially Covered Buildings'!D$2:D$9260)</f>
        <v>339022</v>
      </c>
    </row>
    <row r="9" spans="1:4" x14ac:dyDescent="0.3">
      <c r="A9" t="str">
        <f t="shared" si="0"/>
        <v xml:space="preserve">BURIAL </v>
      </c>
      <c r="B9" s="4" t="s">
        <v>49</v>
      </c>
      <c r="C9" s="5">
        <f>COUNTIF('Potentially Covered Buildings'!$C$2:$C$9620, B9)</f>
        <v>1</v>
      </c>
      <c r="D9" s="5">
        <f>SUMIF('Potentially Covered Buildings'!C$2:C$9260,B9,'Potentially Covered Buildings'!D$2:D$9260)</f>
        <v>36548</v>
      </c>
    </row>
    <row r="10" spans="1:4" x14ac:dyDescent="0.3">
      <c r="A10" t="str">
        <f t="shared" si="0"/>
        <v xml:space="preserve">CARE </v>
      </c>
      <c r="B10" s="4" t="s">
        <v>50</v>
      </c>
      <c r="C10" s="5">
        <f>COUNTIF('Potentially Covered Buildings'!$C$2:$C$9620, B10)</f>
        <v>173</v>
      </c>
      <c r="D10" s="5">
        <f>SUMIF('Potentially Covered Buildings'!C$2:C$9260,B10,'Potentially Covered Buildings'!D$2:D$9260)</f>
        <v>10953971</v>
      </c>
    </row>
    <row r="11" spans="1:4" x14ac:dyDescent="0.3">
      <c r="A11" t="str">
        <f t="shared" si="0"/>
        <v xml:space="preserve">CARE </v>
      </c>
      <c r="B11" s="4" t="s">
        <v>1</v>
      </c>
      <c r="C11" s="5">
        <f>COUNTIF('Potentially Covered Buildings'!$C$2:$C$9620, B11)</f>
        <v>4</v>
      </c>
      <c r="D11" s="5">
        <f>SUMIF('Potentially Covered Buildings'!C$2:C$9260,B11,'Potentially Covered Buildings'!D$2:D$9260)</f>
        <v>217891</v>
      </c>
    </row>
    <row r="12" spans="1:4" x14ac:dyDescent="0.3">
      <c r="A12" t="str">
        <f t="shared" si="0"/>
        <v xml:space="preserve">CARE </v>
      </c>
      <c r="B12" s="4" t="s">
        <v>51</v>
      </c>
      <c r="C12" s="5">
        <f>COUNTIF('Potentially Covered Buildings'!$C$2:$C$9620, B12)</f>
        <v>64</v>
      </c>
      <c r="D12" s="5">
        <f>SUMIF('Potentially Covered Buildings'!C$2:C$9260,B12,'Potentially Covered Buildings'!D$2:D$9260)</f>
        <v>18818701</v>
      </c>
    </row>
    <row r="13" spans="1:4" x14ac:dyDescent="0.3">
      <c r="A13" t="str">
        <f t="shared" si="0"/>
        <v xml:space="preserve">CARE </v>
      </c>
      <c r="B13" s="4" t="s">
        <v>52</v>
      </c>
      <c r="C13" s="5">
        <f>COUNTIF('Potentially Covered Buildings'!$C$2:$C$9620, B13)</f>
        <v>9</v>
      </c>
      <c r="D13" s="5">
        <f>SUMIF('Potentially Covered Buildings'!C$2:C$9260,B13,'Potentially Covered Buildings'!D$2:D$9260)</f>
        <v>786718</v>
      </c>
    </row>
    <row r="14" spans="1:4" x14ac:dyDescent="0.3">
      <c r="A14" t="str">
        <f t="shared" si="0"/>
        <v xml:space="preserve">CARE </v>
      </c>
      <c r="B14" s="4" t="s">
        <v>53</v>
      </c>
      <c r="C14" s="5">
        <f>COUNTIF('Potentially Covered Buildings'!$C$2:$C$9620, B14)</f>
        <v>176</v>
      </c>
      <c r="D14" s="5">
        <f>SUMIF('Potentially Covered Buildings'!C$2:C$9260,B14,'Potentially Covered Buildings'!D$2:D$9260)</f>
        <v>15910092</v>
      </c>
    </row>
    <row r="15" spans="1:4" x14ac:dyDescent="0.3">
      <c r="A15" t="str">
        <f t="shared" si="0"/>
        <v xml:space="preserve">CARE </v>
      </c>
      <c r="B15" s="4" t="s">
        <v>54</v>
      </c>
      <c r="C15" s="5">
        <f>COUNTIF('Potentially Covered Buildings'!$C$2:$C$9620, B15)</f>
        <v>7</v>
      </c>
      <c r="D15" s="5">
        <f>SUMIF('Potentially Covered Buildings'!C$2:C$9260,B15,'Potentially Covered Buildings'!D$2:D$9260)</f>
        <v>509945</v>
      </c>
    </row>
    <row r="16" spans="1:4" x14ac:dyDescent="0.3">
      <c r="A16" t="str">
        <f t="shared" si="0"/>
        <v xml:space="preserve">COMMUNITY </v>
      </c>
      <c r="B16" s="4" t="s">
        <v>55</v>
      </c>
      <c r="C16" s="5">
        <f>COUNTIF('Potentially Covered Buildings'!$C$2:$C$9620, B16)</f>
        <v>3</v>
      </c>
      <c r="D16" s="5">
        <f>SUMIF('Potentially Covered Buildings'!C$2:C$9260,B16,'Potentially Covered Buildings'!D$2:D$9260)</f>
        <v>127589</v>
      </c>
    </row>
    <row r="17" spans="1:4" x14ac:dyDescent="0.3">
      <c r="A17" t="str">
        <f t="shared" si="0"/>
        <v xml:space="preserve">COMMUNITY </v>
      </c>
      <c r="B17" s="4" t="s">
        <v>2</v>
      </c>
      <c r="C17" s="5">
        <f>COUNTIF('Potentially Covered Buildings'!$C$2:$C$9620, B17)</f>
        <v>103</v>
      </c>
      <c r="D17" s="5">
        <f>SUMIF('Potentially Covered Buildings'!C$2:C$9260,B17,'Potentially Covered Buildings'!D$2:D$9260)</f>
        <v>6186216</v>
      </c>
    </row>
    <row r="18" spans="1:4" x14ac:dyDescent="0.3">
      <c r="A18" t="str">
        <f t="shared" si="0"/>
        <v xml:space="preserve">COMMUNITY </v>
      </c>
      <c r="B18" s="4" t="s">
        <v>3</v>
      </c>
      <c r="C18" s="5">
        <f>COUNTIF('Potentially Covered Buildings'!$C$2:$C$9620, B18)</f>
        <v>43</v>
      </c>
      <c r="D18" s="5">
        <f>SUMIF('Potentially Covered Buildings'!C$2:C$9260,B18,'Potentially Covered Buildings'!D$2:D$9260)</f>
        <v>2722475</v>
      </c>
    </row>
    <row r="19" spans="1:4" x14ac:dyDescent="0.3">
      <c r="A19" t="str">
        <f t="shared" si="0"/>
        <v xml:space="preserve">COMMUNITY </v>
      </c>
      <c r="B19" s="4" t="s">
        <v>56</v>
      </c>
      <c r="C19" s="5">
        <f>COUNTIF('Potentially Covered Buildings'!$C$2:$C$9620, B19)</f>
        <v>8</v>
      </c>
      <c r="D19" s="5">
        <f>SUMIF('Potentially Covered Buildings'!C$2:C$9260,B19,'Potentially Covered Buildings'!D$2:D$9260)</f>
        <v>1486480</v>
      </c>
    </row>
    <row r="20" spans="1:4" x14ac:dyDescent="0.3">
      <c r="A20" t="str">
        <f t="shared" si="0"/>
        <v xml:space="preserve">COMMUNITY </v>
      </c>
      <c r="B20" s="4" t="s">
        <v>57</v>
      </c>
      <c r="C20" s="5">
        <f>COUNTIF('Potentially Covered Buildings'!$C$2:$C$9620, B20)</f>
        <v>3</v>
      </c>
      <c r="D20" s="5">
        <f>SUMIF('Potentially Covered Buildings'!C$2:C$9260,B20,'Potentially Covered Buildings'!D$2:D$9260)</f>
        <v>476032</v>
      </c>
    </row>
    <row r="21" spans="1:4" x14ac:dyDescent="0.3">
      <c r="A21" t="str">
        <f t="shared" si="0"/>
        <v xml:space="preserve">DWEL </v>
      </c>
      <c r="B21" s="4" t="s">
        <v>58</v>
      </c>
      <c r="C21" s="5">
        <f>COUNTIF('Potentially Covered Buildings'!$C$2:$C$9620, B21)</f>
        <v>1</v>
      </c>
      <c r="D21" s="5">
        <f>SUMIF('Potentially Covered Buildings'!C$2:C$9260,B21,'Potentially Covered Buildings'!D$2:D$9260)</f>
        <v>88980</v>
      </c>
    </row>
    <row r="22" spans="1:4" x14ac:dyDescent="0.3">
      <c r="A22" t="str">
        <f t="shared" si="0"/>
        <v xml:space="preserve">DWEL </v>
      </c>
      <c r="B22" s="4" t="s">
        <v>59</v>
      </c>
      <c r="C22" s="5">
        <f>COUNTIF('Potentially Covered Buildings'!$C$2:$C$9620, B22)</f>
        <v>4</v>
      </c>
      <c r="D22" s="5">
        <f>SUMIF('Potentially Covered Buildings'!C$2:C$9260,B22,'Potentially Covered Buildings'!D$2:D$9260)</f>
        <v>225069</v>
      </c>
    </row>
    <row r="23" spans="1:4" x14ac:dyDescent="0.3">
      <c r="A23" t="str">
        <f t="shared" si="0"/>
        <v xml:space="preserve">DWEL </v>
      </c>
      <c r="B23" s="4" t="s">
        <v>60</v>
      </c>
      <c r="C23" s="5">
        <f>COUNTIF('Potentially Covered Buildings'!$C$2:$C$9620, B23)</f>
        <v>314</v>
      </c>
      <c r="D23" s="5">
        <f>SUMIF('Potentially Covered Buildings'!C$2:C$9260,B23,'Potentially Covered Buildings'!D$2:D$9260)</f>
        <v>19007217</v>
      </c>
    </row>
    <row r="24" spans="1:4" x14ac:dyDescent="0.3">
      <c r="A24" t="str">
        <f t="shared" si="0"/>
        <v xml:space="preserve">DWEL </v>
      </c>
      <c r="B24" s="4" t="s">
        <v>61</v>
      </c>
      <c r="C24" s="5">
        <f>COUNTIF('Potentially Covered Buildings'!$C$2:$C$9620, B24)</f>
        <v>243</v>
      </c>
      <c r="D24" s="5">
        <f>SUMIF('Potentially Covered Buildings'!C$2:C$9260,B24,'Potentially Covered Buildings'!D$2:D$9260)</f>
        <v>37082625</v>
      </c>
    </row>
    <row r="25" spans="1:4" x14ac:dyDescent="0.3">
      <c r="A25" t="str">
        <f t="shared" si="0"/>
        <v xml:space="preserve">DWEL </v>
      </c>
      <c r="B25" s="4" t="s">
        <v>62</v>
      </c>
      <c r="C25" s="5">
        <f>COUNTIF('Potentially Covered Buildings'!$C$2:$C$9620, B25)</f>
        <v>36</v>
      </c>
      <c r="D25" s="5">
        <f>SUMIF('Potentially Covered Buildings'!C$2:C$9260,B25,'Potentially Covered Buildings'!D$2:D$9260)</f>
        <v>2259623</v>
      </c>
    </row>
    <row r="26" spans="1:4" x14ac:dyDescent="0.3">
      <c r="A26" t="str">
        <f t="shared" si="0"/>
        <v xml:space="preserve">DWEL </v>
      </c>
      <c r="B26" s="4" t="s">
        <v>63</v>
      </c>
      <c r="C26" s="5">
        <f>COUNTIF('Potentially Covered Buildings'!$C$2:$C$9620, B26)</f>
        <v>26</v>
      </c>
      <c r="D26" s="5">
        <f>SUMIF('Potentially Covered Buildings'!C$2:C$9260,B26,'Potentially Covered Buildings'!D$2:D$9260)</f>
        <v>4543438</v>
      </c>
    </row>
    <row r="27" spans="1:4" x14ac:dyDescent="0.3">
      <c r="A27" t="str">
        <f t="shared" si="0"/>
        <v xml:space="preserve">DWEL </v>
      </c>
      <c r="B27" s="4" t="s">
        <v>64</v>
      </c>
      <c r="C27" s="5">
        <f>COUNTIF('Potentially Covered Buildings'!$C$2:$C$9620, B27)</f>
        <v>5</v>
      </c>
      <c r="D27" s="5">
        <f>SUMIF('Potentially Covered Buildings'!C$2:C$9260,B27,'Potentially Covered Buildings'!D$2:D$9260)</f>
        <v>253460</v>
      </c>
    </row>
    <row r="28" spans="1:4" x14ac:dyDescent="0.3">
      <c r="A28" t="str">
        <f t="shared" si="0"/>
        <v xml:space="preserve">DWEL </v>
      </c>
      <c r="B28" s="4" t="s">
        <v>65</v>
      </c>
      <c r="C28" s="5">
        <f>COUNTIF('Potentially Covered Buildings'!$C$2:$C$9620, B28)</f>
        <v>4</v>
      </c>
      <c r="D28" s="5">
        <f>SUMIF('Potentially Covered Buildings'!C$2:C$9260,B28,'Potentially Covered Buildings'!D$2:D$9260)</f>
        <v>553469</v>
      </c>
    </row>
    <row r="29" spans="1:4" x14ac:dyDescent="0.3">
      <c r="A29" t="str">
        <f t="shared" si="0"/>
        <v xml:space="preserve">DWEL </v>
      </c>
      <c r="B29" s="4" t="s">
        <v>66</v>
      </c>
      <c r="C29" s="5">
        <f>COUNTIF('Potentially Covered Buildings'!$C$2:$C$9620, B29)</f>
        <v>1</v>
      </c>
      <c r="D29" s="5">
        <f>SUMIF('Potentially Covered Buildings'!C$2:C$9260,B29,'Potentially Covered Buildings'!D$2:D$9260)</f>
        <v>70686</v>
      </c>
    </row>
    <row r="30" spans="1:4" x14ac:dyDescent="0.3">
      <c r="A30" t="str">
        <f t="shared" si="0"/>
        <v xml:space="preserve">DWEL </v>
      </c>
      <c r="B30" s="4" t="s">
        <v>67</v>
      </c>
      <c r="C30" s="5">
        <f>COUNTIF('Potentially Covered Buildings'!$C$2:$C$9620, B30)</f>
        <v>15</v>
      </c>
      <c r="D30" s="5">
        <f>SUMIF('Potentially Covered Buildings'!C$2:C$9260,B30,'Potentially Covered Buildings'!D$2:D$9260)</f>
        <v>2222572</v>
      </c>
    </row>
    <row r="31" spans="1:4" x14ac:dyDescent="0.3">
      <c r="A31" t="str">
        <f t="shared" si="0"/>
        <v xml:space="preserve">DWEL </v>
      </c>
      <c r="B31" s="4" t="s">
        <v>68</v>
      </c>
      <c r="C31" s="5">
        <f>COUNTIF('Potentially Covered Buildings'!$C$2:$C$9620, B31)</f>
        <v>10</v>
      </c>
      <c r="D31" s="5">
        <f>SUMIF('Potentially Covered Buildings'!C$2:C$9260,B31,'Potentially Covered Buildings'!D$2:D$9260)</f>
        <v>437982</v>
      </c>
    </row>
    <row r="32" spans="1:4" x14ac:dyDescent="0.3">
      <c r="A32" t="str">
        <f t="shared" si="0"/>
        <v xml:space="preserve">HOUSING </v>
      </c>
      <c r="B32" s="4" t="s">
        <v>4</v>
      </c>
      <c r="C32" s="5">
        <f>COUNTIF('Potentially Covered Buildings'!$C$2:$C$9620, B32)</f>
        <v>1084</v>
      </c>
      <c r="D32" s="5">
        <f>SUMIF('Potentially Covered Buildings'!C$2:C$9260,B32,'Potentially Covered Buildings'!D$2:D$9260)</f>
        <v>139313765</v>
      </c>
    </row>
    <row r="33" spans="1:4" x14ac:dyDescent="0.3">
      <c r="A33" t="str">
        <f t="shared" si="0"/>
        <v xml:space="preserve">HOUSING </v>
      </c>
      <c r="B33" s="4" t="s">
        <v>69</v>
      </c>
      <c r="C33" s="5">
        <f>COUNTIF('Potentially Covered Buildings'!$C$2:$C$9620, B33)</f>
        <v>4</v>
      </c>
      <c r="D33" s="5">
        <f>SUMIF('Potentially Covered Buildings'!C$2:C$9260,B33,'Potentially Covered Buildings'!D$2:D$9260)</f>
        <v>185764</v>
      </c>
    </row>
    <row r="34" spans="1:4" x14ac:dyDescent="0.3">
      <c r="A34" t="str">
        <f t="shared" ref="A34:A65" si="1">LEFT(B34,FIND(" ",B34,1))</f>
        <v xml:space="preserve">HOUSING </v>
      </c>
      <c r="B34" s="4" t="s">
        <v>70</v>
      </c>
      <c r="C34" s="5">
        <f>COUNTIF('Potentially Covered Buildings'!$C$2:$C$9620, B34)</f>
        <v>409</v>
      </c>
      <c r="D34" s="5">
        <f>SUMIF('Potentially Covered Buildings'!C$2:C$9260,B34,'Potentially Covered Buildings'!D$2:D$9260)</f>
        <v>32575755</v>
      </c>
    </row>
    <row r="35" spans="1:4" x14ac:dyDescent="0.3">
      <c r="A35" t="str">
        <f t="shared" si="1"/>
        <v xml:space="preserve">HOUSING </v>
      </c>
      <c r="B35" s="4" t="s">
        <v>71</v>
      </c>
      <c r="C35" s="5">
        <f>COUNTIF('Potentially Covered Buildings'!$C$2:$C$9620, B35)</f>
        <v>4</v>
      </c>
      <c r="D35" s="5">
        <f>SUMIF('Potentially Covered Buildings'!C$2:C$9260,B35,'Potentially Covered Buildings'!D$2:D$9260)</f>
        <v>542953</v>
      </c>
    </row>
    <row r="36" spans="1:4" x14ac:dyDescent="0.3">
      <c r="A36" t="str">
        <f t="shared" si="1"/>
        <v xml:space="preserve">OFFICE </v>
      </c>
      <c r="B36" s="4" t="s">
        <v>72</v>
      </c>
      <c r="C36" s="5">
        <f>COUNTIF('Potentially Covered Buildings'!$C$2:$C$9620, B36)</f>
        <v>186</v>
      </c>
      <c r="D36" s="5">
        <f>SUMIF('Potentially Covered Buildings'!C$2:C$9260,B36,'Potentially Covered Buildings'!D$2:D$9260)</f>
        <v>13610261</v>
      </c>
    </row>
    <row r="37" spans="1:4" x14ac:dyDescent="0.3">
      <c r="A37" t="str">
        <f t="shared" si="1"/>
        <v xml:space="preserve">OFFICE </v>
      </c>
      <c r="B37" s="4" t="s">
        <v>5</v>
      </c>
      <c r="C37" s="5">
        <f>COUNTIF('Potentially Covered Buildings'!$C$2:$C$9620, B37)</f>
        <v>1586</v>
      </c>
      <c r="D37" s="5">
        <f>SUMIF('Potentially Covered Buildings'!C$2:C$9260,B37,'Potentially Covered Buildings'!D$2:D$9260)</f>
        <v>173801697</v>
      </c>
    </row>
    <row r="38" spans="1:4" x14ac:dyDescent="0.3">
      <c r="A38" t="str">
        <f t="shared" si="1"/>
        <v xml:space="preserve">OFFICE </v>
      </c>
      <c r="B38" s="4" t="s">
        <v>73</v>
      </c>
      <c r="C38" s="5">
        <f>COUNTIF('Potentially Covered Buildings'!$C$2:$C$9620, B38)</f>
        <v>10</v>
      </c>
      <c r="D38" s="5">
        <f>SUMIF('Potentially Covered Buildings'!C$2:C$9260,B38,'Potentially Covered Buildings'!D$2:D$9260)</f>
        <v>726667</v>
      </c>
    </row>
    <row r="39" spans="1:4" x14ac:dyDescent="0.3">
      <c r="A39" t="str">
        <f t="shared" si="1"/>
        <v xml:space="preserve">OTHER </v>
      </c>
      <c r="B39" s="4" t="s">
        <v>74</v>
      </c>
      <c r="C39" s="5">
        <f>COUNTIF('Potentially Covered Buildings'!$C$2:$C$9620, B39)</f>
        <v>8</v>
      </c>
      <c r="D39" s="5">
        <f>SUMIF('Potentially Covered Buildings'!C$2:C$9260,B39,'Potentially Covered Buildings'!D$2:D$9260)</f>
        <v>2225493</v>
      </c>
    </row>
    <row r="40" spans="1:4" x14ac:dyDescent="0.3">
      <c r="A40" t="str">
        <f t="shared" si="1"/>
        <v xml:space="preserve">OTHER </v>
      </c>
      <c r="B40" s="4" t="s">
        <v>75</v>
      </c>
      <c r="C40" s="5">
        <f>COUNTIF('Potentially Covered Buildings'!$C$2:$C$9620, B40)</f>
        <v>13</v>
      </c>
      <c r="D40" s="5">
        <f>SUMIF('Potentially Covered Buildings'!C$2:C$9260,B40,'Potentially Covered Buildings'!D$2:D$9260)</f>
        <v>1056353</v>
      </c>
    </row>
    <row r="41" spans="1:4" x14ac:dyDescent="0.3">
      <c r="A41" t="str">
        <f t="shared" si="1"/>
        <v xml:space="preserve">OTHER </v>
      </c>
      <c r="B41" s="4" t="s">
        <v>76</v>
      </c>
      <c r="C41" s="5">
        <f>COUNTIF('Potentially Covered Buildings'!$C$2:$C$9620, B41)</f>
        <v>1</v>
      </c>
      <c r="D41" s="5">
        <f>SUMIF('Potentially Covered Buildings'!C$2:C$9260,B41,'Potentially Covered Buildings'!D$2:D$9260)</f>
        <v>66594</v>
      </c>
    </row>
    <row r="42" spans="1:4" x14ac:dyDescent="0.3">
      <c r="A42" t="str">
        <f t="shared" si="1"/>
        <v xml:space="preserve">OTHER </v>
      </c>
      <c r="B42" s="4" t="s">
        <v>77</v>
      </c>
      <c r="C42" s="5">
        <f>COUNTIF('Potentially Covered Buildings'!$C$2:$C$9620, B42)</f>
        <v>1</v>
      </c>
      <c r="D42" s="5">
        <f>SUMIF('Potentially Covered Buildings'!C$2:C$9260,B42,'Potentially Covered Buildings'!D$2:D$9260)</f>
        <v>205752</v>
      </c>
    </row>
    <row r="43" spans="1:4" x14ac:dyDescent="0.3">
      <c r="A43" t="str">
        <f t="shared" si="1"/>
        <v xml:space="preserve">PUBLIC </v>
      </c>
      <c r="B43" s="4" t="s">
        <v>78</v>
      </c>
      <c r="C43" s="5">
        <f>COUNTIF('Potentially Covered Buildings'!$C$2:$C$9620, B43)</f>
        <v>124</v>
      </c>
      <c r="D43" s="5">
        <f>SUMIF('Potentially Covered Buildings'!C$2:C$9260,B43,'Potentially Covered Buildings'!D$2:D$9260)</f>
        <v>27549926</v>
      </c>
    </row>
    <row r="44" spans="1:4" x14ac:dyDescent="0.3">
      <c r="A44" t="str">
        <f t="shared" si="1"/>
        <v xml:space="preserve">REC </v>
      </c>
      <c r="B44" s="4" t="s">
        <v>79</v>
      </c>
      <c r="C44" s="5">
        <f>COUNTIF('Potentially Covered Buildings'!$C$2:$C$9620, B44)</f>
        <v>24</v>
      </c>
      <c r="D44" s="5">
        <f>SUMIF('Potentially Covered Buildings'!C$2:C$9260,B44,'Potentially Covered Buildings'!D$2:D$9260)</f>
        <v>4005983</v>
      </c>
    </row>
    <row r="45" spans="1:4" x14ac:dyDescent="0.3">
      <c r="A45" t="str">
        <f t="shared" si="1"/>
        <v xml:space="preserve">REC </v>
      </c>
      <c r="B45" s="4" t="s">
        <v>80</v>
      </c>
      <c r="C45" s="5">
        <f>COUNTIF('Potentially Covered Buildings'!$C$2:$C$9620, B45)</f>
        <v>1</v>
      </c>
      <c r="D45" s="5">
        <f>SUMIF('Potentially Covered Buildings'!C$2:C$9260,B45,'Potentially Covered Buildings'!D$2:D$9260)</f>
        <v>45046</v>
      </c>
    </row>
    <row r="46" spans="1:4" x14ac:dyDescent="0.3">
      <c r="A46" t="str">
        <f t="shared" si="1"/>
        <v xml:space="preserve">REC </v>
      </c>
      <c r="B46" s="4" t="s">
        <v>6</v>
      </c>
      <c r="C46" s="5">
        <f>COUNTIF('Potentially Covered Buildings'!$C$2:$C$9620, B46)</f>
        <v>15</v>
      </c>
      <c r="D46" s="5">
        <f>SUMIF('Potentially Covered Buildings'!C$2:C$9260,B46,'Potentially Covered Buildings'!D$2:D$9260)</f>
        <v>610035</v>
      </c>
    </row>
    <row r="47" spans="1:4" x14ac:dyDescent="0.3">
      <c r="A47" t="str">
        <f t="shared" si="1"/>
        <v xml:space="preserve">REC </v>
      </c>
      <c r="B47" s="4" t="s">
        <v>81</v>
      </c>
      <c r="C47" s="5">
        <f>COUNTIF('Potentially Covered Buildings'!$C$2:$C$9620, B47)</f>
        <v>25</v>
      </c>
      <c r="D47" s="5">
        <f>SUMIF('Potentially Covered Buildings'!C$2:C$9260,B47,'Potentially Covered Buildings'!D$2:D$9260)</f>
        <v>1621149</v>
      </c>
    </row>
    <row r="48" spans="1:4" x14ac:dyDescent="0.3">
      <c r="A48" t="str">
        <f t="shared" si="1"/>
        <v xml:space="preserve">REC </v>
      </c>
      <c r="B48" s="4" t="s">
        <v>82</v>
      </c>
      <c r="C48" s="5">
        <f>COUNTIF('Potentially Covered Buildings'!$C$2:$C$9620, B48)</f>
        <v>3</v>
      </c>
      <c r="D48" s="5">
        <f>SUMIF('Potentially Covered Buildings'!C$2:C$9260,B48,'Potentially Covered Buildings'!D$2:D$9260)</f>
        <v>191164</v>
      </c>
    </row>
    <row r="49" spans="1:4" x14ac:dyDescent="0.3">
      <c r="A49" t="str">
        <f t="shared" si="1"/>
        <v xml:space="preserve">REC </v>
      </c>
      <c r="B49" s="4" t="s">
        <v>83</v>
      </c>
      <c r="C49" s="5">
        <f>COUNTIF('Potentially Covered Buildings'!$C$2:$C$9620, B49)</f>
        <v>22</v>
      </c>
      <c r="D49" s="5">
        <f>SUMIF('Potentially Covered Buildings'!C$2:C$9260,B49,'Potentially Covered Buildings'!D$2:D$9260)</f>
        <v>1342563</v>
      </c>
    </row>
    <row r="50" spans="1:4" x14ac:dyDescent="0.3">
      <c r="A50" t="str">
        <f t="shared" si="1"/>
        <v xml:space="preserve">REC </v>
      </c>
      <c r="B50" s="4" t="s">
        <v>84</v>
      </c>
      <c r="C50" s="5">
        <f>COUNTIF('Potentially Covered Buildings'!$C$2:$C$9620, B50)</f>
        <v>10</v>
      </c>
      <c r="D50" s="5">
        <f>SUMIF('Potentially Covered Buildings'!C$2:C$9260,B50,'Potentially Covered Buildings'!D$2:D$9260)</f>
        <v>669064</v>
      </c>
    </row>
    <row r="51" spans="1:4" x14ac:dyDescent="0.3">
      <c r="A51" t="str">
        <f t="shared" si="1"/>
        <v xml:space="preserve">REC </v>
      </c>
      <c r="B51" s="4" t="s">
        <v>85</v>
      </c>
      <c r="C51" s="5">
        <f>COUNTIF('Potentially Covered Buildings'!$C$2:$C$9620, B51)</f>
        <v>7</v>
      </c>
      <c r="D51" s="5">
        <f>SUMIF('Potentially Covered Buildings'!C$2:C$9260,B51,'Potentially Covered Buildings'!D$2:D$9260)</f>
        <v>320484</v>
      </c>
    </row>
    <row r="52" spans="1:4" x14ac:dyDescent="0.3">
      <c r="A52" t="str">
        <f t="shared" si="1"/>
        <v xml:space="preserve">REC </v>
      </c>
      <c r="B52" s="4" t="s">
        <v>86</v>
      </c>
      <c r="C52" s="5">
        <f>COUNTIF('Potentially Covered Buildings'!$C$2:$C$9620, B52)</f>
        <v>28</v>
      </c>
      <c r="D52" s="5">
        <f>SUMIF('Potentially Covered Buildings'!C$2:C$9260,B52,'Potentially Covered Buildings'!D$2:D$9260)</f>
        <v>2013186</v>
      </c>
    </row>
    <row r="53" spans="1:4" x14ac:dyDescent="0.3">
      <c r="A53" t="str">
        <f t="shared" si="1"/>
        <v xml:space="preserve">REC </v>
      </c>
      <c r="B53" s="4" t="s">
        <v>87</v>
      </c>
      <c r="C53" s="5">
        <f>COUNTIF('Potentially Covered Buildings'!$C$2:$C$9620, B53)</f>
        <v>2</v>
      </c>
      <c r="D53" s="5">
        <f>SUMIF('Potentially Covered Buildings'!C$2:C$9260,B53,'Potentially Covered Buildings'!D$2:D$9260)</f>
        <v>112808</v>
      </c>
    </row>
    <row r="54" spans="1:4" x14ac:dyDescent="0.3">
      <c r="A54" t="str">
        <f t="shared" si="1"/>
        <v xml:space="preserve">REC </v>
      </c>
      <c r="B54" s="4" t="s">
        <v>7</v>
      </c>
      <c r="C54" s="5">
        <f>COUNTIF('Potentially Covered Buildings'!$C$2:$C$9620, B54)</f>
        <v>36</v>
      </c>
      <c r="D54" s="5">
        <f>SUMIF('Potentially Covered Buildings'!C$2:C$9260,B54,'Potentially Covered Buildings'!D$2:D$9260)</f>
        <v>2413946</v>
      </c>
    </row>
    <row r="55" spans="1:4" x14ac:dyDescent="0.3">
      <c r="A55" t="str">
        <f t="shared" si="1"/>
        <v xml:space="preserve">REC </v>
      </c>
      <c r="B55" s="4" t="s">
        <v>88</v>
      </c>
      <c r="C55" s="5">
        <f>COUNTIF('Potentially Covered Buildings'!$C$2:$C$9620, B55)</f>
        <v>9</v>
      </c>
      <c r="D55" s="5">
        <f>SUMIF('Potentially Covered Buildings'!C$2:C$9260,B55,'Potentially Covered Buildings'!D$2:D$9260)</f>
        <v>584491</v>
      </c>
    </row>
    <row r="56" spans="1:4" x14ac:dyDescent="0.3">
      <c r="A56" t="str">
        <f t="shared" si="1"/>
        <v xml:space="preserve">REC </v>
      </c>
      <c r="B56" s="4" t="s">
        <v>89</v>
      </c>
      <c r="C56" s="5">
        <f>COUNTIF('Potentially Covered Buildings'!$C$2:$C$9620, B56)</f>
        <v>10</v>
      </c>
      <c r="D56" s="5">
        <f>SUMIF('Potentially Covered Buildings'!C$2:C$9260,B56,'Potentially Covered Buildings'!D$2:D$9260)</f>
        <v>739463</v>
      </c>
    </row>
    <row r="57" spans="1:4" x14ac:dyDescent="0.3">
      <c r="A57" t="str">
        <f t="shared" si="1"/>
        <v xml:space="preserve">REC </v>
      </c>
      <c r="B57" s="4" t="s">
        <v>90</v>
      </c>
      <c r="C57" s="5">
        <f>COUNTIF('Potentially Covered Buildings'!$C$2:$C$9620, B57)</f>
        <v>9</v>
      </c>
      <c r="D57" s="5">
        <f>SUMIF('Potentially Covered Buildings'!C$2:C$9260,B57,'Potentially Covered Buildings'!D$2:D$9260)</f>
        <v>677001</v>
      </c>
    </row>
    <row r="58" spans="1:4" x14ac:dyDescent="0.3">
      <c r="A58" t="str">
        <f t="shared" si="1"/>
        <v xml:space="preserve">RESTAURANT </v>
      </c>
      <c r="B58" s="4" t="s">
        <v>8</v>
      </c>
      <c r="C58" s="5">
        <f>COUNTIF('Potentially Covered Buildings'!$C$2:$C$9620, B58)</f>
        <v>12</v>
      </c>
      <c r="D58" s="5">
        <f>SUMIF('Potentially Covered Buildings'!C$2:C$9260,B58,'Potentially Covered Buildings'!D$2:D$9260)</f>
        <v>620082</v>
      </c>
    </row>
    <row r="59" spans="1:4" x14ac:dyDescent="0.3">
      <c r="A59" t="str">
        <f t="shared" si="1"/>
        <v xml:space="preserve">RESTAURANT </v>
      </c>
      <c r="B59" s="4" t="s">
        <v>91</v>
      </c>
      <c r="C59" s="5">
        <f>COUNTIF('Potentially Covered Buildings'!$C$2:$C$9620, B59)</f>
        <v>2</v>
      </c>
      <c r="D59" s="5">
        <f>SUMIF('Potentially Covered Buildings'!C$2:C$9260,B59,'Potentially Covered Buildings'!D$2:D$9260)</f>
        <v>91490</v>
      </c>
    </row>
    <row r="60" spans="1:4" x14ac:dyDescent="0.3">
      <c r="A60" t="str">
        <f t="shared" si="1"/>
        <v xml:space="preserve">SAFETY </v>
      </c>
      <c r="B60" s="4" t="s">
        <v>92</v>
      </c>
      <c r="C60" s="5">
        <f>COUNTIF('Potentially Covered Buildings'!$C$2:$C$9620, B60)</f>
        <v>6</v>
      </c>
      <c r="D60" s="5">
        <f>SUMIF('Potentially Covered Buildings'!C$2:C$9260,B60,'Potentially Covered Buildings'!D$2:D$9260)</f>
        <v>328583</v>
      </c>
    </row>
    <row r="61" spans="1:4" x14ac:dyDescent="0.3">
      <c r="A61" t="str">
        <f t="shared" si="1"/>
        <v xml:space="preserve">SAFETY </v>
      </c>
      <c r="B61" s="4" t="s">
        <v>9</v>
      </c>
      <c r="C61" s="5">
        <f>COUNTIF('Potentially Covered Buildings'!$C$2:$C$9620, B61)</f>
        <v>7</v>
      </c>
      <c r="D61" s="5">
        <f>SUMIF('Potentially Covered Buildings'!C$2:C$9260,B61,'Potentially Covered Buildings'!D$2:D$9260)</f>
        <v>670196</v>
      </c>
    </row>
    <row r="62" spans="1:4" x14ac:dyDescent="0.3">
      <c r="A62" t="str">
        <f t="shared" si="1"/>
        <v xml:space="preserve">SAFETY </v>
      </c>
      <c r="B62" s="4" t="s">
        <v>93</v>
      </c>
      <c r="C62" s="5">
        <f>COUNTIF('Potentially Covered Buildings'!$C$2:$C$9620, B62)</f>
        <v>29</v>
      </c>
      <c r="D62" s="5">
        <f>SUMIF('Potentially Covered Buildings'!C$2:C$9260,B62,'Potentially Covered Buildings'!D$2:D$9260)</f>
        <v>4570714</v>
      </c>
    </row>
    <row r="63" spans="1:4" x14ac:dyDescent="0.3">
      <c r="A63" t="str">
        <f t="shared" si="1"/>
        <v xml:space="preserve">SAFETY </v>
      </c>
      <c r="B63" s="4" t="s">
        <v>94</v>
      </c>
      <c r="C63" s="5">
        <f>COUNTIF('Potentially Covered Buildings'!$C$2:$C$9620, B63)</f>
        <v>2</v>
      </c>
      <c r="D63" s="5">
        <f>SUMIF('Potentially Covered Buildings'!C$2:C$9260,B63,'Potentially Covered Buildings'!D$2:D$9260)</f>
        <v>101988</v>
      </c>
    </row>
    <row r="64" spans="1:4" x14ac:dyDescent="0.3">
      <c r="A64" t="str">
        <f t="shared" si="1"/>
        <v xml:space="preserve">SCHOOL </v>
      </c>
      <c r="B64" s="4" t="s">
        <v>95</v>
      </c>
      <c r="C64" s="5">
        <f>COUNTIF('Potentially Covered Buildings'!$C$2:$C$9620, B64)</f>
        <v>55</v>
      </c>
      <c r="D64" s="5">
        <f>SUMIF('Potentially Covered Buildings'!C$2:C$9260,B64,'Potentially Covered Buildings'!D$2:D$9260)</f>
        <v>4508469</v>
      </c>
    </row>
    <row r="65" spans="1:4" x14ac:dyDescent="0.3">
      <c r="A65" t="str">
        <f t="shared" si="1"/>
        <v xml:space="preserve">SCHOOL </v>
      </c>
      <c r="B65" s="4" t="s">
        <v>96</v>
      </c>
      <c r="C65" s="5">
        <f>COUNTIF('Potentially Covered Buildings'!$C$2:$C$9620, B65)</f>
        <v>9</v>
      </c>
      <c r="D65" s="5">
        <f>SUMIF('Potentially Covered Buildings'!C$2:C$9260,B65,'Potentially Covered Buildings'!D$2:D$9260)</f>
        <v>885454</v>
      </c>
    </row>
    <row r="66" spans="1:4" x14ac:dyDescent="0.3">
      <c r="A66" t="str">
        <f t="shared" ref="A66:A97" si="2">LEFT(B66,FIND(" ",B66,1))</f>
        <v xml:space="preserve">SCHOOL </v>
      </c>
      <c r="B66" s="4" t="s">
        <v>97</v>
      </c>
      <c r="C66" s="5">
        <f>COUNTIF('Potentially Covered Buildings'!$C$2:$C$9620, B66)</f>
        <v>59</v>
      </c>
      <c r="D66" s="5">
        <f>SUMIF('Potentially Covered Buildings'!C$2:C$9260,B66,'Potentially Covered Buildings'!D$2:D$9260)</f>
        <v>4733524</v>
      </c>
    </row>
    <row r="67" spans="1:4" x14ac:dyDescent="0.3">
      <c r="A67" t="str">
        <f t="shared" si="2"/>
        <v xml:space="preserve">SCHOOL </v>
      </c>
      <c r="B67" s="4" t="s">
        <v>98</v>
      </c>
      <c r="C67" s="5">
        <f>COUNTIF('Potentially Covered Buildings'!$C$2:$C$9620, B67)</f>
        <v>1</v>
      </c>
      <c r="D67" s="5">
        <f>SUMIF('Potentially Covered Buildings'!C$2:C$9260,B67,'Potentially Covered Buildings'!D$2:D$9260)</f>
        <v>79648</v>
      </c>
    </row>
    <row r="68" spans="1:4" x14ac:dyDescent="0.3">
      <c r="A68" t="str">
        <f t="shared" si="2"/>
        <v xml:space="preserve">SCHOOL </v>
      </c>
      <c r="B68" s="4" t="s">
        <v>99</v>
      </c>
      <c r="C68" s="5">
        <f>COUNTIF('Potentially Covered Buildings'!$C$2:$C$9620, B68)</f>
        <v>31</v>
      </c>
      <c r="D68" s="5">
        <f>SUMIF('Potentially Covered Buildings'!C$2:C$9260,B68,'Potentially Covered Buildings'!D$2:D$9260)</f>
        <v>4689250</v>
      </c>
    </row>
    <row r="69" spans="1:4" x14ac:dyDescent="0.3">
      <c r="A69" t="str">
        <f t="shared" si="2"/>
        <v xml:space="preserve">SCHOOL </v>
      </c>
      <c r="B69" s="4" t="s">
        <v>100</v>
      </c>
      <c r="C69" s="5">
        <f>COUNTIF('Potentially Covered Buildings'!$C$2:$C$9620, B69)</f>
        <v>4</v>
      </c>
      <c r="D69" s="5">
        <f>SUMIF('Potentially Covered Buildings'!C$2:C$9260,B69,'Potentially Covered Buildings'!D$2:D$9260)</f>
        <v>215161</v>
      </c>
    </row>
    <row r="70" spans="1:4" x14ac:dyDescent="0.3">
      <c r="A70" t="str">
        <f t="shared" si="2"/>
        <v xml:space="preserve">SCHOOL </v>
      </c>
      <c r="B70" s="4" t="s">
        <v>101</v>
      </c>
      <c r="C70" s="5">
        <f>COUNTIF('Potentially Covered Buildings'!$C$2:$C$9620, B70)</f>
        <v>39</v>
      </c>
      <c r="D70" s="5">
        <f>SUMIF('Potentially Covered Buildings'!C$2:C$9260,B70,'Potentially Covered Buildings'!D$2:D$9260)</f>
        <v>3710748</v>
      </c>
    </row>
    <row r="71" spans="1:4" x14ac:dyDescent="0.3">
      <c r="A71" t="str">
        <f t="shared" si="2"/>
        <v xml:space="preserve">STORE </v>
      </c>
      <c r="B71" s="4" t="s">
        <v>102</v>
      </c>
      <c r="C71" s="5">
        <f>COUNTIF('Potentially Covered Buildings'!$C$2:$C$9620, B71)</f>
        <v>91</v>
      </c>
      <c r="D71" s="5">
        <f>SUMIF('Potentially Covered Buildings'!C$2:C$9260,B71,'Potentially Covered Buildings'!D$2:D$9260)</f>
        <v>11175191</v>
      </c>
    </row>
    <row r="72" spans="1:4" x14ac:dyDescent="0.3">
      <c r="A72" t="str">
        <f t="shared" si="2"/>
        <v xml:space="preserve">STORE </v>
      </c>
      <c r="B72" s="4" t="s">
        <v>103</v>
      </c>
      <c r="C72" s="5">
        <f>COUNTIF('Potentially Covered Buildings'!$C$2:$C$9620, B72)</f>
        <v>230</v>
      </c>
      <c r="D72" s="5">
        <f>SUMIF('Potentially Covered Buildings'!C$2:C$9260,B72,'Potentially Covered Buildings'!D$2:D$9260)</f>
        <v>23667065</v>
      </c>
    </row>
    <row r="73" spans="1:4" x14ac:dyDescent="0.3">
      <c r="A73" t="str">
        <f t="shared" si="2"/>
        <v xml:space="preserve">STORE </v>
      </c>
      <c r="B73" s="4" t="s">
        <v>104</v>
      </c>
      <c r="C73" s="5">
        <f>COUNTIF('Potentially Covered Buildings'!$C$2:$C$9620, B73)</f>
        <v>1</v>
      </c>
      <c r="D73" s="5">
        <f>SUMIF('Potentially Covered Buildings'!C$2:C$9260,B73,'Potentially Covered Buildings'!D$2:D$9260)</f>
        <v>75100</v>
      </c>
    </row>
    <row r="74" spans="1:4" x14ac:dyDescent="0.3">
      <c r="A74" t="str">
        <f t="shared" si="2"/>
        <v xml:space="preserve">STORE </v>
      </c>
      <c r="B74" s="4" t="s">
        <v>105</v>
      </c>
      <c r="C74" s="5">
        <f>COUNTIF('Potentially Covered Buildings'!$C$2:$C$9620, B74)</f>
        <v>1</v>
      </c>
      <c r="D74" s="5">
        <f>SUMIF('Potentially Covered Buildings'!C$2:C$9260,B74,'Potentially Covered Buildings'!D$2:D$9260)</f>
        <v>40429</v>
      </c>
    </row>
    <row r="75" spans="1:4" x14ac:dyDescent="0.3">
      <c r="A75" t="str">
        <f t="shared" si="2"/>
        <v xml:space="preserve">STORE </v>
      </c>
      <c r="B75" s="4" t="s">
        <v>106</v>
      </c>
      <c r="C75" s="5">
        <f>COUNTIF('Potentially Covered Buildings'!$C$2:$C$9620, B75)</f>
        <v>13</v>
      </c>
      <c r="D75" s="5">
        <f>SUMIF('Potentially Covered Buildings'!C$2:C$9260,B75,'Potentially Covered Buildings'!D$2:D$9260)</f>
        <v>2629526</v>
      </c>
    </row>
    <row r="76" spans="1:4" x14ac:dyDescent="0.3">
      <c r="A76" t="str">
        <f t="shared" si="2"/>
        <v xml:space="preserve">STORE </v>
      </c>
      <c r="B76" s="4" t="s">
        <v>107</v>
      </c>
      <c r="C76" s="5">
        <f>COUNTIF('Potentially Covered Buildings'!$C$2:$C$9620, B76)</f>
        <v>2</v>
      </c>
      <c r="D76" s="5">
        <f>SUMIF('Potentially Covered Buildings'!C$2:C$9260,B76,'Potentially Covered Buildings'!D$2:D$9260)</f>
        <v>136912</v>
      </c>
    </row>
    <row r="77" spans="1:4" x14ac:dyDescent="0.3">
      <c r="A77" t="str">
        <f t="shared" si="2"/>
        <v xml:space="preserve">STORE </v>
      </c>
      <c r="B77" s="4" t="s">
        <v>108</v>
      </c>
      <c r="C77" s="5">
        <f>COUNTIF('Potentially Covered Buildings'!$C$2:$C$9620, B77)</f>
        <v>273</v>
      </c>
      <c r="D77" s="5">
        <f>SUMIF('Potentially Covered Buildings'!C$2:C$9260,B77,'Potentially Covered Buildings'!D$2:D$9260)</f>
        <v>15836860</v>
      </c>
    </row>
    <row r="78" spans="1:4" x14ac:dyDescent="0.3">
      <c r="A78" t="str">
        <f t="shared" si="2"/>
        <v xml:space="preserve">STORE </v>
      </c>
      <c r="B78" s="4" t="s">
        <v>109</v>
      </c>
      <c r="C78" s="5">
        <f>COUNTIF('Potentially Covered Buildings'!$C$2:$C$9620, B78)</f>
        <v>3</v>
      </c>
      <c r="D78" s="5">
        <f>SUMIF('Potentially Covered Buildings'!C$2:C$9260,B78,'Potentially Covered Buildings'!D$2:D$9260)</f>
        <v>410925</v>
      </c>
    </row>
    <row r="79" spans="1:4" x14ac:dyDescent="0.3">
      <c r="A79" t="str">
        <f t="shared" si="2"/>
        <v xml:space="preserve">STORE </v>
      </c>
      <c r="B79" s="4" t="s">
        <v>110</v>
      </c>
      <c r="C79" s="5">
        <f>COUNTIF('Potentially Covered Buildings'!$C$2:$C$9620, B79)</f>
        <v>138</v>
      </c>
      <c r="D79" s="5">
        <f>SUMIF('Potentially Covered Buildings'!C$2:C$9260,B79,'Potentially Covered Buildings'!D$2:D$9260)</f>
        <v>8578263</v>
      </c>
    </row>
    <row r="80" spans="1:4" x14ac:dyDescent="0.3">
      <c r="A80" t="str">
        <f t="shared" si="2"/>
        <v xml:space="preserve">STORE </v>
      </c>
      <c r="B80" s="4" t="s">
        <v>111</v>
      </c>
      <c r="C80" s="5">
        <f>COUNTIF('Potentially Covered Buildings'!$C$2:$C$9620, B80)</f>
        <v>2</v>
      </c>
      <c r="D80" s="5">
        <f>SUMIF('Potentially Covered Buildings'!C$2:C$9260,B80,'Potentially Covered Buildings'!D$2:D$9260)</f>
        <v>187560</v>
      </c>
    </row>
    <row r="81" spans="1:4" x14ac:dyDescent="0.3">
      <c r="A81" t="str">
        <f t="shared" si="2"/>
        <v xml:space="preserve">STORE </v>
      </c>
      <c r="B81" s="4" t="s">
        <v>112</v>
      </c>
      <c r="C81" s="5">
        <f>COUNTIF('Potentially Covered Buildings'!$C$2:$C$9620, B81)</f>
        <v>2</v>
      </c>
      <c r="D81" s="5">
        <f>SUMIF('Potentially Covered Buildings'!C$2:C$9260,B81,'Potentially Covered Buildings'!D$2:D$9260)</f>
        <v>84288</v>
      </c>
    </row>
    <row r="82" spans="1:4" x14ac:dyDescent="0.3">
      <c r="A82" t="str">
        <f t="shared" si="2"/>
        <v xml:space="preserve">STORE </v>
      </c>
      <c r="B82" s="4" t="s">
        <v>113</v>
      </c>
      <c r="C82" s="5">
        <f>COUNTIF('Potentially Covered Buildings'!$C$2:$C$9620, B82)</f>
        <v>2</v>
      </c>
      <c r="D82" s="5">
        <f>SUMIF('Potentially Covered Buildings'!C$2:C$9260,B82,'Potentially Covered Buildings'!D$2:D$9260)</f>
        <v>158049</v>
      </c>
    </row>
    <row r="83" spans="1:4" x14ac:dyDescent="0.3">
      <c r="A83" t="str">
        <f t="shared" si="2"/>
        <v xml:space="preserve">STORE </v>
      </c>
      <c r="B83" s="4" t="s">
        <v>114</v>
      </c>
      <c r="C83" s="5">
        <f>COUNTIF('Potentially Covered Buildings'!$C$2:$C$9620, B83)</f>
        <v>265</v>
      </c>
      <c r="D83" s="5">
        <f>SUMIF('Potentially Covered Buildings'!C$2:C$9260,B83,'Potentially Covered Buildings'!D$2:D$9260)</f>
        <v>23455364</v>
      </c>
    </row>
    <row r="84" spans="1:4" x14ac:dyDescent="0.3">
      <c r="A84" t="str">
        <f t="shared" si="2"/>
        <v xml:space="preserve">STORE </v>
      </c>
      <c r="B84" s="4" t="s">
        <v>115</v>
      </c>
      <c r="C84" s="5">
        <f>COUNTIF('Potentially Covered Buildings'!$C$2:$C$9620, B84)</f>
        <v>174</v>
      </c>
      <c r="D84" s="5">
        <f>SUMIF('Potentially Covered Buildings'!C$2:C$9260,B84,'Potentially Covered Buildings'!D$2:D$9260)</f>
        <v>12357590</v>
      </c>
    </row>
    <row r="85" spans="1:4" x14ac:dyDescent="0.3">
      <c r="A85" t="str">
        <f t="shared" si="2"/>
        <v xml:space="preserve">STORE </v>
      </c>
      <c r="B85" s="4" t="s">
        <v>116</v>
      </c>
      <c r="C85" s="5">
        <f>COUNTIF('Potentially Covered Buildings'!$C$2:$C$9620, B85)</f>
        <v>75</v>
      </c>
      <c r="D85" s="5">
        <f>SUMIF('Potentially Covered Buildings'!C$2:C$9260,B85,'Potentially Covered Buildings'!D$2:D$9260)</f>
        <v>17393902</v>
      </c>
    </row>
    <row r="86" spans="1:4" x14ac:dyDescent="0.3">
      <c r="A86" t="str">
        <f t="shared" si="2"/>
        <v xml:space="preserve">TRANSPORT </v>
      </c>
      <c r="B86" s="4" t="s">
        <v>117</v>
      </c>
      <c r="C86" s="5">
        <f>COUNTIF('Potentially Covered Buildings'!$C$2:$C$9620, B86)</f>
        <v>12</v>
      </c>
      <c r="D86" s="5">
        <f>SUMIF('Potentially Covered Buildings'!C$2:C$9260,B86,'Potentially Covered Buildings'!D$2:D$9260)</f>
        <v>650582</v>
      </c>
    </row>
    <row r="87" spans="1:4" x14ac:dyDescent="0.3">
      <c r="A87" t="str">
        <f t="shared" si="2"/>
        <v xml:space="preserve">TRANSPORT </v>
      </c>
      <c r="B87" s="4" t="s">
        <v>118</v>
      </c>
      <c r="C87" s="5">
        <f>COUNTIF('Potentially Covered Buildings'!$C$2:$C$9620, B87)</f>
        <v>1</v>
      </c>
      <c r="D87" s="5">
        <f>SUMIF('Potentially Covered Buildings'!C$2:C$9260,B87,'Potentially Covered Buildings'!D$2:D$9260)</f>
        <v>125633</v>
      </c>
    </row>
    <row r="88" spans="1:4" x14ac:dyDescent="0.3">
      <c r="A88" t="str">
        <f t="shared" si="2"/>
        <v xml:space="preserve">TRANSPORT </v>
      </c>
      <c r="B88" s="4" t="s">
        <v>119</v>
      </c>
      <c r="C88" s="5">
        <f>COUNTIF('Potentially Covered Buildings'!$C$2:$C$9620, B88)</f>
        <v>2</v>
      </c>
      <c r="D88" s="5">
        <f>SUMIF('Potentially Covered Buildings'!C$2:C$9260,B88,'Potentially Covered Buildings'!D$2:D$9260)</f>
        <v>120650</v>
      </c>
    </row>
    <row r="89" spans="1:4" x14ac:dyDescent="0.3">
      <c r="A89" t="str">
        <f t="shared" si="2"/>
        <v xml:space="preserve">TRAVEL </v>
      </c>
      <c r="B89" s="4" t="s">
        <v>10</v>
      </c>
      <c r="C89" s="5">
        <f>COUNTIF('Potentially Covered Buildings'!$C$2:$C$9620, B89)</f>
        <v>385</v>
      </c>
      <c r="D89" s="5">
        <f>SUMIF('Potentially Covered Buildings'!C$2:C$9260,B89,'Potentially Covered Buildings'!D$2:D$9260)</f>
        <v>38991857</v>
      </c>
    </row>
    <row r="90" spans="1:4" x14ac:dyDescent="0.3">
      <c r="A90" t="str">
        <f t="shared" si="2"/>
        <v xml:space="preserve">TRAVEL </v>
      </c>
      <c r="B90" s="4" t="s">
        <v>120</v>
      </c>
      <c r="C90" s="5">
        <f>COUNTIF('Potentially Covered Buildings'!$C$2:$C$9620, B90)</f>
        <v>80</v>
      </c>
      <c r="D90" s="5">
        <f>SUMIF('Potentially Covered Buildings'!C$2:C$9260,B90,'Potentially Covered Buildings'!D$2:D$9260)</f>
        <v>3999418</v>
      </c>
    </row>
    <row r="91" spans="1:4" x14ac:dyDescent="0.3">
      <c r="A91" t="str">
        <f t="shared" si="2"/>
        <v xml:space="preserve">WAREHOUSE </v>
      </c>
      <c r="B91" s="4" t="s">
        <v>121</v>
      </c>
      <c r="C91" s="5">
        <f>COUNTIF('Potentially Covered Buildings'!$C$2:$C$9620, B91)</f>
        <v>26</v>
      </c>
      <c r="D91" s="5">
        <f>SUMIF('Potentially Covered Buildings'!C$2:C$9260,B91,'Potentially Covered Buildings'!D$2:D$9260)</f>
        <v>4709685</v>
      </c>
    </row>
    <row r="92" spans="1:4" x14ac:dyDescent="0.3">
      <c r="A92" t="str">
        <f t="shared" si="2"/>
        <v xml:space="preserve">WAREHOUSE </v>
      </c>
      <c r="B92" s="4" t="s">
        <v>122</v>
      </c>
      <c r="C92" s="5">
        <f>COUNTIF('Potentially Covered Buildings'!$C$2:$C$9620, B92)</f>
        <v>87</v>
      </c>
      <c r="D92" s="5">
        <f>SUMIF('Potentially Covered Buildings'!C$2:C$9260,B92,'Potentially Covered Buildings'!D$2:D$9260)</f>
        <v>10079482</v>
      </c>
    </row>
    <row r="93" spans="1:4" x14ac:dyDescent="0.3">
      <c r="A93" t="str">
        <f t="shared" si="2"/>
        <v xml:space="preserve">WAREHOUSE </v>
      </c>
      <c r="B93" s="4" t="s">
        <v>123</v>
      </c>
      <c r="C93" s="5">
        <f>COUNTIF('Potentially Covered Buildings'!$C$2:$C$9620, B93)</f>
        <v>688</v>
      </c>
      <c r="D93" s="5">
        <f>SUMIF('Potentially Covered Buildings'!C$2:C$9260,B93,'Potentially Covered Buildings'!D$2:D$9260)</f>
        <v>71361527</v>
      </c>
    </row>
    <row r="94" spans="1:4" x14ac:dyDescent="0.3">
      <c r="A94" t="str">
        <f t="shared" si="2"/>
        <v xml:space="preserve">WAREHOUSE </v>
      </c>
      <c r="B94" s="4" t="s">
        <v>124</v>
      </c>
      <c r="C94" s="5">
        <f>COUNTIF('Potentially Covered Buildings'!$C$2:$C$9620, B94)</f>
        <v>118</v>
      </c>
      <c r="D94" s="5">
        <f>SUMIF('Potentially Covered Buildings'!C$2:C$9260,B94,'Potentially Covered Buildings'!D$2:D$9260)</f>
        <v>56459193</v>
      </c>
    </row>
    <row r="95" spans="1:4" x14ac:dyDescent="0.3">
      <c r="A95" t="str">
        <f t="shared" si="2"/>
        <v xml:space="preserve">WAREHOUSE </v>
      </c>
      <c r="B95" s="4" t="s">
        <v>125</v>
      </c>
      <c r="C95" s="5">
        <f>COUNTIF('Potentially Covered Buildings'!$C$2:$C$9620, B95)</f>
        <v>248</v>
      </c>
      <c r="D95" s="5">
        <f>SUMIF('Potentially Covered Buildings'!C$2:C$9260,B95,'Potentially Covered Buildings'!D$2:D$9260)</f>
        <v>19010844</v>
      </c>
    </row>
    <row r="96" spans="1:4" x14ac:dyDescent="0.3">
      <c r="A96" t="str">
        <f t="shared" si="2"/>
        <v xml:space="preserve">WAREHOUSE </v>
      </c>
      <c r="B96" s="4" t="s">
        <v>126</v>
      </c>
      <c r="C96" s="5">
        <f>COUNTIF('Potentially Covered Buildings'!$C$2:$C$9620, B96)</f>
        <v>1002</v>
      </c>
      <c r="D96" s="5">
        <f>SUMIF('Potentially Covered Buildings'!C$2:C$9260,B96,'Potentially Covered Buildings'!D$2:D$9260)</f>
        <v>94655237</v>
      </c>
    </row>
    <row r="97" spans="1:4" x14ac:dyDescent="0.3">
      <c r="A97" t="str">
        <f t="shared" si="2"/>
        <v xml:space="preserve">WAREHOUSE </v>
      </c>
      <c r="B97" s="4" t="s">
        <v>127</v>
      </c>
      <c r="C97" s="5">
        <f>COUNTIF('Potentially Covered Buildings'!$C$2:$C$9620, B97)</f>
        <v>25</v>
      </c>
      <c r="D97" s="5">
        <f>SUMIF('Potentially Covered Buildings'!C$2:C$9260,B97,'Potentially Covered Buildings'!D$2:D$9260)</f>
        <v>2194818</v>
      </c>
    </row>
    <row r="98" spans="1:4" x14ac:dyDescent="0.3">
      <c r="A98" t="str">
        <f t="shared" ref="A98:A99" si="3">LEFT(B98,FIND(" ",B98,1))</f>
        <v xml:space="preserve">WAREHOUSE </v>
      </c>
      <c r="B98" s="4" t="s">
        <v>128</v>
      </c>
      <c r="C98" s="5">
        <f>COUNTIF('Potentially Covered Buildings'!$C$2:$C$9620, B98)</f>
        <v>5</v>
      </c>
      <c r="D98" s="5">
        <f>SUMIF('Potentially Covered Buildings'!C$2:C$9260,B98,'Potentially Covered Buildings'!D$2:D$9260)</f>
        <v>920565</v>
      </c>
    </row>
    <row r="99" spans="1:4" x14ac:dyDescent="0.3">
      <c r="A99" t="str">
        <f t="shared" si="3"/>
        <v xml:space="preserve">WAREHOUSE </v>
      </c>
      <c r="B99" s="4" t="s">
        <v>129</v>
      </c>
      <c r="C99" s="5">
        <f>COUNTIF('Potentially Covered Buildings'!$C$2:$C$9620, B99)</f>
        <v>43</v>
      </c>
      <c r="D99" s="5">
        <f>SUMIF('Potentially Covered Buildings'!C$2:C$9260,B99,'Potentially Covered Buildings'!D$2:D$9260)</f>
        <v>4132899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70A8-CF75-4C47-A195-EDDCBF1BF840}">
  <dimension ref="A1:U21"/>
  <sheetViews>
    <sheetView workbookViewId="0">
      <selection activeCell="A4" sqref="A4"/>
    </sheetView>
  </sheetViews>
  <sheetFormatPr defaultRowHeight="14.4" x14ac:dyDescent="0.3"/>
  <cols>
    <col min="1" max="1" width="24" bestFit="1" customWidth="1"/>
    <col min="2" max="2" width="23.33203125" bestFit="1" customWidth="1"/>
    <col min="3" max="3" width="13.5546875" bestFit="1" customWidth="1"/>
    <col min="4" max="4" width="15.88671875" bestFit="1" customWidth="1"/>
    <col min="6" max="6" width="24" bestFit="1" customWidth="1"/>
    <col min="7" max="7" width="24.5546875" bestFit="1" customWidth="1"/>
    <col min="8" max="8" width="15.88671875" bestFit="1" customWidth="1"/>
    <col min="19" max="19" width="12.6640625" customWidth="1"/>
    <col min="20" max="20" width="19.5546875" customWidth="1"/>
    <col min="21" max="21" width="12.33203125" customWidth="1"/>
  </cols>
  <sheetData>
    <row r="1" spans="1:21" x14ac:dyDescent="0.3">
      <c r="A1" s="9" t="s">
        <v>7904</v>
      </c>
      <c r="B1" t="s">
        <v>42</v>
      </c>
      <c r="C1" t="s">
        <v>39</v>
      </c>
      <c r="D1" t="s">
        <v>7900</v>
      </c>
      <c r="F1" s="9" t="s">
        <v>7904</v>
      </c>
      <c r="G1" t="s">
        <v>42</v>
      </c>
      <c r="H1" t="s">
        <v>7900</v>
      </c>
    </row>
    <row r="2" spans="1:21" x14ac:dyDescent="0.3">
      <c r="A2" t="s">
        <v>146</v>
      </c>
      <c r="B2">
        <f>COUNTIFS('Potentially Covered Buildings'!$C$2:$C$9260,_xlfn.CONCAT( A2,"*"))</f>
        <v>2242</v>
      </c>
      <c r="C2" s="8">
        <f t="shared" ref="C2:C19" si="0">B2/SUM($B$2:$B$18)</f>
        <v>0.24216893497515662</v>
      </c>
      <c r="D2" s="5">
        <f>SUMIFS('Potentially Covered Buildings'!$D$2:$D$9260,'Potentially Covered Buildings'!$C$2:$C$9260,_xlfn.CONCAT( A2,"*"))</f>
        <v>263524250</v>
      </c>
      <c r="F2" t="s">
        <v>146</v>
      </c>
      <c r="G2">
        <f t="shared" ref="G2:G9" si="1">INDEX($B$2:$B$19, MATCH(F2,$A$2:$A$19,0))</f>
        <v>2242</v>
      </c>
      <c r="H2" s="5">
        <f t="shared" ref="H2:H9" si="2">INDEX($D$2:$D$19, MATCH(F2,$A$2:$A$19,0))</f>
        <v>263524250</v>
      </c>
    </row>
    <row r="3" spans="1:21" x14ac:dyDescent="0.3">
      <c r="A3" t="s">
        <v>137</v>
      </c>
      <c r="B3">
        <f>COUNTIFS('Potentially Covered Buildings'!$C$2:$C$9260,_xlfn.CONCAT( A3,"*"))</f>
        <v>1782</v>
      </c>
      <c r="C3" s="8">
        <f t="shared" si="0"/>
        <v>0.19248217757615035</v>
      </c>
      <c r="D3" s="5">
        <f>SUMIFS('Potentially Covered Buildings'!$D$2:$D$9260,'Potentially Covered Buildings'!$C$2:$C$9260,_xlfn.CONCAT( A3,"*"))</f>
        <v>188138625</v>
      </c>
      <c r="F3" t="s">
        <v>137</v>
      </c>
      <c r="G3">
        <f t="shared" si="1"/>
        <v>1782</v>
      </c>
      <c r="H3" s="5">
        <f t="shared" si="2"/>
        <v>188138625</v>
      </c>
      <c r="T3" s="5"/>
      <c r="U3" s="5"/>
    </row>
    <row r="4" spans="1:21" x14ac:dyDescent="0.3">
      <c r="A4" t="s">
        <v>136</v>
      </c>
      <c r="B4">
        <f>COUNTIFS('Potentially Covered Buildings'!$C$2:$C$9260,_xlfn.CONCAT( A4,"*"))</f>
        <v>1501</v>
      </c>
      <c r="C4" s="8">
        <f t="shared" si="0"/>
        <v>0.1621300496867574</v>
      </c>
      <c r="D4" s="5">
        <f>SUMIFS('Potentially Covered Buildings'!$D$2:$D$9260,'Potentially Covered Buildings'!$C$2:$C$9260,_xlfn.CONCAT( A4,"*"))</f>
        <v>172618237</v>
      </c>
      <c r="F4" t="s">
        <v>136</v>
      </c>
      <c r="G4">
        <f>INDEX($B$2:$B$19,MATCH(F4,$A$2:$A$19,0))+INDEX($B$2:$B$19,MATCH("DWEL ",$A$2:$A$19,0))</f>
        <v>2160</v>
      </c>
      <c r="H4" s="5">
        <f>INDEX($D$2:$D$19, MATCH(F4,$A$2:$A$19,0))+INDEX($D$2:$D$19, MATCH("DWEL ",$A$2:$A$19,0))</f>
        <v>239363358</v>
      </c>
      <c r="T4" s="5"/>
      <c r="U4" s="5"/>
    </row>
    <row r="5" spans="1:21" x14ac:dyDescent="0.3">
      <c r="A5" t="s">
        <v>143</v>
      </c>
      <c r="B5">
        <f>COUNTIFS('Potentially Covered Buildings'!$C$2:$C$9260,_xlfn.CONCAT( A5,"*"))</f>
        <v>1272</v>
      </c>
      <c r="C5" s="8">
        <f t="shared" si="0"/>
        <v>0.1373946856772521</v>
      </c>
      <c r="D5" s="5">
        <f>SUMIFS('Potentially Covered Buildings'!$D$2:$D$9260,'Potentially Covered Buildings'!$C$2:$C$9260,_xlfn.CONCAT( A5,"*"))</f>
        <v>116187024</v>
      </c>
      <c r="F5" t="s">
        <v>143</v>
      </c>
      <c r="G5">
        <f t="shared" si="1"/>
        <v>1272</v>
      </c>
      <c r="H5" s="5">
        <f t="shared" si="2"/>
        <v>116187024</v>
      </c>
      <c r="T5" s="5"/>
      <c r="U5" s="5"/>
    </row>
    <row r="6" spans="1:21" x14ac:dyDescent="0.3">
      <c r="A6" t="s">
        <v>135</v>
      </c>
      <c r="B6">
        <f>COUNTIFS('Potentially Covered Buildings'!$C$2:$C$9260,_xlfn.CONCAT( A6,"*"))</f>
        <v>659</v>
      </c>
      <c r="C6" s="8">
        <f t="shared" si="0"/>
        <v>7.1181680708576361E-2</v>
      </c>
      <c r="D6" s="5">
        <f>SUMIFS('Potentially Covered Buildings'!$D$2:$D$9260,'Potentially Covered Buildings'!$C$2:$C$9260,_xlfn.CONCAT( A6,"*"))</f>
        <v>66745121</v>
      </c>
      <c r="F6" t="s">
        <v>145</v>
      </c>
      <c r="G6">
        <f t="shared" si="1"/>
        <v>465</v>
      </c>
      <c r="H6" s="5">
        <f t="shared" si="2"/>
        <v>42991275</v>
      </c>
      <c r="T6" s="5"/>
      <c r="U6" s="5"/>
    </row>
    <row r="7" spans="1:21" x14ac:dyDescent="0.3">
      <c r="A7" t="s">
        <v>145</v>
      </c>
      <c r="B7">
        <f>COUNTIFS('Potentially Covered Buildings'!$C$2:$C$9260,_xlfn.CONCAT( A7,"*"))</f>
        <v>465</v>
      </c>
      <c r="C7" s="8">
        <f t="shared" si="0"/>
        <v>5.0226830848995464E-2</v>
      </c>
      <c r="D7" s="5">
        <f>SUMIFS('Potentially Covered Buildings'!$D$2:$D$9260,'Potentially Covered Buildings'!$C$2:$C$9260,_xlfn.CONCAT( A7,"*"))</f>
        <v>42991275</v>
      </c>
      <c r="F7" t="s">
        <v>133</v>
      </c>
      <c r="G7">
        <f t="shared" si="1"/>
        <v>433</v>
      </c>
      <c r="H7" s="5">
        <f t="shared" si="2"/>
        <v>47197318</v>
      </c>
      <c r="T7" s="5"/>
      <c r="U7" s="5"/>
    </row>
    <row r="8" spans="1:21" x14ac:dyDescent="0.3">
      <c r="A8" t="s">
        <v>133</v>
      </c>
      <c r="B8">
        <f>COUNTIFS('Potentially Covered Buildings'!$C$2:$C$9260,_xlfn.CONCAT( A8,"*"))</f>
        <v>433</v>
      </c>
      <c r="C8" s="8">
        <f t="shared" si="0"/>
        <v>4.6770360769064594E-2</v>
      </c>
      <c r="D8" s="5">
        <f>SUMIFS('Potentially Covered Buildings'!$D$2:$D$9260,'Potentially Covered Buildings'!$C$2:$C$9260,_xlfn.CONCAT( A8,"*"))</f>
        <v>47197318</v>
      </c>
      <c r="F8" t="s">
        <v>11</v>
      </c>
      <c r="G8">
        <f t="shared" si="1"/>
        <v>201</v>
      </c>
      <c r="H8" s="5">
        <f t="shared" si="2"/>
        <v>15346383</v>
      </c>
      <c r="T8" s="5"/>
      <c r="U8" s="5"/>
    </row>
    <row r="9" spans="1:21" x14ac:dyDescent="0.3">
      <c r="A9" t="s">
        <v>11</v>
      </c>
      <c r="B9">
        <f>COUNTIFS('Potentially Covered Buildings'!$C$2:$C$9260,_xlfn.CONCAT( A9,"*"))</f>
        <v>201</v>
      </c>
      <c r="C9" s="8">
        <f t="shared" si="0"/>
        <v>2.1710952689565782E-2</v>
      </c>
      <c r="D9" s="5">
        <f>SUMIFS('Potentially Covered Buildings'!$D$2:$D$9260,'Potentially Covered Buildings'!$C$2:$C$9260,_xlfn.CONCAT( A9,"*"))</f>
        <v>15346383</v>
      </c>
      <c r="F9" t="s">
        <v>142</v>
      </c>
      <c r="G9">
        <f t="shared" si="1"/>
        <v>198</v>
      </c>
      <c r="H9" s="5">
        <f t="shared" si="2"/>
        <v>18822254</v>
      </c>
      <c r="T9" s="5"/>
      <c r="U9" s="5"/>
    </row>
    <row r="10" spans="1:21" x14ac:dyDescent="0.3">
      <c r="A10" t="s">
        <v>142</v>
      </c>
      <c r="B10">
        <f>COUNTIFS('Potentially Covered Buildings'!$C$2:$C$9260,_xlfn.CONCAT( A10,"*"))</f>
        <v>198</v>
      </c>
      <c r="C10" s="8">
        <f t="shared" si="0"/>
        <v>2.1386908619572261E-2</v>
      </c>
      <c r="D10" s="5">
        <f>SUMIFS('Potentially Covered Buildings'!$D$2:$D$9260,'Potentially Covered Buildings'!$C$2:$C$9260,_xlfn.CONCAT( A10,"*"))</f>
        <v>18822254</v>
      </c>
      <c r="F10" t="s">
        <v>12</v>
      </c>
      <c r="G10">
        <f>SUMIFS(B2:B19,C2:C19, "&lt;0.02")</f>
        <v>506</v>
      </c>
      <c r="H10" s="5">
        <f>SUMIFS(D2:D19,C2:C19, "&lt;0.02")</f>
        <v>56875689</v>
      </c>
      <c r="T10" s="5"/>
      <c r="U10" s="5"/>
    </row>
    <row r="11" spans="1:21" x14ac:dyDescent="0.3">
      <c r="A11" t="s">
        <v>134</v>
      </c>
      <c r="B11">
        <f>COUNTIFS('Potentially Covered Buildings'!$C$2:$C$9260,_xlfn.CONCAT( A11,"*"))</f>
        <v>160</v>
      </c>
      <c r="C11" s="8">
        <f t="shared" si="0"/>
        <v>1.7282350399654353E-2</v>
      </c>
      <c r="D11" s="5">
        <f>SUMIFS('Potentially Covered Buildings'!$D$2:$D$9260,'Potentially Covered Buildings'!$C$2:$C$9260,_xlfn.CONCAT( A11,"*"))</f>
        <v>10998792</v>
      </c>
      <c r="T11" s="5"/>
      <c r="U11" s="5"/>
    </row>
    <row r="12" spans="1:21" x14ac:dyDescent="0.3">
      <c r="A12" t="s">
        <v>139</v>
      </c>
      <c r="B12">
        <f>COUNTIFS('Potentially Covered Buildings'!$C$2:$C$9260,_xlfn.CONCAT( A12,"*"))</f>
        <v>124</v>
      </c>
      <c r="C12" s="8">
        <f t="shared" si="0"/>
        <v>1.3393821559732124E-2</v>
      </c>
      <c r="D12" s="5">
        <f>SUMIFS('Potentially Covered Buildings'!$D$2:$D$9260,'Potentially Covered Buildings'!$C$2:$C$9260,_xlfn.CONCAT( A12,"*"))</f>
        <v>27549926</v>
      </c>
    </row>
    <row r="13" spans="1:21" x14ac:dyDescent="0.3">
      <c r="A13" t="s">
        <v>130</v>
      </c>
      <c r="B13">
        <f>COUNTIFS('Potentially Covered Buildings'!$C$2:$C$9260,_xlfn.CONCAT( A13,"*"))</f>
        <v>120</v>
      </c>
      <c r="C13" s="8">
        <f t="shared" si="0"/>
        <v>1.2961762799740765E-2</v>
      </c>
      <c r="D13" s="5">
        <f>SUMIFS('Potentially Covered Buildings'!$D$2:$D$9260,'Potentially Covered Buildings'!$C$2:$C$9260,_xlfn.CONCAT( A13,"*"))</f>
        <v>6907265</v>
      </c>
    </row>
    <row r="14" spans="1:21" x14ac:dyDescent="0.3">
      <c r="A14" t="s">
        <v>141</v>
      </c>
      <c r="B14">
        <f>COUNTIFS('Potentially Covered Buildings'!$C$2:$C$9260,_xlfn.CONCAT( A14,"*"))</f>
        <v>44</v>
      </c>
      <c r="C14" s="8">
        <f t="shared" si="0"/>
        <v>4.7526463599049471E-3</v>
      </c>
      <c r="D14" s="5">
        <f>SUMIFS('Potentially Covered Buildings'!$D$2:$D$9260,'Potentially Covered Buildings'!$C$2:$C$9260,_xlfn.CONCAT( A14,"*"))</f>
        <v>5671481</v>
      </c>
    </row>
    <row r="15" spans="1:21" x14ac:dyDescent="0.3">
      <c r="A15" t="s">
        <v>138</v>
      </c>
      <c r="B15">
        <f>COUNTIFS('Potentially Covered Buildings'!$C$2:$C$9260,_xlfn.CONCAT( A15,"*"))</f>
        <v>23</v>
      </c>
      <c r="C15" s="8">
        <f t="shared" si="0"/>
        <v>2.4843378699503133E-3</v>
      </c>
      <c r="D15" s="5">
        <f>SUMIFS('Potentially Covered Buildings'!$D$2:$D$9260,'Potentially Covered Buildings'!$C$2:$C$9260,_xlfn.CONCAT( A15,"*"))</f>
        <v>3554192</v>
      </c>
    </row>
    <row r="16" spans="1:21" x14ac:dyDescent="0.3">
      <c r="A16" t="s">
        <v>144</v>
      </c>
      <c r="B16">
        <f>COUNTIFS('Potentially Covered Buildings'!$C$2:$C$9260,_xlfn.CONCAT( A16,"*"))</f>
        <v>15</v>
      </c>
      <c r="C16" s="8">
        <f t="shared" si="0"/>
        <v>1.6202203499675956E-3</v>
      </c>
      <c r="D16" s="5">
        <f>SUMIFS('Potentially Covered Buildings'!$D$2:$D$9260,'Potentially Covered Buildings'!$C$2:$C$9260,_xlfn.CONCAT( A16,"*"))</f>
        <v>896865</v>
      </c>
    </row>
    <row r="17" spans="1:4" x14ac:dyDescent="0.3">
      <c r="A17" t="s">
        <v>140</v>
      </c>
      <c r="B17">
        <f>COUNTIFS('Potentially Covered Buildings'!$C$2:$C$9260,_xlfn.CONCAT( A17,"*"))</f>
        <v>14</v>
      </c>
      <c r="C17" s="8">
        <f t="shared" si="0"/>
        <v>1.5122056599697559E-3</v>
      </c>
      <c r="D17" s="5">
        <f>SUMIFS('Potentially Covered Buildings'!$D$2:$D$9260,'Potentially Covered Buildings'!$C$2:$C$9260,_xlfn.CONCAT( A17,"*"))</f>
        <v>711572</v>
      </c>
    </row>
    <row r="18" spans="1:4" x14ac:dyDescent="0.3">
      <c r="A18" t="s">
        <v>131</v>
      </c>
      <c r="B18">
        <f>COUNTIFS('Potentially Covered Buildings'!$C$2:$C$9260,_xlfn.CONCAT( A18,"*"))</f>
        <v>5</v>
      </c>
      <c r="C18" s="8">
        <f t="shared" si="0"/>
        <v>5.4007344998919854E-4</v>
      </c>
      <c r="D18" s="5">
        <f>SUMIFS('Potentially Covered Buildings'!$D$2:$D$9260,'Potentially Covered Buildings'!$C$2:$C$9260,_xlfn.CONCAT( A18,"*"))</f>
        <v>549048</v>
      </c>
    </row>
    <row r="19" spans="1:4" x14ac:dyDescent="0.3">
      <c r="A19" t="s">
        <v>132</v>
      </c>
      <c r="B19">
        <f>COUNTIFS('Potentially Covered Buildings'!$C$2:$C$9260,_xlfn.CONCAT( A19,"*"))</f>
        <v>1</v>
      </c>
      <c r="C19" s="8">
        <f t="shared" si="0"/>
        <v>1.0801468999783971E-4</v>
      </c>
      <c r="D19" s="5">
        <f>SUMIFS('Potentially Covered Buildings'!$D$2:$D$9260,'Potentially Covered Buildings'!$C$2:$C$9260,_xlfn.CONCAT( A19,"*"))</f>
        <v>36548</v>
      </c>
    </row>
    <row r="21" spans="1:4" x14ac:dyDescent="0.3">
      <c r="D21" s="5"/>
    </row>
  </sheetData>
  <pageMargins left="0.7" right="0.7" top="0.75" bottom="0.75" header="0.3" footer="0.3"/>
  <pageSetup orientation="portrait" r:id="rId1"/>
  <ignoredErrors>
    <ignoredError sqref="G4:H4" formula="1"/>
  </ignoredErrors>
  <drawing r:id="rId2"/>
  <legacyDrawing r:id="rId3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A62E-2171-4E6E-83FE-6E2071924F98}">
  <dimension ref="A2:A3"/>
  <sheetViews>
    <sheetView workbookViewId="0">
      <selection activeCell="A3" sqref="A3"/>
    </sheetView>
  </sheetViews>
  <sheetFormatPr defaultRowHeight="14.4" x14ac:dyDescent="0.3"/>
  <sheetData>
    <row r="2" spans="1:1" x14ac:dyDescent="0.3">
      <c r="A2" t="str">
        <f>'County &amp; Building Type Summary'!G3</f>
        <v>Building Count for BACO</v>
      </c>
    </row>
    <row r="3" spans="1:1" x14ac:dyDescent="0.3">
      <c r="A3" t="str">
        <f>'County &amp; Building Type Summary'!G4</f>
        <v>Building Sq.ft. for BACO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F6A7-59CD-43A3-80F5-AAE12E81F5F7}">
  <dimension ref="A1:AA26"/>
  <sheetViews>
    <sheetView workbookViewId="0"/>
  </sheetViews>
  <sheetFormatPr defaultRowHeight="14.4" x14ac:dyDescent="0.3"/>
  <cols>
    <col min="1" max="1" width="12.88671875" bestFit="1" customWidth="1"/>
    <col min="2" max="2" width="16.88671875" bestFit="1" customWidth="1"/>
    <col min="3" max="3" width="13" bestFit="1" customWidth="1"/>
    <col min="4" max="4" width="15.88671875" bestFit="1" customWidth="1"/>
    <col min="5" max="5" width="10" bestFit="1" customWidth="1"/>
    <col min="8" max="8" width="10" bestFit="1" customWidth="1"/>
    <col min="25" max="25" width="10.44140625" bestFit="1" customWidth="1"/>
    <col min="26" max="26" width="15.6640625" bestFit="1" customWidth="1"/>
    <col min="27" max="27" width="26.109375" bestFit="1" customWidth="1"/>
  </cols>
  <sheetData>
    <row r="1" spans="1:27" x14ac:dyDescent="0.3">
      <c r="A1" t="s">
        <v>41</v>
      </c>
      <c r="B1" t="s">
        <v>40</v>
      </c>
      <c r="C1" t="s">
        <v>38</v>
      </c>
      <c r="D1" t="s">
        <v>7900</v>
      </c>
    </row>
    <row r="2" spans="1:27" x14ac:dyDescent="0.3">
      <c r="A2" t="s">
        <v>28</v>
      </c>
      <c r="B2">
        <f>COUNTIFS('Potentially Covered Buildings'!$A$2:$A$9260,FIRST_JURS_Summarize_Covered[[#This Row],[County]])</f>
        <v>1577</v>
      </c>
      <c r="C2" s="8">
        <f>FIRST_JURS_Summarize_Covered[[#This Row],[Building Count]]/$B$26</f>
        <v>0.17032076898153148</v>
      </c>
      <c r="D2" s="5">
        <f>SUMIFS('Potentially Covered Buildings'!$D$2:$D$9260,'Potentially Covered Buildings'!$A$2:$A$9260,FIRST_JURS_Summarize_Covered[[#This Row],[County]])</f>
        <v>205743888</v>
      </c>
      <c r="Z2" s="5"/>
      <c r="AA2" s="5"/>
    </row>
    <row r="3" spans="1:27" x14ac:dyDescent="0.3">
      <c r="A3" t="s">
        <v>29</v>
      </c>
      <c r="B3">
        <f>COUNTIFS('Potentially Covered Buildings'!$A$2:$A$9260,FIRST_JURS_Summarize_Covered[[#This Row],[County]])</f>
        <v>1214</v>
      </c>
      <c r="C3" s="8">
        <f>FIRST_JURS_Summarize_Covered[[#This Row],[Building Count]]/$B$26</f>
        <v>0.1311156712387947</v>
      </c>
      <c r="D3" s="5">
        <f>SUMIFS('Potentially Covered Buildings'!$D$2:$D$9260,'Potentially Covered Buildings'!$A$2:$A$9260,FIRST_JURS_Summarize_Covered[[#This Row],[County]])</f>
        <v>121641532</v>
      </c>
      <c r="Z3" s="5"/>
      <c r="AA3" s="5"/>
    </row>
    <row r="4" spans="1:27" x14ac:dyDescent="0.3">
      <c r="A4" t="s">
        <v>16</v>
      </c>
      <c r="B4">
        <f>COUNTIFS('Potentially Covered Buildings'!$A$2:$A$9260,FIRST_JURS_Summarize_Covered[[#This Row],[County]])</f>
        <v>1197</v>
      </c>
      <c r="C4" s="8">
        <f>FIRST_JURS_Summarize_Covered[[#This Row],[Building Count]]/$B$26</f>
        <v>0.12927961982935524</v>
      </c>
      <c r="D4" s="5">
        <f>SUMIFS('Potentially Covered Buildings'!$D$2:$D$9260,'Potentially Covered Buildings'!$A$2:$A$9260,FIRST_JURS_Summarize_Covered[[#This Row],[County]])</f>
        <v>119219491</v>
      </c>
      <c r="Z4" s="5"/>
      <c r="AA4" s="5"/>
    </row>
    <row r="5" spans="1:27" x14ac:dyDescent="0.3">
      <c r="A5" t="s">
        <v>15</v>
      </c>
      <c r="B5">
        <f>COUNTIFS('Potentially Covered Buildings'!$A$2:$A$9260,FIRST_JURS_Summarize_Covered[[#This Row],[County]])</f>
        <v>1174</v>
      </c>
      <c r="C5" s="8">
        <f>FIRST_JURS_Summarize_Covered[[#This Row],[Building Count]]/$B$26</f>
        <v>0.1267955502754077</v>
      </c>
      <c r="D5" s="5">
        <f>SUMIFS('Potentially Covered Buildings'!$D$2:$D$9260,'Potentially Covered Buildings'!$A$2:$A$9260,FIRST_JURS_Summarize_Covered[[#This Row],[County]])</f>
        <v>149390965</v>
      </c>
      <c r="Z5" s="5"/>
      <c r="AA5" s="5"/>
    </row>
    <row r="6" spans="1:27" x14ac:dyDescent="0.3">
      <c r="A6" t="s">
        <v>14</v>
      </c>
      <c r="B6">
        <f>COUNTIFS('Potentially Covered Buildings'!$A$2:$A$9260,FIRST_JURS_Summarize_Covered[[#This Row],[County]])</f>
        <v>883</v>
      </c>
      <c r="C6" s="8">
        <f>FIRST_JURS_Summarize_Covered[[#This Row],[Building Count]]/$B$26</f>
        <v>9.536667026676747E-2</v>
      </c>
      <c r="D6" s="5">
        <f>SUMIFS('Potentially Covered Buildings'!$D$2:$D$9260,'Potentially Covered Buildings'!$A$2:$A$9260,FIRST_JURS_Summarize_Covered[[#This Row],[County]])</f>
        <v>88354017</v>
      </c>
      <c r="Z6" s="5"/>
      <c r="AA6" s="5"/>
    </row>
    <row r="7" spans="1:27" x14ac:dyDescent="0.3">
      <c r="A7" t="s">
        <v>26</v>
      </c>
      <c r="B7">
        <f>COUNTIFS('Potentially Covered Buildings'!$A$2:$A$9260,FIRST_JURS_Summarize_Covered[[#This Row],[County]])</f>
        <v>824</v>
      </c>
      <c r="C7" s="8">
        <f>FIRST_JURS_Summarize_Covered[[#This Row],[Building Count]]/$B$26</f>
        <v>8.8994491845771684E-2</v>
      </c>
      <c r="D7" s="5">
        <f>SUMIFS('Potentially Covered Buildings'!$D$2:$D$9260,'Potentially Covered Buildings'!$A$2:$A$9260,FIRST_JURS_Summarize_Covered[[#This Row],[County]])</f>
        <v>79100972</v>
      </c>
      <c r="Z7" s="5"/>
      <c r="AA7" s="5"/>
    </row>
    <row r="8" spans="1:27" x14ac:dyDescent="0.3">
      <c r="A8" t="s">
        <v>23</v>
      </c>
      <c r="B8">
        <f>COUNTIFS('Potentially Covered Buildings'!$A$2:$A$9260,FIRST_JURS_Summarize_Covered[[#This Row],[County]])</f>
        <v>415</v>
      </c>
      <c r="C8" s="8">
        <f>FIRST_JURS_Summarize_Covered[[#This Row],[Building Count]]/$B$26</f>
        <v>4.4821254995139864E-2</v>
      </c>
      <c r="D8" s="5">
        <f>SUMIFS('Potentially Covered Buildings'!$D$2:$D$9260,'Potentially Covered Buildings'!$A$2:$A$9260,FIRST_JURS_Summarize_Covered[[#This Row],[County]])</f>
        <v>35673582</v>
      </c>
      <c r="Z8" s="5"/>
      <c r="AA8" s="5"/>
    </row>
    <row r="9" spans="1:27" x14ac:dyDescent="0.3">
      <c r="A9" t="s">
        <v>25</v>
      </c>
      <c r="B9">
        <f>COUNTIFS('Potentially Covered Buildings'!$A$2:$A$9260,FIRST_JURS_Summarize_Covered[[#This Row],[County]])</f>
        <v>318</v>
      </c>
      <c r="C9" s="8">
        <f>FIRST_JURS_Summarize_Covered[[#This Row],[Building Count]]/$B$26</f>
        <v>3.4344961658926448E-2</v>
      </c>
      <c r="D9" s="5">
        <f>SUMIFS('Potentially Covered Buildings'!$D$2:$D$9260,'Potentially Covered Buildings'!$A$2:$A$9260,FIRST_JURS_Summarize_Covered[[#This Row],[County]])</f>
        <v>41655939</v>
      </c>
      <c r="Z9" s="5"/>
      <c r="AA9" s="5"/>
    </row>
    <row r="10" spans="1:27" x14ac:dyDescent="0.3">
      <c r="A10" t="s">
        <v>34</v>
      </c>
      <c r="B10">
        <f>COUNTIFS('Potentially Covered Buildings'!$A$2:$A$9260,FIRST_JURS_Summarize_Covered[[#This Row],[County]])</f>
        <v>271</v>
      </c>
      <c r="C10" s="8">
        <f>FIRST_JURS_Summarize_Covered[[#This Row],[Building Count]]/$B$26</f>
        <v>2.9268819526946755E-2</v>
      </c>
      <c r="D10" s="5">
        <f>SUMIFS('Potentially Covered Buildings'!$D$2:$D$9260,'Potentially Covered Buildings'!$A$2:$A$9260,FIRST_JURS_Summarize_Covered[[#This Row],[County]])</f>
        <v>32029617</v>
      </c>
      <c r="Z10" s="5"/>
      <c r="AA10" s="5"/>
    </row>
    <row r="11" spans="1:27" x14ac:dyDescent="0.3">
      <c r="A11" t="s">
        <v>36</v>
      </c>
      <c r="B11">
        <f>COUNTIFS('Potentially Covered Buildings'!$A$2:$A$9260,FIRST_JURS_Summarize_Covered[[#This Row],[County]])</f>
        <v>269</v>
      </c>
      <c r="C11" s="8">
        <f>FIRST_JURS_Summarize_Covered[[#This Row],[Building Count]]/$B$26</f>
        <v>2.9052813478777407E-2</v>
      </c>
      <c r="D11" s="5">
        <f>SUMIFS('Potentially Covered Buildings'!$D$2:$D$9260,'Potentially Covered Buildings'!$A$2:$A$9260,FIRST_JURS_Summarize_Covered[[#This Row],[County]])</f>
        <v>20885126</v>
      </c>
      <c r="Z11" s="5"/>
      <c r="AA11" s="5"/>
    </row>
    <row r="12" spans="1:27" x14ac:dyDescent="0.3">
      <c r="A12" t="s">
        <v>21</v>
      </c>
      <c r="B12">
        <f>COUNTIFS('Potentially Covered Buildings'!$A$2:$A$9260,FIRST_JURS_Summarize_Covered[[#This Row],[County]])</f>
        <v>185</v>
      </c>
      <c r="C12" s="8">
        <f>FIRST_JURS_Summarize_Covered[[#This Row],[Building Count]]/$B$26</f>
        <v>1.9980559455664758E-2</v>
      </c>
      <c r="D12" s="5">
        <f>SUMIFS('Potentially Covered Buildings'!$D$2:$D$9260,'Potentially Covered Buildings'!$A$2:$A$9260,FIRST_JURS_Summarize_Covered[[#This Row],[County]])</f>
        <v>14174057</v>
      </c>
      <c r="Z12" s="5"/>
      <c r="AA12" s="5"/>
    </row>
    <row r="13" spans="1:27" x14ac:dyDescent="0.3">
      <c r="A13" t="s">
        <v>35</v>
      </c>
      <c r="B13">
        <f>COUNTIFS('Potentially Covered Buildings'!$A$2:$A$9260,FIRST_JURS_Summarize_Covered[[#This Row],[County]])</f>
        <v>169</v>
      </c>
      <c r="C13" s="8">
        <f>FIRST_JURS_Summarize_Covered[[#This Row],[Building Count]]/$B$26</f>
        <v>1.8252511070309969E-2</v>
      </c>
      <c r="D13" s="5">
        <f>SUMIFS('Potentially Covered Buildings'!$D$2:$D$9260,'Potentially Covered Buildings'!$A$2:$A$9260,FIRST_JURS_Summarize_Covered[[#This Row],[County]])</f>
        <v>12435913</v>
      </c>
      <c r="Z13" s="5"/>
      <c r="AA13" s="5"/>
    </row>
    <row r="14" spans="1:27" x14ac:dyDescent="0.3">
      <c r="A14" t="s">
        <v>19</v>
      </c>
      <c r="B14">
        <f>COUNTIFS('Potentially Covered Buildings'!$A$2:$A$9260,FIRST_JURS_Summarize_Covered[[#This Row],[County]])</f>
        <v>153</v>
      </c>
      <c r="C14" s="8">
        <f>FIRST_JURS_Summarize_Covered[[#This Row],[Building Count]]/$B$26</f>
        <v>1.652446268495518E-2</v>
      </c>
      <c r="D14" s="5">
        <f>SUMIFS('Potentially Covered Buildings'!$D$2:$D$9260,'Potentially Covered Buildings'!$A$2:$A$9260,FIRST_JURS_Summarize_Covered[[#This Row],[County]])</f>
        <v>13892301</v>
      </c>
      <c r="Z14" s="5"/>
      <c r="AA14" s="5"/>
    </row>
    <row r="15" spans="1:27" x14ac:dyDescent="0.3">
      <c r="A15" t="s">
        <v>32</v>
      </c>
      <c r="B15">
        <f>COUNTIFS('Potentially Covered Buildings'!$A$2:$A$9260,FIRST_JURS_Summarize_Covered[[#This Row],[County]])</f>
        <v>117</v>
      </c>
      <c r="C15" s="8">
        <f>FIRST_JURS_Summarize_Covered[[#This Row],[Building Count]]/$B$26</f>
        <v>1.2636353817906901E-2</v>
      </c>
      <c r="D15" s="5">
        <f>SUMIFS('Potentially Covered Buildings'!$D$2:$D$9260,'Potentially Covered Buildings'!$A$2:$A$9260,FIRST_JURS_Summarize_Covered[[#This Row],[County]])</f>
        <v>7418906</v>
      </c>
      <c r="Z15" s="5"/>
      <c r="AA15" s="5"/>
    </row>
    <row r="16" spans="1:27" x14ac:dyDescent="0.3">
      <c r="A16" t="s">
        <v>13</v>
      </c>
      <c r="B16">
        <f>COUNTIFS('Potentially Covered Buildings'!$A$2:$A$9260,FIRST_JURS_Summarize_Covered[[#This Row],[County]])</f>
        <v>104</v>
      </c>
      <c r="C16" s="8">
        <f>FIRST_JURS_Summarize_Covered[[#This Row],[Building Count]]/$B$26</f>
        <v>1.1232314504806135E-2</v>
      </c>
      <c r="D16" s="5">
        <f>SUMIFS('Potentially Covered Buildings'!$D$2:$D$9260,'Potentially Covered Buildings'!$A$2:$A$9260,FIRST_JURS_Summarize_Covered[[#This Row],[County]])</f>
        <v>9061980</v>
      </c>
      <c r="Z16" s="5"/>
      <c r="AA16" s="5"/>
    </row>
    <row r="17" spans="1:27" x14ac:dyDescent="0.3">
      <c r="A17" t="s">
        <v>20</v>
      </c>
      <c r="B17">
        <f>COUNTIFS('Potentially Covered Buildings'!$A$2:$A$9260,FIRST_JURS_Summarize_Covered[[#This Row],[County]])</f>
        <v>104</v>
      </c>
      <c r="C17" s="8">
        <f>FIRST_JURS_Summarize_Covered[[#This Row],[Building Count]]/$B$26</f>
        <v>1.1232314504806135E-2</v>
      </c>
      <c r="D17" s="5">
        <f>SUMIFS('Potentially Covered Buildings'!$D$2:$D$9260,'Potentially Covered Buildings'!$A$2:$A$9260,FIRST_JURS_Summarize_Covered[[#This Row],[County]])</f>
        <v>18257641</v>
      </c>
      <c r="Z17" s="5"/>
      <c r="AA17" s="5"/>
    </row>
    <row r="18" spans="1:27" x14ac:dyDescent="0.3">
      <c r="A18" t="s">
        <v>17</v>
      </c>
      <c r="B18">
        <f>COUNTIFS('Potentially Covered Buildings'!$A$2:$A$9260,FIRST_JURS_Summarize_Covered[[#This Row],[County]])</f>
        <v>65</v>
      </c>
      <c r="C18" s="8">
        <f>FIRST_JURS_Summarize_Covered[[#This Row],[Building Count]]/$B$26</f>
        <v>7.0201965655038341E-3</v>
      </c>
      <c r="D18" s="5">
        <f>SUMIFS('Potentially Covered Buildings'!$D$2:$D$9260,'Potentially Covered Buildings'!$A$2:$A$9260,FIRST_JURS_Summarize_Covered[[#This Row],[County]])</f>
        <v>4198953</v>
      </c>
      <c r="Z18" s="5"/>
      <c r="AA18" s="5"/>
    </row>
    <row r="19" spans="1:27" x14ac:dyDescent="0.3">
      <c r="A19" t="s">
        <v>30</v>
      </c>
      <c r="B19">
        <f>COUNTIFS('Potentially Covered Buildings'!$A$2:$A$9260,FIRST_JURS_Summarize_Covered[[#This Row],[County]])</f>
        <v>48</v>
      </c>
      <c r="C19" s="8">
        <f>FIRST_JURS_Summarize_Covered[[#This Row],[Building Count]]/$B$26</f>
        <v>5.18414515606437E-3</v>
      </c>
      <c r="D19" s="5">
        <f>SUMIFS('Potentially Covered Buildings'!$D$2:$D$9260,'Potentially Covered Buildings'!$A$2:$A$9260,FIRST_JURS_Summarize_Covered[[#This Row],[County]])</f>
        <v>3095326</v>
      </c>
      <c r="Z19" s="5"/>
      <c r="AA19" s="5"/>
    </row>
    <row r="20" spans="1:27" x14ac:dyDescent="0.3">
      <c r="A20" t="s">
        <v>33</v>
      </c>
      <c r="B20">
        <f>COUNTIFS('Potentially Covered Buildings'!$A$2:$A$9260,FIRST_JURS_Summarize_Covered[[#This Row],[County]])</f>
        <v>47</v>
      </c>
      <c r="C20" s="8">
        <f>FIRST_JURS_Summarize_Covered[[#This Row],[Building Count]]/$B$26</f>
        <v>5.076142131979695E-3</v>
      </c>
      <c r="D20" s="5">
        <f>SUMIFS('Potentially Covered Buildings'!$D$2:$D$9260,'Potentially Covered Buildings'!$A$2:$A$9260,FIRST_JURS_Summarize_Covered[[#This Row],[County]])</f>
        <v>2748566</v>
      </c>
      <c r="Z20" s="5"/>
      <c r="AA20" s="5"/>
    </row>
    <row r="21" spans="1:27" x14ac:dyDescent="0.3">
      <c r="A21" t="s">
        <v>22</v>
      </c>
      <c r="B21">
        <f>COUNTIFS('Potentially Covered Buildings'!$A$2:$A$9260,FIRST_JURS_Summarize_Covered[[#This Row],[County]])</f>
        <v>43</v>
      </c>
      <c r="C21" s="8">
        <f>FIRST_JURS_Summarize_Covered[[#This Row],[Building Count]]/$B$26</f>
        <v>4.6441300356409978E-3</v>
      </c>
      <c r="D21" s="5">
        <f>SUMIFS('Potentially Covered Buildings'!$D$2:$D$9260,'Potentially Covered Buildings'!$A$2:$A$9260,FIRST_JURS_Summarize_Covered[[#This Row],[County]])</f>
        <v>3658617</v>
      </c>
      <c r="Z21" s="5"/>
      <c r="AA21" s="5"/>
    </row>
    <row r="22" spans="1:27" x14ac:dyDescent="0.3">
      <c r="A22" t="s">
        <v>18</v>
      </c>
      <c r="B22">
        <f>COUNTIFS('Potentially Covered Buildings'!$A$2:$A$9260,FIRST_JURS_Summarize_Covered[[#This Row],[County]])</f>
        <v>25</v>
      </c>
      <c r="C22" s="8">
        <f>FIRST_JURS_Summarize_Covered[[#This Row],[Building Count]]/$B$26</f>
        <v>2.7000756021168591E-3</v>
      </c>
      <c r="D22" s="5">
        <f>SUMIFS('Potentially Covered Buildings'!$D$2:$D$9260,'Potentially Covered Buildings'!$A$2:$A$9260,FIRST_JURS_Summarize_Covered[[#This Row],[County]])</f>
        <v>1835485</v>
      </c>
      <c r="Z22" s="5"/>
      <c r="AA22" s="5"/>
    </row>
    <row r="23" spans="1:27" x14ac:dyDescent="0.3">
      <c r="A23" t="s">
        <v>27</v>
      </c>
      <c r="B23">
        <f>COUNTIFS('Potentially Covered Buildings'!$A$2:$A$9260,FIRST_JURS_Summarize_Covered[[#This Row],[County]])</f>
        <v>23</v>
      </c>
      <c r="C23" s="8">
        <f>FIRST_JURS_Summarize_Covered[[#This Row],[Building Count]]/$B$26</f>
        <v>2.4840695539475105E-3</v>
      </c>
      <c r="D23" s="5">
        <f>SUMIFS('Potentially Covered Buildings'!$D$2:$D$9260,'Potentially Covered Buildings'!$A$2:$A$9260,FIRST_JURS_Summarize_Covered[[#This Row],[County]])</f>
        <v>1650008</v>
      </c>
      <c r="Z23" s="5"/>
      <c r="AA23" s="5"/>
    </row>
    <row r="24" spans="1:27" x14ac:dyDescent="0.3">
      <c r="A24" t="s">
        <v>24</v>
      </c>
      <c r="B24">
        <f>COUNTIFS('Potentially Covered Buildings'!$A$2:$A$9260,FIRST_JURS_Summarize_Covered[[#This Row],[County]])</f>
        <v>21</v>
      </c>
      <c r="C24" s="8">
        <f>FIRST_JURS_Summarize_Covered[[#This Row],[Building Count]]/$B$26</f>
        <v>2.2680635057781618E-3</v>
      </c>
      <c r="D24" s="5">
        <f>SUMIFS('Potentially Covered Buildings'!$D$2:$D$9260,'Potentially Covered Buildings'!$A$2:$A$9260,FIRST_JURS_Summarize_Covered[[#This Row],[County]])</f>
        <v>1384435</v>
      </c>
      <c r="Z24" s="5"/>
      <c r="AA24" s="5"/>
    </row>
    <row r="25" spans="1:27" x14ac:dyDescent="0.3">
      <c r="A25" t="s">
        <v>31</v>
      </c>
      <c r="B25">
        <f>COUNTIFS('Potentially Covered Buildings'!$A$2:$A$9260,FIRST_JURS_Summarize_Covered[[#This Row],[County]])</f>
        <v>13</v>
      </c>
      <c r="C25" s="8">
        <f>FIRST_JURS_Summarize_Covered[[#This Row],[Building Count]]/$B$26</f>
        <v>1.4040393131007668E-3</v>
      </c>
      <c r="D25" s="5">
        <f>SUMIFS('Potentially Covered Buildings'!$D$2:$D$9260,'Potentially Covered Buildings'!$A$2:$A$9260,FIRST_JURS_Summarize_Covered[[#This Row],[County]])</f>
        <v>938859</v>
      </c>
      <c r="Z25" s="5"/>
      <c r="AA25" s="5"/>
    </row>
    <row r="26" spans="1:27" x14ac:dyDescent="0.3">
      <c r="B26">
        <f>SUM(FIRST_JURS_Summarize_Covered[Building Count])</f>
        <v>9259</v>
      </c>
      <c r="D26" s="5">
        <f>SUBTOTAL(109,FIRST_JURS_Summarize_Covered[Building Sq.ft.])</f>
        <v>988446176</v>
      </c>
      <c r="Z26" s="5"/>
      <c r="AA26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4F95D3FF0A741820B4E59EC8BE36F" ma:contentTypeVersion="0" ma:contentTypeDescription="Create a new document." ma:contentTypeScope="" ma:versionID="403f1439ec5d18b1b44d5720085498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98672-71C8-4046-B8C4-6CCAAAE2843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74C72D3-3B57-459D-BA50-51640C3312CA}"/>
</file>

<file path=customXml/itemProps3.xml><?xml version="1.0" encoding="utf-8"?>
<ds:datastoreItem xmlns:ds="http://schemas.openxmlformats.org/officeDocument/2006/customXml" ds:itemID="{2FD851A2-8554-4D96-A78C-0B2732883AE4}"/>
</file>

<file path=customXml/itemProps4.xml><?xml version="1.0" encoding="utf-8"?>
<ds:datastoreItem xmlns:ds="http://schemas.openxmlformats.org/officeDocument/2006/customXml" ds:itemID="{8DBC0EC7-E4A2-48A9-8D9E-FB118D81C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Potentially Covered Buildings</vt:lpstr>
      <vt:lpstr>County &amp; Building Type Summary</vt:lpstr>
      <vt:lpstr>Building Type Summary</vt:lpstr>
      <vt:lpstr>Building Category Summary</vt:lpstr>
      <vt:lpstr>JURS_Individual_helper</vt:lpstr>
      <vt:lpstr>County Summary</vt:lpstr>
      <vt:lpstr>'Potentially Covered Buildings'!_FilterDatabase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Thunell</dc:creator>
  <cp:lastModifiedBy>Erick Thunell</cp:lastModifiedBy>
  <dcterms:created xsi:type="dcterms:W3CDTF">2023-02-10T18:32:18Z</dcterms:created>
  <dcterms:modified xsi:type="dcterms:W3CDTF">2023-07-18T17:19:46Z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0x01010090A4F95D3FF0A741820B4E59EC8BE36F</vt:lpwstr>
  </property>
</Properties>
</file>