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skoh\Downloads\"/>
    </mc:Choice>
  </mc:AlternateContent>
  <xr:revisionPtr revIDLastSave="0" documentId="13_ncr:1_{C12B2545-5165-4C4E-AB6C-0C8B129668B3}" xr6:coauthVersionLast="47" xr6:coauthVersionMax="47" xr10:uidLastSave="{00000000-0000-0000-0000-000000000000}"/>
  <workbookProtection workbookAlgorithmName="SHA-512" workbookHashValue="8tmv2k7m3Y7BhMOhc/EIzUFfimqDdnrzVNC23Xjf8KLb9HwehbVePG3GughytvewQuD5tSAZniGvniyAiwbp3w==" workbookSaltValue="PIfPyFEhL4fPcPko3fO8cQ==" workbookSpinCount="100000" lockStructure="1"/>
  <bookViews>
    <workbookView xWindow="-120" yWindow="-120" windowWidth="29040" windowHeight="15840" tabRatio="791" xr2:uid="{00000000-000D-0000-FFFF-FFFF00000000}"/>
  </bookViews>
  <sheets>
    <sheet name="Page 1 Initial Lead Results" sheetId="1" r:id="rId1"/>
    <sheet name="Page 2 Remedial Action Plan" sheetId="4" r:id="rId2"/>
    <sheet name="AppxA--State-Certified Lab List" sheetId="5" r:id="rId3"/>
    <sheet name="AppxB--List of DropDown Options" sheetId="3" r:id="rId4"/>
    <sheet name="MDE Internal Use Only" sheetId="7" state="hidden" r:id="rId5"/>
  </sheets>
  <definedNames>
    <definedName name="_xlnm._FilterDatabase" localSheetId="2" hidden="1">'AppxA--State-Certified Lab List'!$A$3:$E$75</definedName>
    <definedName name="_xlnm._FilterDatabase" localSheetId="3" hidden="1">'AppxB--List of DropDown Options'!$B$1:$B$16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3" i="4" l="1"/>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W323" i="1" l="1"/>
  <c r="V323" i="1"/>
  <c r="W322" i="1"/>
  <c r="V322" i="1"/>
  <c r="W321" i="1"/>
  <c r="V321" i="1"/>
  <c r="W320" i="1"/>
  <c r="V320" i="1"/>
  <c r="W319" i="1"/>
  <c r="V319" i="1"/>
  <c r="W318" i="1"/>
  <c r="V318" i="1"/>
  <c r="W317" i="1"/>
  <c r="V317" i="1"/>
  <c r="W316" i="1"/>
  <c r="V316" i="1"/>
  <c r="W315" i="1"/>
  <c r="V315" i="1"/>
  <c r="W314" i="1"/>
  <c r="V314" i="1"/>
  <c r="W313" i="1"/>
  <c r="V313" i="1"/>
  <c r="W312" i="1"/>
  <c r="V312" i="1"/>
  <c r="W311" i="1"/>
  <c r="V311" i="1"/>
  <c r="W310" i="1"/>
  <c r="V310" i="1"/>
  <c r="W309" i="1"/>
  <c r="V309" i="1"/>
  <c r="W308" i="1"/>
  <c r="V308" i="1"/>
  <c r="W307" i="1"/>
  <c r="V307" i="1"/>
  <c r="W306" i="1"/>
  <c r="V306" i="1"/>
  <c r="W305" i="1"/>
  <c r="V305" i="1"/>
  <c r="W304" i="1"/>
  <c r="V304" i="1"/>
  <c r="W303" i="1"/>
  <c r="V303" i="1"/>
  <c r="W302" i="1"/>
  <c r="V302" i="1"/>
  <c r="W301" i="1"/>
  <c r="V301" i="1"/>
  <c r="W300" i="1"/>
  <c r="V300" i="1"/>
  <c r="W299" i="1"/>
  <c r="V299" i="1"/>
  <c r="W298" i="1"/>
  <c r="V298" i="1"/>
  <c r="W297" i="1"/>
  <c r="V297" i="1"/>
  <c r="W296" i="1"/>
  <c r="V296" i="1"/>
  <c r="W295" i="1"/>
  <c r="V295" i="1"/>
  <c r="W294" i="1"/>
  <c r="V294" i="1"/>
  <c r="W293" i="1"/>
  <c r="V293" i="1"/>
  <c r="W292" i="1"/>
  <c r="V292" i="1"/>
  <c r="W291" i="1"/>
  <c r="V291" i="1"/>
  <c r="W290" i="1"/>
  <c r="V290" i="1"/>
  <c r="W289" i="1"/>
  <c r="V289" i="1"/>
  <c r="W288" i="1"/>
  <c r="V288" i="1"/>
  <c r="W287" i="1"/>
  <c r="V287" i="1"/>
  <c r="W286" i="1"/>
  <c r="V286" i="1"/>
  <c r="W285" i="1"/>
  <c r="V285" i="1"/>
  <c r="W284" i="1"/>
  <c r="V284" i="1"/>
  <c r="W283" i="1"/>
  <c r="V283" i="1"/>
  <c r="W282" i="1"/>
  <c r="V282" i="1"/>
  <c r="W281" i="1"/>
  <c r="V281" i="1"/>
  <c r="W280" i="1"/>
  <c r="V280" i="1"/>
  <c r="W279" i="1"/>
  <c r="V279" i="1"/>
  <c r="W278" i="1"/>
  <c r="V278" i="1"/>
  <c r="W277" i="1"/>
  <c r="V277" i="1"/>
  <c r="W276" i="1"/>
  <c r="V276" i="1"/>
  <c r="W275" i="1"/>
  <c r="V275" i="1"/>
  <c r="W274" i="1"/>
  <c r="V274" i="1"/>
  <c r="W273" i="1"/>
  <c r="V273" i="1"/>
  <c r="W272" i="1"/>
  <c r="V272" i="1"/>
  <c r="W271" i="1"/>
  <c r="V271" i="1"/>
  <c r="W270" i="1"/>
  <c r="V270" i="1"/>
  <c r="W269" i="1"/>
  <c r="V269" i="1"/>
  <c r="W268" i="1"/>
  <c r="V268" i="1"/>
  <c r="W267" i="1"/>
  <c r="V267" i="1"/>
  <c r="W266" i="1"/>
  <c r="V266" i="1"/>
  <c r="W265" i="1"/>
  <c r="V265" i="1"/>
  <c r="W264" i="1"/>
  <c r="V264" i="1"/>
  <c r="W263" i="1"/>
  <c r="V263" i="1"/>
  <c r="W262" i="1"/>
  <c r="V262" i="1"/>
  <c r="W261" i="1"/>
  <c r="V261" i="1"/>
  <c r="W260" i="1"/>
  <c r="V260" i="1"/>
  <c r="W259" i="1"/>
  <c r="V259" i="1"/>
  <c r="W258" i="1"/>
  <c r="V258" i="1"/>
  <c r="W257" i="1"/>
  <c r="V257" i="1"/>
  <c r="W256" i="1"/>
  <c r="V256" i="1"/>
  <c r="W255" i="1"/>
  <c r="V255" i="1"/>
  <c r="W254" i="1"/>
  <c r="V254" i="1"/>
  <c r="W253" i="1"/>
  <c r="V253" i="1"/>
  <c r="W252" i="1"/>
  <c r="V252" i="1"/>
  <c r="W251" i="1"/>
  <c r="V251" i="1"/>
  <c r="W250" i="1"/>
  <c r="V250" i="1"/>
  <c r="W249" i="1"/>
  <c r="V249" i="1"/>
  <c r="W248" i="1"/>
  <c r="V248" i="1"/>
  <c r="W247" i="1"/>
  <c r="V247" i="1"/>
  <c r="W246" i="1"/>
  <c r="V246" i="1"/>
  <c r="W245" i="1"/>
  <c r="V245" i="1"/>
  <c r="W244" i="1"/>
  <c r="V244" i="1"/>
  <c r="W243" i="1"/>
  <c r="V243" i="1"/>
  <c r="W242" i="1"/>
  <c r="V242" i="1"/>
  <c r="W241" i="1"/>
  <c r="V241" i="1"/>
  <c r="W240" i="1"/>
  <c r="V240" i="1"/>
  <c r="W239" i="1"/>
  <c r="V239" i="1"/>
  <c r="W238" i="1"/>
  <c r="V238" i="1"/>
  <c r="W237" i="1"/>
  <c r="V237" i="1"/>
  <c r="W236" i="1"/>
  <c r="V236" i="1"/>
  <c r="W235" i="1"/>
  <c r="V235" i="1"/>
  <c r="W234" i="1"/>
  <c r="V234" i="1"/>
  <c r="W233" i="1"/>
  <c r="V233" i="1"/>
  <c r="W232" i="1"/>
  <c r="V232" i="1"/>
  <c r="W231" i="1"/>
  <c r="V231" i="1"/>
  <c r="W230" i="1"/>
  <c r="V230" i="1"/>
  <c r="W229" i="1"/>
  <c r="V229" i="1"/>
  <c r="W228" i="1"/>
  <c r="V228" i="1"/>
  <c r="W227" i="1"/>
  <c r="V227" i="1"/>
  <c r="W226" i="1"/>
  <c r="V226" i="1"/>
  <c r="W225" i="1"/>
  <c r="V225" i="1"/>
  <c r="W224" i="1"/>
  <c r="V224" i="1"/>
  <c r="W223" i="1"/>
  <c r="V223" i="1"/>
  <c r="W222" i="1"/>
  <c r="V222" i="1"/>
  <c r="W221" i="1"/>
  <c r="V221" i="1"/>
  <c r="W220" i="1"/>
  <c r="V220" i="1"/>
  <c r="W219" i="1"/>
  <c r="V219" i="1"/>
  <c r="W218" i="1"/>
  <c r="V218" i="1"/>
  <c r="W217" i="1"/>
  <c r="V217" i="1"/>
  <c r="W216" i="1"/>
  <c r="V216" i="1"/>
  <c r="W215" i="1"/>
  <c r="V215" i="1"/>
  <c r="W214" i="1"/>
  <c r="V214" i="1"/>
  <c r="W213" i="1"/>
  <c r="V213" i="1"/>
  <c r="W212" i="1"/>
  <c r="V212" i="1"/>
  <c r="W211" i="1"/>
  <c r="V211" i="1"/>
  <c r="W210" i="1"/>
  <c r="V210" i="1"/>
  <c r="W209" i="1"/>
  <c r="V209" i="1"/>
  <c r="W208" i="1"/>
  <c r="V208" i="1"/>
  <c r="W207" i="1"/>
  <c r="V207" i="1"/>
  <c r="W206" i="1"/>
  <c r="V206" i="1"/>
  <c r="W205" i="1"/>
  <c r="V205" i="1"/>
  <c r="W204" i="1"/>
  <c r="V204" i="1"/>
  <c r="W203" i="1"/>
  <c r="V203" i="1"/>
  <c r="W202" i="1"/>
  <c r="V202" i="1"/>
  <c r="W201" i="1"/>
  <c r="V201" i="1"/>
  <c r="W200" i="1"/>
  <c r="V200" i="1"/>
  <c r="W199" i="1"/>
  <c r="V199" i="1"/>
  <c r="W198" i="1"/>
  <c r="V198" i="1"/>
  <c r="W197" i="1"/>
  <c r="V197" i="1"/>
  <c r="W196" i="1"/>
  <c r="V196" i="1"/>
  <c r="W195" i="1"/>
  <c r="V195" i="1"/>
  <c r="W194" i="1"/>
  <c r="V194" i="1"/>
  <c r="W193" i="1"/>
  <c r="V193" i="1"/>
  <c r="W192" i="1"/>
  <c r="V192" i="1"/>
  <c r="W191" i="1"/>
  <c r="V191" i="1"/>
  <c r="W190" i="1"/>
  <c r="V190" i="1"/>
  <c r="W189" i="1"/>
  <c r="V189" i="1"/>
  <c r="W188" i="1"/>
  <c r="V188" i="1"/>
  <c r="W187" i="1"/>
  <c r="V187" i="1"/>
  <c r="W186" i="1"/>
  <c r="V186" i="1"/>
  <c r="W185" i="1"/>
  <c r="V185" i="1"/>
  <c r="W184" i="1"/>
  <c r="V184" i="1"/>
  <c r="W183" i="1"/>
  <c r="V183" i="1"/>
  <c r="W182" i="1"/>
  <c r="V182" i="1"/>
  <c r="W181" i="1"/>
  <c r="V181" i="1"/>
  <c r="W180" i="1"/>
  <c r="V180" i="1"/>
  <c r="W179" i="1"/>
  <c r="V179" i="1"/>
  <c r="W178" i="1"/>
  <c r="V178" i="1"/>
  <c r="W177" i="1"/>
  <c r="V177" i="1"/>
  <c r="W176" i="1"/>
  <c r="V176" i="1"/>
  <c r="W175" i="1"/>
  <c r="V175" i="1"/>
  <c r="W174" i="1"/>
  <c r="V174" i="1"/>
  <c r="W173" i="1"/>
  <c r="V173" i="1"/>
  <c r="W172" i="1"/>
  <c r="V172" i="1"/>
  <c r="W171" i="1"/>
  <c r="V171" i="1"/>
  <c r="W170" i="1"/>
  <c r="V170" i="1"/>
  <c r="W169" i="1"/>
  <c r="V169" i="1"/>
  <c r="W168" i="1"/>
  <c r="V168" i="1"/>
  <c r="W167" i="1"/>
  <c r="V167" i="1"/>
  <c r="W166" i="1"/>
  <c r="V166" i="1"/>
  <c r="W165" i="1"/>
  <c r="V165" i="1"/>
  <c r="W164" i="1"/>
  <c r="V164" i="1"/>
  <c r="W163" i="1"/>
  <c r="V163" i="1"/>
  <c r="W162" i="1"/>
  <c r="V162" i="1"/>
  <c r="W161" i="1"/>
  <c r="V161" i="1"/>
  <c r="W160" i="1"/>
  <c r="V160" i="1"/>
  <c r="W159" i="1"/>
  <c r="V159" i="1"/>
  <c r="W158" i="1"/>
  <c r="V158" i="1"/>
  <c r="W157" i="1"/>
  <c r="V157" i="1"/>
  <c r="W156" i="1"/>
  <c r="V156" i="1"/>
  <c r="W155" i="1"/>
  <c r="V155" i="1"/>
  <c r="W154" i="1"/>
  <c r="V154" i="1"/>
  <c r="W153" i="1"/>
  <c r="V153" i="1"/>
  <c r="W152" i="1"/>
  <c r="V152" i="1"/>
  <c r="W151" i="1"/>
  <c r="V151" i="1"/>
  <c r="W150" i="1"/>
  <c r="V150" i="1"/>
  <c r="W149" i="1"/>
  <c r="V149" i="1"/>
  <c r="W148" i="1"/>
  <c r="V148" i="1"/>
  <c r="W147" i="1"/>
  <c r="V147" i="1"/>
  <c r="W146" i="1"/>
  <c r="V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9" i="1"/>
  <c r="V129" i="1"/>
  <c r="W128" i="1"/>
  <c r="V128" i="1"/>
  <c r="W127" i="1"/>
  <c r="V127" i="1"/>
  <c r="W126" i="1"/>
  <c r="V126" i="1"/>
  <c r="W125" i="1"/>
  <c r="V125" i="1"/>
  <c r="W124" i="1"/>
  <c r="V124" i="1"/>
  <c r="W123" i="1"/>
  <c r="V123" i="1"/>
  <c r="W122" i="1"/>
  <c r="V122" i="1"/>
  <c r="W121" i="1"/>
  <c r="V121" i="1"/>
  <c r="W120" i="1"/>
  <c r="V120" i="1"/>
  <c r="W119" i="1"/>
  <c r="V119" i="1"/>
  <c r="W118" i="1"/>
  <c r="V118" i="1"/>
  <c r="W117" i="1"/>
  <c r="V117" i="1"/>
  <c r="W116" i="1"/>
  <c r="V116" i="1"/>
  <c r="W115" i="1"/>
  <c r="V115" i="1"/>
  <c r="W114" i="1"/>
  <c r="V114" i="1"/>
  <c r="W113" i="1"/>
  <c r="V113" i="1"/>
  <c r="W112" i="1"/>
  <c r="V112" i="1"/>
  <c r="W111" i="1"/>
  <c r="V111" i="1"/>
  <c r="W110" i="1"/>
  <c r="V110" i="1"/>
  <c r="W109" i="1"/>
  <c r="V109" i="1"/>
  <c r="W108" i="1"/>
  <c r="V108" i="1"/>
  <c r="W107" i="1"/>
  <c r="V107" i="1"/>
  <c r="W106" i="1"/>
  <c r="V106" i="1"/>
  <c r="W105" i="1"/>
  <c r="V105" i="1"/>
  <c r="W104" i="1"/>
  <c r="V104" i="1"/>
  <c r="W103" i="1"/>
  <c r="V103" i="1"/>
  <c r="W102" i="1"/>
  <c r="V102" i="1"/>
  <c r="W101" i="1"/>
  <c r="V101" i="1"/>
  <c r="W100" i="1"/>
  <c r="V100" i="1"/>
  <c r="W99" i="1"/>
  <c r="V99" i="1"/>
  <c r="W98" i="1"/>
  <c r="V98" i="1"/>
  <c r="W97" i="1"/>
  <c r="V97" i="1"/>
  <c r="W96" i="1"/>
  <c r="V96" i="1"/>
  <c r="W95" i="1"/>
  <c r="V95" i="1"/>
  <c r="W94" i="1"/>
  <c r="V94" i="1"/>
  <c r="W93" i="1"/>
  <c r="V93" i="1"/>
  <c r="W92" i="1"/>
  <c r="V92" i="1"/>
  <c r="W91" i="1"/>
  <c r="V91" i="1"/>
  <c r="W90" i="1"/>
  <c r="V90" i="1"/>
  <c r="W89" i="1"/>
  <c r="V89" i="1"/>
  <c r="W88" i="1"/>
  <c r="V88" i="1"/>
  <c r="W87" i="1"/>
  <c r="V87" i="1"/>
  <c r="W86" i="1"/>
  <c r="V86" i="1"/>
  <c r="W85" i="1"/>
  <c r="V85" i="1"/>
  <c r="W84" i="1"/>
  <c r="V84" i="1"/>
  <c r="W83" i="1"/>
  <c r="V83" i="1"/>
  <c r="W82" i="1"/>
  <c r="V82" i="1"/>
  <c r="W81" i="1"/>
  <c r="V81" i="1"/>
  <c r="W80" i="1"/>
  <c r="V80" i="1"/>
  <c r="W79" i="1"/>
  <c r="V79" i="1"/>
  <c r="W78" i="1"/>
  <c r="V78" i="1"/>
  <c r="W77" i="1"/>
  <c r="V77" i="1"/>
  <c r="W76" i="1"/>
  <c r="V76" i="1"/>
  <c r="W75" i="1"/>
  <c r="V75" i="1"/>
  <c r="W74" i="1"/>
  <c r="V74" i="1"/>
  <c r="W73" i="1"/>
  <c r="V73" i="1"/>
  <c r="W72" i="1"/>
  <c r="V72" i="1"/>
  <c r="W71" i="1"/>
  <c r="V71" i="1"/>
  <c r="W70" i="1"/>
  <c r="V70" i="1"/>
  <c r="W69" i="1"/>
  <c r="V69" i="1"/>
  <c r="W68" i="1"/>
  <c r="V68" i="1"/>
  <c r="W67" i="1"/>
  <c r="V67" i="1"/>
  <c r="W66" i="1"/>
  <c r="V66" i="1"/>
  <c r="W65" i="1"/>
  <c r="V65" i="1"/>
  <c r="W64" i="1"/>
  <c r="V64" i="1"/>
  <c r="W63" i="1"/>
  <c r="V63" i="1"/>
  <c r="W62" i="1"/>
  <c r="V62" i="1"/>
  <c r="W61" i="1"/>
  <c r="V61" i="1"/>
  <c r="W60" i="1"/>
  <c r="V60" i="1"/>
  <c r="W59" i="1"/>
  <c r="V59" i="1"/>
  <c r="W58" i="1"/>
  <c r="V58" i="1"/>
  <c r="W57" i="1"/>
  <c r="V57" i="1"/>
  <c r="W56" i="1"/>
  <c r="V56" i="1"/>
  <c r="W55" i="1"/>
  <c r="V55" i="1"/>
  <c r="W54" i="1"/>
  <c r="V54" i="1"/>
  <c r="W53" i="1"/>
  <c r="V53" i="1"/>
  <c r="W52" i="1"/>
  <c r="V52" i="1"/>
  <c r="W51" i="1"/>
  <c r="V51" i="1"/>
  <c r="W50" i="1"/>
  <c r="V50" i="1"/>
  <c r="W49" i="1"/>
  <c r="V49" i="1"/>
  <c r="W48" i="1"/>
  <c r="V48" i="1"/>
  <c r="W47" i="1"/>
  <c r="V47" i="1"/>
  <c r="W46" i="1"/>
  <c r="V46" i="1"/>
  <c r="W45" i="1"/>
  <c r="V45" i="1"/>
  <c r="W44" i="1"/>
  <c r="V44" i="1"/>
  <c r="W43" i="1"/>
  <c r="V43" i="1"/>
  <c r="W42" i="1"/>
  <c r="V42" i="1"/>
  <c r="W41" i="1"/>
  <c r="V41" i="1"/>
  <c r="W40" i="1"/>
  <c r="V40" i="1"/>
  <c r="W39" i="1"/>
  <c r="V39" i="1"/>
  <c r="W38" i="1"/>
  <c r="V38" i="1"/>
  <c r="W37" i="1"/>
  <c r="V37" i="1"/>
  <c r="W36" i="1"/>
  <c r="V36" i="1"/>
  <c r="W35" i="1"/>
  <c r="V35" i="1"/>
  <c r="W34" i="1"/>
  <c r="V34" i="1"/>
  <c r="W33" i="1"/>
  <c r="V33" i="1"/>
  <c r="W32" i="1"/>
  <c r="V32" i="1"/>
  <c r="W31" i="1"/>
  <c r="V31" i="1"/>
  <c r="W30" i="1"/>
  <c r="V30" i="1"/>
  <c r="W29" i="1"/>
  <c r="V29" i="1"/>
  <c r="W28" i="1"/>
  <c r="V28" i="1"/>
  <c r="W27" i="1"/>
  <c r="V27" i="1"/>
  <c r="W26" i="1"/>
  <c r="V26" i="1"/>
  <c r="W25" i="1"/>
  <c r="V25" i="1"/>
  <c r="W24" i="1"/>
  <c r="V24" i="1"/>
  <c r="W23" i="1"/>
  <c r="V23" i="1"/>
  <c r="AD24" i="1"/>
  <c r="AD23"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14" i="4" l="1"/>
  <c r="J323" i="4"/>
  <c r="I323" i="4"/>
  <c r="H323" i="4"/>
  <c r="G323" i="4"/>
  <c r="F323" i="4"/>
  <c r="E323" i="4"/>
  <c r="D323" i="4"/>
  <c r="C323" i="4"/>
  <c r="B323" i="4"/>
  <c r="A323" i="4"/>
  <c r="J322" i="4"/>
  <c r="I322" i="4"/>
  <c r="H322" i="4"/>
  <c r="G322" i="4"/>
  <c r="F322" i="4"/>
  <c r="E322" i="4"/>
  <c r="D322" i="4"/>
  <c r="C322" i="4"/>
  <c r="B322" i="4"/>
  <c r="A322" i="4"/>
  <c r="J321" i="4"/>
  <c r="I321" i="4"/>
  <c r="H321" i="4"/>
  <c r="G321" i="4"/>
  <c r="F321" i="4"/>
  <c r="E321" i="4"/>
  <c r="D321" i="4"/>
  <c r="C321" i="4"/>
  <c r="B321" i="4"/>
  <c r="A321" i="4"/>
  <c r="J320" i="4"/>
  <c r="I320" i="4"/>
  <c r="H320" i="4"/>
  <c r="G320" i="4"/>
  <c r="F320" i="4"/>
  <c r="E320" i="4"/>
  <c r="D320" i="4"/>
  <c r="C320" i="4"/>
  <c r="B320" i="4"/>
  <c r="A320" i="4"/>
  <c r="J319" i="4"/>
  <c r="I319" i="4"/>
  <c r="H319" i="4"/>
  <c r="G319" i="4"/>
  <c r="F319" i="4"/>
  <c r="E319" i="4"/>
  <c r="D319" i="4"/>
  <c r="C319" i="4"/>
  <c r="B319" i="4"/>
  <c r="A319" i="4"/>
  <c r="J318" i="4"/>
  <c r="I318" i="4"/>
  <c r="H318" i="4"/>
  <c r="G318" i="4"/>
  <c r="F318" i="4"/>
  <c r="E318" i="4"/>
  <c r="D318" i="4"/>
  <c r="C318" i="4"/>
  <c r="B318" i="4"/>
  <c r="A318" i="4"/>
  <c r="J317" i="4"/>
  <c r="I317" i="4"/>
  <c r="H317" i="4"/>
  <c r="G317" i="4"/>
  <c r="F317" i="4"/>
  <c r="E317" i="4"/>
  <c r="D317" i="4"/>
  <c r="C317" i="4"/>
  <c r="B317" i="4"/>
  <c r="A317" i="4"/>
  <c r="J316" i="4"/>
  <c r="I316" i="4"/>
  <c r="H316" i="4"/>
  <c r="G316" i="4"/>
  <c r="F316" i="4"/>
  <c r="E316" i="4"/>
  <c r="D316" i="4"/>
  <c r="C316" i="4"/>
  <c r="B316" i="4"/>
  <c r="A316" i="4"/>
  <c r="J315" i="4"/>
  <c r="I315" i="4"/>
  <c r="H315" i="4"/>
  <c r="G315" i="4"/>
  <c r="F315" i="4"/>
  <c r="E315" i="4"/>
  <c r="D315" i="4"/>
  <c r="C315" i="4"/>
  <c r="B315" i="4"/>
  <c r="A315" i="4"/>
  <c r="J314" i="4"/>
  <c r="I314" i="4"/>
  <c r="H314" i="4"/>
  <c r="G314" i="4"/>
  <c r="F314" i="4"/>
  <c r="E314" i="4"/>
  <c r="D314" i="4"/>
  <c r="C314" i="4"/>
  <c r="B314" i="4"/>
  <c r="A314" i="4"/>
  <c r="J313" i="4"/>
  <c r="I313" i="4"/>
  <c r="H313" i="4"/>
  <c r="G313" i="4"/>
  <c r="F313" i="4"/>
  <c r="E313" i="4"/>
  <c r="D313" i="4"/>
  <c r="C313" i="4"/>
  <c r="B313" i="4"/>
  <c r="A313" i="4"/>
  <c r="J312" i="4"/>
  <c r="I312" i="4"/>
  <c r="H312" i="4"/>
  <c r="G312" i="4"/>
  <c r="F312" i="4"/>
  <c r="E312" i="4"/>
  <c r="D312" i="4"/>
  <c r="C312" i="4"/>
  <c r="B312" i="4"/>
  <c r="A312" i="4"/>
  <c r="J311" i="4"/>
  <c r="I311" i="4"/>
  <c r="H311" i="4"/>
  <c r="G311" i="4"/>
  <c r="F311" i="4"/>
  <c r="E311" i="4"/>
  <c r="D311" i="4"/>
  <c r="C311" i="4"/>
  <c r="B311" i="4"/>
  <c r="A311" i="4"/>
  <c r="J310" i="4"/>
  <c r="I310" i="4"/>
  <c r="H310" i="4"/>
  <c r="G310" i="4"/>
  <c r="F310" i="4"/>
  <c r="E310" i="4"/>
  <c r="D310" i="4"/>
  <c r="C310" i="4"/>
  <c r="B310" i="4"/>
  <c r="A310" i="4"/>
  <c r="J309" i="4"/>
  <c r="I309" i="4"/>
  <c r="H309" i="4"/>
  <c r="G309" i="4"/>
  <c r="F309" i="4"/>
  <c r="E309" i="4"/>
  <c r="D309" i="4"/>
  <c r="C309" i="4"/>
  <c r="B309" i="4"/>
  <c r="A309" i="4"/>
  <c r="J308" i="4"/>
  <c r="I308" i="4"/>
  <c r="H308" i="4"/>
  <c r="G308" i="4"/>
  <c r="F308" i="4"/>
  <c r="E308" i="4"/>
  <c r="D308" i="4"/>
  <c r="C308" i="4"/>
  <c r="B308" i="4"/>
  <c r="A308" i="4"/>
  <c r="J307" i="4"/>
  <c r="I307" i="4"/>
  <c r="H307" i="4"/>
  <c r="G307" i="4"/>
  <c r="F307" i="4"/>
  <c r="E307" i="4"/>
  <c r="D307" i="4"/>
  <c r="C307" i="4"/>
  <c r="B307" i="4"/>
  <c r="A307" i="4"/>
  <c r="J306" i="4"/>
  <c r="I306" i="4"/>
  <c r="H306" i="4"/>
  <c r="G306" i="4"/>
  <c r="F306" i="4"/>
  <c r="E306" i="4"/>
  <c r="D306" i="4"/>
  <c r="C306" i="4"/>
  <c r="B306" i="4"/>
  <c r="A306" i="4"/>
  <c r="J305" i="4"/>
  <c r="I305" i="4"/>
  <c r="H305" i="4"/>
  <c r="G305" i="4"/>
  <c r="F305" i="4"/>
  <c r="E305" i="4"/>
  <c r="D305" i="4"/>
  <c r="C305" i="4"/>
  <c r="B305" i="4"/>
  <c r="A305" i="4"/>
  <c r="J304" i="4"/>
  <c r="I304" i="4"/>
  <c r="H304" i="4"/>
  <c r="G304" i="4"/>
  <c r="F304" i="4"/>
  <c r="E304" i="4"/>
  <c r="D304" i="4"/>
  <c r="C304" i="4"/>
  <c r="B304" i="4"/>
  <c r="A304" i="4"/>
  <c r="J303" i="4"/>
  <c r="I303" i="4"/>
  <c r="H303" i="4"/>
  <c r="G303" i="4"/>
  <c r="F303" i="4"/>
  <c r="E303" i="4"/>
  <c r="D303" i="4"/>
  <c r="C303" i="4"/>
  <c r="B303" i="4"/>
  <c r="A303" i="4"/>
  <c r="J302" i="4"/>
  <c r="I302" i="4"/>
  <c r="H302" i="4"/>
  <c r="G302" i="4"/>
  <c r="F302" i="4"/>
  <c r="E302" i="4"/>
  <c r="D302" i="4"/>
  <c r="C302" i="4"/>
  <c r="B302" i="4"/>
  <c r="A302" i="4"/>
  <c r="J301" i="4"/>
  <c r="I301" i="4"/>
  <c r="H301" i="4"/>
  <c r="G301" i="4"/>
  <c r="F301" i="4"/>
  <c r="E301" i="4"/>
  <c r="D301" i="4"/>
  <c r="C301" i="4"/>
  <c r="B301" i="4"/>
  <c r="A301" i="4"/>
  <c r="J300" i="4"/>
  <c r="I300" i="4"/>
  <c r="H300" i="4"/>
  <c r="G300" i="4"/>
  <c r="F300" i="4"/>
  <c r="E300" i="4"/>
  <c r="D300" i="4"/>
  <c r="C300" i="4"/>
  <c r="B300" i="4"/>
  <c r="A300" i="4"/>
  <c r="J299" i="4"/>
  <c r="I299" i="4"/>
  <c r="H299" i="4"/>
  <c r="G299" i="4"/>
  <c r="F299" i="4"/>
  <c r="E299" i="4"/>
  <c r="D299" i="4"/>
  <c r="C299" i="4"/>
  <c r="B299" i="4"/>
  <c r="A299" i="4"/>
  <c r="J298" i="4"/>
  <c r="I298" i="4"/>
  <c r="H298" i="4"/>
  <c r="G298" i="4"/>
  <c r="F298" i="4"/>
  <c r="E298" i="4"/>
  <c r="D298" i="4"/>
  <c r="C298" i="4"/>
  <c r="B298" i="4"/>
  <c r="A298" i="4"/>
  <c r="J297" i="4"/>
  <c r="I297" i="4"/>
  <c r="H297" i="4"/>
  <c r="G297" i="4"/>
  <c r="F297" i="4"/>
  <c r="E297" i="4"/>
  <c r="D297" i="4"/>
  <c r="C297" i="4"/>
  <c r="B297" i="4"/>
  <c r="A297" i="4"/>
  <c r="J296" i="4"/>
  <c r="I296" i="4"/>
  <c r="H296" i="4"/>
  <c r="G296" i="4"/>
  <c r="F296" i="4"/>
  <c r="E296" i="4"/>
  <c r="D296" i="4"/>
  <c r="C296" i="4"/>
  <c r="B296" i="4"/>
  <c r="A296" i="4"/>
  <c r="J295" i="4"/>
  <c r="I295" i="4"/>
  <c r="H295" i="4"/>
  <c r="G295" i="4"/>
  <c r="F295" i="4"/>
  <c r="E295" i="4"/>
  <c r="D295" i="4"/>
  <c r="C295" i="4"/>
  <c r="B295" i="4"/>
  <c r="A295" i="4"/>
  <c r="J294" i="4"/>
  <c r="I294" i="4"/>
  <c r="H294" i="4"/>
  <c r="G294" i="4"/>
  <c r="F294" i="4"/>
  <c r="E294" i="4"/>
  <c r="D294" i="4"/>
  <c r="C294" i="4"/>
  <c r="B294" i="4"/>
  <c r="A294" i="4"/>
  <c r="J293" i="4"/>
  <c r="I293" i="4"/>
  <c r="H293" i="4"/>
  <c r="G293" i="4"/>
  <c r="F293" i="4"/>
  <c r="E293" i="4"/>
  <c r="D293" i="4"/>
  <c r="C293" i="4"/>
  <c r="B293" i="4"/>
  <c r="A293" i="4"/>
  <c r="J292" i="4"/>
  <c r="I292" i="4"/>
  <c r="H292" i="4"/>
  <c r="G292" i="4"/>
  <c r="F292" i="4"/>
  <c r="E292" i="4"/>
  <c r="D292" i="4"/>
  <c r="C292" i="4"/>
  <c r="B292" i="4"/>
  <c r="A292" i="4"/>
  <c r="J291" i="4"/>
  <c r="I291" i="4"/>
  <c r="H291" i="4"/>
  <c r="G291" i="4"/>
  <c r="F291" i="4"/>
  <c r="E291" i="4"/>
  <c r="D291" i="4"/>
  <c r="C291" i="4"/>
  <c r="B291" i="4"/>
  <c r="A291" i="4"/>
  <c r="J290" i="4"/>
  <c r="I290" i="4"/>
  <c r="H290" i="4"/>
  <c r="G290" i="4"/>
  <c r="F290" i="4"/>
  <c r="E290" i="4"/>
  <c r="D290" i="4"/>
  <c r="C290" i="4"/>
  <c r="B290" i="4"/>
  <c r="A290" i="4"/>
  <c r="J289" i="4"/>
  <c r="I289" i="4"/>
  <c r="H289" i="4"/>
  <c r="G289" i="4"/>
  <c r="F289" i="4"/>
  <c r="E289" i="4"/>
  <c r="D289" i="4"/>
  <c r="C289" i="4"/>
  <c r="B289" i="4"/>
  <c r="A289" i="4"/>
  <c r="J288" i="4"/>
  <c r="I288" i="4"/>
  <c r="H288" i="4"/>
  <c r="G288" i="4"/>
  <c r="F288" i="4"/>
  <c r="E288" i="4"/>
  <c r="D288" i="4"/>
  <c r="C288" i="4"/>
  <c r="B288" i="4"/>
  <c r="A288" i="4"/>
  <c r="J287" i="4"/>
  <c r="I287" i="4"/>
  <c r="H287" i="4"/>
  <c r="G287" i="4"/>
  <c r="F287" i="4"/>
  <c r="E287" i="4"/>
  <c r="D287" i="4"/>
  <c r="C287" i="4"/>
  <c r="B287" i="4"/>
  <c r="A287" i="4"/>
  <c r="J286" i="4"/>
  <c r="I286" i="4"/>
  <c r="H286" i="4"/>
  <c r="G286" i="4"/>
  <c r="F286" i="4"/>
  <c r="E286" i="4"/>
  <c r="D286" i="4"/>
  <c r="C286" i="4"/>
  <c r="B286" i="4"/>
  <c r="A286" i="4"/>
  <c r="J285" i="4"/>
  <c r="I285" i="4"/>
  <c r="H285" i="4"/>
  <c r="G285" i="4"/>
  <c r="F285" i="4"/>
  <c r="E285" i="4"/>
  <c r="D285" i="4"/>
  <c r="C285" i="4"/>
  <c r="B285" i="4"/>
  <c r="A285" i="4"/>
  <c r="J284" i="4"/>
  <c r="I284" i="4"/>
  <c r="H284" i="4"/>
  <c r="G284" i="4"/>
  <c r="F284" i="4"/>
  <c r="E284" i="4"/>
  <c r="D284" i="4"/>
  <c r="C284" i="4"/>
  <c r="B284" i="4"/>
  <c r="A284" i="4"/>
  <c r="J283" i="4"/>
  <c r="I283" i="4"/>
  <c r="H283" i="4"/>
  <c r="G283" i="4"/>
  <c r="F283" i="4"/>
  <c r="E283" i="4"/>
  <c r="D283" i="4"/>
  <c r="C283" i="4"/>
  <c r="B283" i="4"/>
  <c r="A283" i="4"/>
  <c r="J282" i="4"/>
  <c r="I282" i="4"/>
  <c r="H282" i="4"/>
  <c r="G282" i="4"/>
  <c r="F282" i="4"/>
  <c r="E282" i="4"/>
  <c r="D282" i="4"/>
  <c r="C282" i="4"/>
  <c r="B282" i="4"/>
  <c r="A282" i="4"/>
  <c r="J281" i="4"/>
  <c r="I281" i="4"/>
  <c r="H281" i="4"/>
  <c r="G281" i="4"/>
  <c r="F281" i="4"/>
  <c r="E281" i="4"/>
  <c r="D281" i="4"/>
  <c r="C281" i="4"/>
  <c r="B281" i="4"/>
  <c r="A281" i="4"/>
  <c r="J280" i="4"/>
  <c r="I280" i="4"/>
  <c r="H280" i="4"/>
  <c r="G280" i="4"/>
  <c r="F280" i="4"/>
  <c r="E280" i="4"/>
  <c r="D280" i="4"/>
  <c r="C280" i="4"/>
  <c r="B280" i="4"/>
  <c r="A280" i="4"/>
  <c r="J279" i="4"/>
  <c r="I279" i="4"/>
  <c r="H279" i="4"/>
  <c r="G279" i="4"/>
  <c r="F279" i="4"/>
  <c r="E279" i="4"/>
  <c r="D279" i="4"/>
  <c r="C279" i="4"/>
  <c r="B279" i="4"/>
  <c r="A279" i="4"/>
  <c r="J278" i="4"/>
  <c r="I278" i="4"/>
  <c r="H278" i="4"/>
  <c r="G278" i="4"/>
  <c r="F278" i="4"/>
  <c r="E278" i="4"/>
  <c r="D278" i="4"/>
  <c r="C278" i="4"/>
  <c r="B278" i="4"/>
  <c r="A278" i="4"/>
  <c r="J277" i="4"/>
  <c r="I277" i="4"/>
  <c r="H277" i="4"/>
  <c r="G277" i="4"/>
  <c r="F277" i="4"/>
  <c r="E277" i="4"/>
  <c r="D277" i="4"/>
  <c r="C277" i="4"/>
  <c r="B277" i="4"/>
  <c r="A277" i="4"/>
  <c r="J276" i="4"/>
  <c r="I276" i="4"/>
  <c r="H276" i="4"/>
  <c r="G276" i="4"/>
  <c r="F276" i="4"/>
  <c r="E276" i="4"/>
  <c r="D276" i="4"/>
  <c r="C276" i="4"/>
  <c r="B276" i="4"/>
  <c r="A276" i="4"/>
  <c r="J275" i="4"/>
  <c r="I275" i="4"/>
  <c r="H275" i="4"/>
  <c r="G275" i="4"/>
  <c r="F275" i="4"/>
  <c r="E275" i="4"/>
  <c r="D275" i="4"/>
  <c r="C275" i="4"/>
  <c r="B275" i="4"/>
  <c r="A275" i="4"/>
  <c r="J274" i="4"/>
  <c r="I274" i="4"/>
  <c r="H274" i="4"/>
  <c r="G274" i="4"/>
  <c r="F274" i="4"/>
  <c r="E274" i="4"/>
  <c r="D274" i="4"/>
  <c r="C274" i="4"/>
  <c r="B274" i="4"/>
  <c r="A274" i="4"/>
  <c r="J273" i="4"/>
  <c r="I273" i="4"/>
  <c r="H273" i="4"/>
  <c r="G273" i="4"/>
  <c r="F273" i="4"/>
  <c r="E273" i="4"/>
  <c r="D273" i="4"/>
  <c r="C273" i="4"/>
  <c r="B273" i="4"/>
  <c r="A273" i="4"/>
  <c r="J272" i="4"/>
  <c r="I272" i="4"/>
  <c r="H272" i="4"/>
  <c r="G272" i="4"/>
  <c r="F272" i="4"/>
  <c r="E272" i="4"/>
  <c r="D272" i="4"/>
  <c r="C272" i="4"/>
  <c r="B272" i="4"/>
  <c r="A272" i="4"/>
  <c r="J271" i="4"/>
  <c r="I271" i="4"/>
  <c r="H271" i="4"/>
  <c r="G271" i="4"/>
  <c r="F271" i="4"/>
  <c r="E271" i="4"/>
  <c r="D271" i="4"/>
  <c r="C271" i="4"/>
  <c r="B271" i="4"/>
  <c r="A271" i="4"/>
  <c r="J270" i="4"/>
  <c r="I270" i="4"/>
  <c r="H270" i="4"/>
  <c r="G270" i="4"/>
  <c r="F270" i="4"/>
  <c r="E270" i="4"/>
  <c r="D270" i="4"/>
  <c r="C270" i="4"/>
  <c r="B270" i="4"/>
  <c r="A270" i="4"/>
  <c r="J269" i="4"/>
  <c r="I269" i="4"/>
  <c r="H269" i="4"/>
  <c r="G269" i="4"/>
  <c r="F269" i="4"/>
  <c r="E269" i="4"/>
  <c r="D269" i="4"/>
  <c r="C269" i="4"/>
  <c r="B269" i="4"/>
  <c r="A269" i="4"/>
  <c r="J268" i="4"/>
  <c r="I268" i="4"/>
  <c r="H268" i="4"/>
  <c r="G268" i="4"/>
  <c r="F268" i="4"/>
  <c r="E268" i="4"/>
  <c r="D268" i="4"/>
  <c r="C268" i="4"/>
  <c r="B268" i="4"/>
  <c r="A268" i="4"/>
  <c r="J267" i="4"/>
  <c r="I267" i="4"/>
  <c r="H267" i="4"/>
  <c r="G267" i="4"/>
  <c r="F267" i="4"/>
  <c r="E267" i="4"/>
  <c r="D267" i="4"/>
  <c r="C267" i="4"/>
  <c r="B267" i="4"/>
  <c r="A267" i="4"/>
  <c r="J266" i="4"/>
  <c r="I266" i="4"/>
  <c r="H266" i="4"/>
  <c r="G266" i="4"/>
  <c r="F266" i="4"/>
  <c r="E266" i="4"/>
  <c r="D266" i="4"/>
  <c r="C266" i="4"/>
  <c r="B266" i="4"/>
  <c r="A266" i="4"/>
  <c r="J265" i="4"/>
  <c r="I265" i="4"/>
  <c r="H265" i="4"/>
  <c r="G265" i="4"/>
  <c r="F265" i="4"/>
  <c r="E265" i="4"/>
  <c r="D265" i="4"/>
  <c r="C265" i="4"/>
  <c r="B265" i="4"/>
  <c r="A265" i="4"/>
  <c r="J264" i="4"/>
  <c r="I264" i="4"/>
  <c r="H264" i="4"/>
  <c r="G264" i="4"/>
  <c r="F264" i="4"/>
  <c r="E264" i="4"/>
  <c r="D264" i="4"/>
  <c r="C264" i="4"/>
  <c r="B264" i="4"/>
  <c r="A264" i="4"/>
  <c r="J263" i="4"/>
  <c r="I263" i="4"/>
  <c r="H263" i="4"/>
  <c r="G263" i="4"/>
  <c r="F263" i="4"/>
  <c r="E263" i="4"/>
  <c r="D263" i="4"/>
  <c r="C263" i="4"/>
  <c r="B263" i="4"/>
  <c r="A263" i="4"/>
  <c r="J262" i="4"/>
  <c r="I262" i="4"/>
  <c r="H262" i="4"/>
  <c r="G262" i="4"/>
  <c r="F262" i="4"/>
  <c r="E262" i="4"/>
  <c r="D262" i="4"/>
  <c r="C262" i="4"/>
  <c r="B262" i="4"/>
  <c r="A262" i="4"/>
  <c r="J261" i="4"/>
  <c r="I261" i="4"/>
  <c r="H261" i="4"/>
  <c r="G261" i="4"/>
  <c r="F261" i="4"/>
  <c r="E261" i="4"/>
  <c r="D261" i="4"/>
  <c r="C261" i="4"/>
  <c r="B261" i="4"/>
  <c r="A261" i="4"/>
  <c r="J260" i="4"/>
  <c r="I260" i="4"/>
  <c r="H260" i="4"/>
  <c r="G260" i="4"/>
  <c r="F260" i="4"/>
  <c r="E260" i="4"/>
  <c r="D260" i="4"/>
  <c r="C260" i="4"/>
  <c r="B260" i="4"/>
  <c r="A260" i="4"/>
  <c r="J259" i="4"/>
  <c r="I259" i="4"/>
  <c r="H259" i="4"/>
  <c r="G259" i="4"/>
  <c r="F259" i="4"/>
  <c r="E259" i="4"/>
  <c r="D259" i="4"/>
  <c r="C259" i="4"/>
  <c r="B259" i="4"/>
  <c r="A259" i="4"/>
  <c r="J258" i="4"/>
  <c r="I258" i="4"/>
  <c r="H258" i="4"/>
  <c r="G258" i="4"/>
  <c r="F258" i="4"/>
  <c r="E258" i="4"/>
  <c r="D258" i="4"/>
  <c r="C258" i="4"/>
  <c r="B258" i="4"/>
  <c r="A258" i="4"/>
  <c r="J257" i="4"/>
  <c r="I257" i="4"/>
  <c r="H257" i="4"/>
  <c r="G257" i="4"/>
  <c r="F257" i="4"/>
  <c r="E257" i="4"/>
  <c r="D257" i="4"/>
  <c r="C257" i="4"/>
  <c r="B257" i="4"/>
  <c r="A257" i="4"/>
  <c r="J256" i="4"/>
  <c r="I256" i="4"/>
  <c r="H256" i="4"/>
  <c r="G256" i="4"/>
  <c r="F256" i="4"/>
  <c r="E256" i="4"/>
  <c r="D256" i="4"/>
  <c r="C256" i="4"/>
  <c r="B256" i="4"/>
  <c r="A256" i="4"/>
  <c r="J255" i="4"/>
  <c r="I255" i="4"/>
  <c r="H255" i="4"/>
  <c r="G255" i="4"/>
  <c r="F255" i="4"/>
  <c r="E255" i="4"/>
  <c r="D255" i="4"/>
  <c r="C255" i="4"/>
  <c r="B255" i="4"/>
  <c r="A255" i="4"/>
  <c r="J254" i="4"/>
  <c r="I254" i="4"/>
  <c r="H254" i="4"/>
  <c r="G254" i="4"/>
  <c r="F254" i="4"/>
  <c r="E254" i="4"/>
  <c r="D254" i="4"/>
  <c r="C254" i="4"/>
  <c r="B254" i="4"/>
  <c r="A254" i="4"/>
  <c r="J253" i="4"/>
  <c r="I253" i="4"/>
  <c r="H253" i="4"/>
  <c r="G253" i="4"/>
  <c r="F253" i="4"/>
  <c r="E253" i="4"/>
  <c r="D253" i="4"/>
  <c r="C253" i="4"/>
  <c r="B253" i="4"/>
  <c r="A253" i="4"/>
  <c r="J252" i="4"/>
  <c r="I252" i="4"/>
  <c r="H252" i="4"/>
  <c r="G252" i="4"/>
  <c r="F252" i="4"/>
  <c r="E252" i="4"/>
  <c r="D252" i="4"/>
  <c r="C252" i="4"/>
  <c r="B252" i="4"/>
  <c r="A252" i="4"/>
  <c r="J251" i="4"/>
  <c r="I251" i="4"/>
  <c r="H251" i="4"/>
  <c r="G251" i="4"/>
  <c r="F251" i="4"/>
  <c r="E251" i="4"/>
  <c r="D251" i="4"/>
  <c r="C251" i="4"/>
  <c r="B251" i="4"/>
  <c r="A251" i="4"/>
  <c r="J250" i="4"/>
  <c r="I250" i="4"/>
  <c r="H250" i="4"/>
  <c r="G250" i="4"/>
  <c r="F250" i="4"/>
  <c r="E250" i="4"/>
  <c r="D250" i="4"/>
  <c r="C250" i="4"/>
  <c r="B250" i="4"/>
  <c r="A250" i="4"/>
  <c r="J249" i="4"/>
  <c r="I249" i="4"/>
  <c r="H249" i="4"/>
  <c r="G249" i="4"/>
  <c r="F249" i="4"/>
  <c r="E249" i="4"/>
  <c r="D249" i="4"/>
  <c r="C249" i="4"/>
  <c r="B249" i="4"/>
  <c r="A249" i="4"/>
  <c r="J248" i="4"/>
  <c r="I248" i="4"/>
  <c r="H248" i="4"/>
  <c r="G248" i="4"/>
  <c r="F248" i="4"/>
  <c r="E248" i="4"/>
  <c r="D248" i="4"/>
  <c r="C248" i="4"/>
  <c r="B248" i="4"/>
  <c r="A248" i="4"/>
  <c r="J247" i="4"/>
  <c r="I247" i="4"/>
  <c r="H247" i="4"/>
  <c r="G247" i="4"/>
  <c r="F247" i="4"/>
  <c r="E247" i="4"/>
  <c r="D247" i="4"/>
  <c r="C247" i="4"/>
  <c r="B247" i="4"/>
  <c r="A247" i="4"/>
  <c r="J246" i="4"/>
  <c r="I246" i="4"/>
  <c r="H246" i="4"/>
  <c r="G246" i="4"/>
  <c r="F246" i="4"/>
  <c r="E246" i="4"/>
  <c r="D246" i="4"/>
  <c r="C246" i="4"/>
  <c r="B246" i="4"/>
  <c r="A246" i="4"/>
  <c r="J245" i="4"/>
  <c r="I245" i="4"/>
  <c r="H245" i="4"/>
  <c r="G245" i="4"/>
  <c r="F245" i="4"/>
  <c r="E245" i="4"/>
  <c r="D245" i="4"/>
  <c r="C245" i="4"/>
  <c r="B245" i="4"/>
  <c r="A245" i="4"/>
  <c r="J244" i="4"/>
  <c r="I244" i="4"/>
  <c r="H244" i="4"/>
  <c r="G244" i="4"/>
  <c r="F244" i="4"/>
  <c r="E244" i="4"/>
  <c r="D244" i="4"/>
  <c r="C244" i="4"/>
  <c r="B244" i="4"/>
  <c r="A244" i="4"/>
  <c r="J243" i="4"/>
  <c r="I243" i="4"/>
  <c r="H243" i="4"/>
  <c r="G243" i="4"/>
  <c r="F243" i="4"/>
  <c r="E243" i="4"/>
  <c r="D243" i="4"/>
  <c r="C243" i="4"/>
  <c r="B243" i="4"/>
  <c r="A243" i="4"/>
  <c r="J242" i="4"/>
  <c r="I242" i="4"/>
  <c r="H242" i="4"/>
  <c r="G242" i="4"/>
  <c r="F242" i="4"/>
  <c r="E242" i="4"/>
  <c r="D242" i="4"/>
  <c r="C242" i="4"/>
  <c r="B242" i="4"/>
  <c r="A242" i="4"/>
  <c r="J241" i="4"/>
  <c r="I241" i="4"/>
  <c r="H241" i="4"/>
  <c r="G241" i="4"/>
  <c r="F241" i="4"/>
  <c r="E241" i="4"/>
  <c r="D241" i="4"/>
  <c r="C241" i="4"/>
  <c r="B241" i="4"/>
  <c r="A241" i="4"/>
  <c r="J240" i="4"/>
  <c r="I240" i="4"/>
  <c r="H240" i="4"/>
  <c r="G240" i="4"/>
  <c r="F240" i="4"/>
  <c r="E240" i="4"/>
  <c r="D240" i="4"/>
  <c r="C240" i="4"/>
  <c r="B240" i="4"/>
  <c r="A240" i="4"/>
  <c r="J239" i="4"/>
  <c r="I239" i="4"/>
  <c r="H239" i="4"/>
  <c r="G239" i="4"/>
  <c r="F239" i="4"/>
  <c r="E239" i="4"/>
  <c r="D239" i="4"/>
  <c r="C239" i="4"/>
  <c r="B239" i="4"/>
  <c r="A239" i="4"/>
  <c r="J238" i="4"/>
  <c r="I238" i="4"/>
  <c r="H238" i="4"/>
  <c r="G238" i="4"/>
  <c r="F238" i="4"/>
  <c r="E238" i="4"/>
  <c r="D238" i="4"/>
  <c r="C238" i="4"/>
  <c r="B238" i="4"/>
  <c r="A238" i="4"/>
  <c r="J237" i="4"/>
  <c r="I237" i="4"/>
  <c r="H237" i="4"/>
  <c r="G237" i="4"/>
  <c r="F237" i="4"/>
  <c r="E237" i="4"/>
  <c r="D237" i="4"/>
  <c r="C237" i="4"/>
  <c r="B237" i="4"/>
  <c r="A237" i="4"/>
  <c r="J236" i="4"/>
  <c r="I236" i="4"/>
  <c r="H236" i="4"/>
  <c r="G236" i="4"/>
  <c r="F236" i="4"/>
  <c r="E236" i="4"/>
  <c r="D236" i="4"/>
  <c r="C236" i="4"/>
  <c r="B236" i="4"/>
  <c r="A236" i="4"/>
  <c r="J235" i="4"/>
  <c r="I235" i="4"/>
  <c r="H235" i="4"/>
  <c r="G235" i="4"/>
  <c r="F235" i="4"/>
  <c r="E235" i="4"/>
  <c r="D235" i="4"/>
  <c r="C235" i="4"/>
  <c r="B235" i="4"/>
  <c r="A235" i="4"/>
  <c r="J234" i="4"/>
  <c r="I234" i="4"/>
  <c r="H234" i="4"/>
  <c r="G234" i="4"/>
  <c r="F234" i="4"/>
  <c r="E234" i="4"/>
  <c r="D234" i="4"/>
  <c r="C234" i="4"/>
  <c r="B234" i="4"/>
  <c r="A234" i="4"/>
  <c r="J233" i="4"/>
  <c r="I233" i="4"/>
  <c r="H233" i="4"/>
  <c r="G233" i="4"/>
  <c r="F233" i="4"/>
  <c r="E233" i="4"/>
  <c r="D233" i="4"/>
  <c r="C233" i="4"/>
  <c r="B233" i="4"/>
  <c r="A233" i="4"/>
  <c r="J232" i="4"/>
  <c r="I232" i="4"/>
  <c r="H232" i="4"/>
  <c r="G232" i="4"/>
  <c r="F232" i="4"/>
  <c r="E232" i="4"/>
  <c r="D232" i="4"/>
  <c r="C232" i="4"/>
  <c r="B232" i="4"/>
  <c r="A232" i="4"/>
  <c r="J231" i="4"/>
  <c r="I231" i="4"/>
  <c r="H231" i="4"/>
  <c r="G231" i="4"/>
  <c r="F231" i="4"/>
  <c r="E231" i="4"/>
  <c r="D231" i="4"/>
  <c r="C231" i="4"/>
  <c r="B231" i="4"/>
  <c r="A231" i="4"/>
  <c r="J230" i="4"/>
  <c r="I230" i="4"/>
  <c r="H230" i="4"/>
  <c r="G230" i="4"/>
  <c r="F230" i="4"/>
  <c r="E230" i="4"/>
  <c r="D230" i="4"/>
  <c r="C230" i="4"/>
  <c r="B230" i="4"/>
  <c r="A230" i="4"/>
  <c r="J229" i="4"/>
  <c r="I229" i="4"/>
  <c r="H229" i="4"/>
  <c r="G229" i="4"/>
  <c r="F229" i="4"/>
  <c r="E229" i="4"/>
  <c r="D229" i="4"/>
  <c r="C229" i="4"/>
  <c r="B229" i="4"/>
  <c r="A229" i="4"/>
  <c r="J228" i="4"/>
  <c r="I228" i="4"/>
  <c r="H228" i="4"/>
  <c r="G228" i="4"/>
  <c r="F228" i="4"/>
  <c r="E228" i="4"/>
  <c r="D228" i="4"/>
  <c r="C228" i="4"/>
  <c r="B228" i="4"/>
  <c r="A228" i="4"/>
  <c r="J227" i="4"/>
  <c r="I227" i="4"/>
  <c r="H227" i="4"/>
  <c r="G227" i="4"/>
  <c r="F227" i="4"/>
  <c r="E227" i="4"/>
  <c r="D227" i="4"/>
  <c r="C227" i="4"/>
  <c r="B227" i="4"/>
  <c r="A227" i="4"/>
  <c r="J226" i="4"/>
  <c r="I226" i="4"/>
  <c r="H226" i="4"/>
  <c r="G226" i="4"/>
  <c r="F226" i="4"/>
  <c r="E226" i="4"/>
  <c r="D226" i="4"/>
  <c r="C226" i="4"/>
  <c r="B226" i="4"/>
  <c r="A226" i="4"/>
  <c r="J225" i="4"/>
  <c r="I225" i="4"/>
  <c r="H225" i="4"/>
  <c r="G225" i="4"/>
  <c r="F225" i="4"/>
  <c r="E225" i="4"/>
  <c r="D225" i="4"/>
  <c r="C225" i="4"/>
  <c r="B225" i="4"/>
  <c r="A225" i="4"/>
  <c r="J224" i="4"/>
  <c r="I224" i="4"/>
  <c r="H224" i="4"/>
  <c r="G224" i="4"/>
  <c r="F224" i="4"/>
  <c r="E224" i="4"/>
  <c r="D224" i="4"/>
  <c r="C224" i="4"/>
  <c r="B224" i="4"/>
  <c r="A224" i="4"/>
  <c r="J223" i="4"/>
  <c r="I223" i="4"/>
  <c r="H223" i="4"/>
  <c r="G223" i="4"/>
  <c r="F223" i="4"/>
  <c r="E223" i="4"/>
  <c r="D223" i="4"/>
  <c r="C223" i="4"/>
  <c r="B223" i="4"/>
  <c r="A223" i="4"/>
  <c r="J222" i="4"/>
  <c r="I222" i="4"/>
  <c r="H222" i="4"/>
  <c r="G222" i="4"/>
  <c r="F222" i="4"/>
  <c r="E222" i="4"/>
  <c r="D222" i="4"/>
  <c r="C222" i="4"/>
  <c r="B222" i="4"/>
  <c r="A222" i="4"/>
  <c r="J221" i="4"/>
  <c r="I221" i="4"/>
  <c r="H221" i="4"/>
  <c r="G221" i="4"/>
  <c r="F221" i="4"/>
  <c r="E221" i="4"/>
  <c r="D221" i="4"/>
  <c r="C221" i="4"/>
  <c r="B221" i="4"/>
  <c r="A221" i="4"/>
  <c r="J220" i="4"/>
  <c r="I220" i="4"/>
  <c r="H220" i="4"/>
  <c r="G220" i="4"/>
  <c r="F220" i="4"/>
  <c r="E220" i="4"/>
  <c r="D220" i="4"/>
  <c r="C220" i="4"/>
  <c r="B220" i="4"/>
  <c r="A220" i="4"/>
  <c r="J219" i="4"/>
  <c r="I219" i="4"/>
  <c r="H219" i="4"/>
  <c r="G219" i="4"/>
  <c r="F219" i="4"/>
  <c r="E219" i="4"/>
  <c r="D219" i="4"/>
  <c r="C219" i="4"/>
  <c r="B219" i="4"/>
  <c r="A219" i="4"/>
  <c r="J218" i="4"/>
  <c r="I218" i="4"/>
  <c r="H218" i="4"/>
  <c r="G218" i="4"/>
  <c r="F218" i="4"/>
  <c r="E218" i="4"/>
  <c r="D218" i="4"/>
  <c r="C218" i="4"/>
  <c r="B218" i="4"/>
  <c r="A218" i="4"/>
  <c r="J217" i="4"/>
  <c r="I217" i="4"/>
  <c r="H217" i="4"/>
  <c r="G217" i="4"/>
  <c r="F217" i="4"/>
  <c r="E217" i="4"/>
  <c r="D217" i="4"/>
  <c r="C217" i="4"/>
  <c r="B217" i="4"/>
  <c r="A217" i="4"/>
  <c r="J216" i="4"/>
  <c r="I216" i="4"/>
  <c r="H216" i="4"/>
  <c r="G216" i="4"/>
  <c r="F216" i="4"/>
  <c r="E216" i="4"/>
  <c r="D216" i="4"/>
  <c r="C216" i="4"/>
  <c r="B216" i="4"/>
  <c r="A216" i="4"/>
  <c r="J215" i="4"/>
  <c r="I215" i="4"/>
  <c r="H215" i="4"/>
  <c r="G215" i="4"/>
  <c r="F215" i="4"/>
  <c r="E215" i="4"/>
  <c r="D215" i="4"/>
  <c r="C215" i="4"/>
  <c r="B215" i="4"/>
  <c r="A215" i="4"/>
  <c r="J214" i="4"/>
  <c r="I214" i="4"/>
  <c r="H214" i="4"/>
  <c r="G214" i="4"/>
  <c r="F214" i="4"/>
  <c r="E214" i="4"/>
  <c r="D214" i="4"/>
  <c r="C214" i="4"/>
  <c r="B214" i="4"/>
  <c r="A214" i="4"/>
  <c r="J213" i="4"/>
  <c r="I213" i="4"/>
  <c r="H213" i="4"/>
  <c r="G213" i="4"/>
  <c r="F213" i="4"/>
  <c r="E213" i="4"/>
  <c r="D213" i="4"/>
  <c r="C213" i="4"/>
  <c r="B213" i="4"/>
  <c r="A213" i="4"/>
  <c r="J212" i="4"/>
  <c r="I212" i="4"/>
  <c r="H212" i="4"/>
  <c r="G212" i="4"/>
  <c r="F212" i="4"/>
  <c r="E212" i="4"/>
  <c r="D212" i="4"/>
  <c r="C212" i="4"/>
  <c r="B212" i="4"/>
  <c r="A212" i="4"/>
  <c r="J211" i="4"/>
  <c r="I211" i="4"/>
  <c r="H211" i="4"/>
  <c r="G211" i="4"/>
  <c r="F211" i="4"/>
  <c r="E211" i="4"/>
  <c r="D211" i="4"/>
  <c r="C211" i="4"/>
  <c r="B211" i="4"/>
  <c r="A211" i="4"/>
  <c r="J210" i="4"/>
  <c r="I210" i="4"/>
  <c r="H210" i="4"/>
  <c r="G210" i="4"/>
  <c r="F210" i="4"/>
  <c r="E210" i="4"/>
  <c r="D210" i="4"/>
  <c r="C210" i="4"/>
  <c r="B210" i="4"/>
  <c r="A210" i="4"/>
  <c r="J209" i="4"/>
  <c r="I209" i="4"/>
  <c r="H209" i="4"/>
  <c r="G209" i="4"/>
  <c r="F209" i="4"/>
  <c r="E209" i="4"/>
  <c r="D209" i="4"/>
  <c r="C209" i="4"/>
  <c r="B209" i="4"/>
  <c r="A209" i="4"/>
  <c r="J208" i="4"/>
  <c r="I208" i="4"/>
  <c r="H208" i="4"/>
  <c r="G208" i="4"/>
  <c r="F208" i="4"/>
  <c r="E208" i="4"/>
  <c r="D208" i="4"/>
  <c r="C208" i="4"/>
  <c r="B208" i="4"/>
  <c r="A208" i="4"/>
  <c r="J207" i="4"/>
  <c r="I207" i="4"/>
  <c r="H207" i="4"/>
  <c r="G207" i="4"/>
  <c r="F207" i="4"/>
  <c r="E207" i="4"/>
  <c r="D207" i="4"/>
  <c r="C207" i="4"/>
  <c r="B207" i="4"/>
  <c r="A207" i="4"/>
  <c r="J206" i="4"/>
  <c r="I206" i="4"/>
  <c r="H206" i="4"/>
  <c r="G206" i="4"/>
  <c r="F206" i="4"/>
  <c r="E206" i="4"/>
  <c r="D206" i="4"/>
  <c r="C206" i="4"/>
  <c r="B206" i="4"/>
  <c r="A206" i="4"/>
  <c r="J205" i="4"/>
  <c r="I205" i="4"/>
  <c r="H205" i="4"/>
  <c r="G205" i="4"/>
  <c r="F205" i="4"/>
  <c r="E205" i="4"/>
  <c r="D205" i="4"/>
  <c r="C205" i="4"/>
  <c r="B205" i="4"/>
  <c r="A205" i="4"/>
  <c r="J204" i="4"/>
  <c r="I204" i="4"/>
  <c r="H204" i="4"/>
  <c r="G204" i="4"/>
  <c r="F204" i="4"/>
  <c r="E204" i="4"/>
  <c r="D204" i="4"/>
  <c r="C204" i="4"/>
  <c r="B204" i="4"/>
  <c r="A204" i="4"/>
  <c r="J203" i="4"/>
  <c r="I203" i="4"/>
  <c r="H203" i="4"/>
  <c r="G203" i="4"/>
  <c r="F203" i="4"/>
  <c r="E203" i="4"/>
  <c r="D203" i="4"/>
  <c r="C203" i="4"/>
  <c r="B203" i="4"/>
  <c r="A203" i="4"/>
  <c r="J202" i="4"/>
  <c r="I202" i="4"/>
  <c r="H202" i="4"/>
  <c r="G202" i="4"/>
  <c r="F202" i="4"/>
  <c r="E202" i="4"/>
  <c r="D202" i="4"/>
  <c r="C202" i="4"/>
  <c r="B202" i="4"/>
  <c r="A202" i="4"/>
  <c r="J201" i="4"/>
  <c r="I201" i="4"/>
  <c r="H201" i="4"/>
  <c r="G201" i="4"/>
  <c r="F201" i="4"/>
  <c r="E201" i="4"/>
  <c r="D201" i="4"/>
  <c r="C201" i="4"/>
  <c r="B201" i="4"/>
  <c r="A201" i="4"/>
  <c r="J200" i="4"/>
  <c r="I200" i="4"/>
  <c r="H200" i="4"/>
  <c r="G200" i="4"/>
  <c r="F200" i="4"/>
  <c r="E200" i="4"/>
  <c r="D200" i="4"/>
  <c r="C200" i="4"/>
  <c r="B200" i="4"/>
  <c r="A200" i="4"/>
  <c r="J199" i="4"/>
  <c r="I199" i="4"/>
  <c r="H199" i="4"/>
  <c r="G199" i="4"/>
  <c r="F199" i="4"/>
  <c r="E199" i="4"/>
  <c r="D199" i="4"/>
  <c r="C199" i="4"/>
  <c r="B199" i="4"/>
  <c r="A199" i="4"/>
  <c r="J198" i="4"/>
  <c r="I198" i="4"/>
  <c r="H198" i="4"/>
  <c r="G198" i="4"/>
  <c r="F198" i="4"/>
  <c r="E198" i="4"/>
  <c r="D198" i="4"/>
  <c r="C198" i="4"/>
  <c r="B198" i="4"/>
  <c r="A198" i="4"/>
  <c r="J197" i="4"/>
  <c r="I197" i="4"/>
  <c r="H197" i="4"/>
  <c r="G197" i="4"/>
  <c r="F197" i="4"/>
  <c r="E197" i="4"/>
  <c r="D197" i="4"/>
  <c r="C197" i="4"/>
  <c r="B197" i="4"/>
  <c r="A197" i="4"/>
  <c r="J196" i="4"/>
  <c r="I196" i="4"/>
  <c r="H196" i="4"/>
  <c r="G196" i="4"/>
  <c r="F196" i="4"/>
  <c r="E196" i="4"/>
  <c r="D196" i="4"/>
  <c r="C196" i="4"/>
  <c r="B196" i="4"/>
  <c r="A196" i="4"/>
  <c r="J195" i="4"/>
  <c r="I195" i="4"/>
  <c r="H195" i="4"/>
  <c r="G195" i="4"/>
  <c r="F195" i="4"/>
  <c r="E195" i="4"/>
  <c r="D195" i="4"/>
  <c r="C195" i="4"/>
  <c r="B195" i="4"/>
  <c r="A195" i="4"/>
  <c r="J194" i="4"/>
  <c r="I194" i="4"/>
  <c r="H194" i="4"/>
  <c r="G194" i="4"/>
  <c r="F194" i="4"/>
  <c r="E194" i="4"/>
  <c r="D194" i="4"/>
  <c r="C194" i="4"/>
  <c r="B194" i="4"/>
  <c r="A194" i="4"/>
  <c r="J193" i="4"/>
  <c r="I193" i="4"/>
  <c r="H193" i="4"/>
  <c r="G193" i="4"/>
  <c r="F193" i="4"/>
  <c r="E193" i="4"/>
  <c r="D193" i="4"/>
  <c r="C193" i="4"/>
  <c r="B193" i="4"/>
  <c r="A193" i="4"/>
  <c r="J192" i="4"/>
  <c r="I192" i="4"/>
  <c r="H192" i="4"/>
  <c r="G192" i="4"/>
  <c r="F192" i="4"/>
  <c r="E192" i="4"/>
  <c r="D192" i="4"/>
  <c r="C192" i="4"/>
  <c r="B192" i="4"/>
  <c r="A192" i="4"/>
  <c r="J191" i="4"/>
  <c r="I191" i="4"/>
  <c r="H191" i="4"/>
  <c r="G191" i="4"/>
  <c r="F191" i="4"/>
  <c r="E191" i="4"/>
  <c r="D191" i="4"/>
  <c r="C191" i="4"/>
  <c r="B191" i="4"/>
  <c r="A191" i="4"/>
  <c r="J190" i="4"/>
  <c r="I190" i="4"/>
  <c r="H190" i="4"/>
  <c r="G190" i="4"/>
  <c r="F190" i="4"/>
  <c r="E190" i="4"/>
  <c r="D190" i="4"/>
  <c r="C190" i="4"/>
  <c r="B190" i="4"/>
  <c r="A190" i="4"/>
  <c r="J189" i="4"/>
  <c r="I189" i="4"/>
  <c r="H189" i="4"/>
  <c r="G189" i="4"/>
  <c r="F189" i="4"/>
  <c r="E189" i="4"/>
  <c r="D189" i="4"/>
  <c r="C189" i="4"/>
  <c r="B189" i="4"/>
  <c r="A189" i="4"/>
  <c r="J188" i="4"/>
  <c r="I188" i="4"/>
  <c r="H188" i="4"/>
  <c r="G188" i="4"/>
  <c r="F188" i="4"/>
  <c r="E188" i="4"/>
  <c r="D188" i="4"/>
  <c r="C188" i="4"/>
  <c r="B188" i="4"/>
  <c r="A188" i="4"/>
  <c r="J187" i="4"/>
  <c r="I187" i="4"/>
  <c r="H187" i="4"/>
  <c r="G187" i="4"/>
  <c r="F187" i="4"/>
  <c r="E187" i="4"/>
  <c r="D187" i="4"/>
  <c r="C187" i="4"/>
  <c r="B187" i="4"/>
  <c r="A187" i="4"/>
  <c r="J186" i="4"/>
  <c r="I186" i="4"/>
  <c r="H186" i="4"/>
  <c r="G186" i="4"/>
  <c r="F186" i="4"/>
  <c r="E186" i="4"/>
  <c r="D186" i="4"/>
  <c r="C186" i="4"/>
  <c r="B186" i="4"/>
  <c r="A186" i="4"/>
  <c r="J185" i="4"/>
  <c r="I185" i="4"/>
  <c r="H185" i="4"/>
  <c r="G185" i="4"/>
  <c r="F185" i="4"/>
  <c r="E185" i="4"/>
  <c r="D185" i="4"/>
  <c r="C185" i="4"/>
  <c r="B185" i="4"/>
  <c r="A185" i="4"/>
  <c r="J184" i="4"/>
  <c r="I184" i="4"/>
  <c r="H184" i="4"/>
  <c r="G184" i="4"/>
  <c r="F184" i="4"/>
  <c r="E184" i="4"/>
  <c r="D184" i="4"/>
  <c r="C184" i="4"/>
  <c r="B184" i="4"/>
  <c r="A184" i="4"/>
  <c r="J183" i="4"/>
  <c r="I183" i="4"/>
  <c r="H183" i="4"/>
  <c r="G183" i="4"/>
  <c r="F183" i="4"/>
  <c r="E183" i="4"/>
  <c r="D183" i="4"/>
  <c r="C183" i="4"/>
  <c r="B183" i="4"/>
  <c r="A183" i="4"/>
  <c r="J182" i="4"/>
  <c r="I182" i="4"/>
  <c r="H182" i="4"/>
  <c r="G182" i="4"/>
  <c r="F182" i="4"/>
  <c r="E182" i="4"/>
  <c r="D182" i="4"/>
  <c r="C182" i="4"/>
  <c r="B182" i="4"/>
  <c r="A182" i="4"/>
  <c r="J181" i="4"/>
  <c r="I181" i="4"/>
  <c r="H181" i="4"/>
  <c r="G181" i="4"/>
  <c r="F181" i="4"/>
  <c r="E181" i="4"/>
  <c r="D181" i="4"/>
  <c r="C181" i="4"/>
  <c r="B181" i="4"/>
  <c r="A181" i="4"/>
  <c r="J180" i="4"/>
  <c r="I180" i="4"/>
  <c r="H180" i="4"/>
  <c r="G180" i="4"/>
  <c r="F180" i="4"/>
  <c r="E180" i="4"/>
  <c r="D180" i="4"/>
  <c r="C180" i="4"/>
  <c r="B180" i="4"/>
  <c r="A180" i="4"/>
  <c r="J179" i="4"/>
  <c r="I179" i="4"/>
  <c r="H179" i="4"/>
  <c r="G179" i="4"/>
  <c r="F179" i="4"/>
  <c r="E179" i="4"/>
  <c r="D179" i="4"/>
  <c r="C179" i="4"/>
  <c r="B179" i="4"/>
  <c r="A179" i="4"/>
  <c r="J178" i="4"/>
  <c r="I178" i="4"/>
  <c r="H178" i="4"/>
  <c r="G178" i="4"/>
  <c r="F178" i="4"/>
  <c r="E178" i="4"/>
  <c r="D178" i="4"/>
  <c r="C178" i="4"/>
  <c r="B178" i="4"/>
  <c r="A178"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J174" i="4"/>
  <c r="I174" i="4"/>
  <c r="H174" i="4"/>
  <c r="G174" i="4"/>
  <c r="F174" i="4"/>
  <c r="E174" i="4"/>
  <c r="D174" i="4"/>
  <c r="C174" i="4"/>
  <c r="B174" i="4"/>
  <c r="A174" i="4"/>
  <c r="J173" i="4"/>
  <c r="I173" i="4"/>
  <c r="H173" i="4"/>
  <c r="G173" i="4"/>
  <c r="F173" i="4"/>
  <c r="E173" i="4"/>
  <c r="D173" i="4"/>
  <c r="C173" i="4"/>
  <c r="B173" i="4"/>
  <c r="A173" i="4"/>
  <c r="J172" i="4"/>
  <c r="I172" i="4"/>
  <c r="H172" i="4"/>
  <c r="G172" i="4"/>
  <c r="F172" i="4"/>
  <c r="E172" i="4"/>
  <c r="D172" i="4"/>
  <c r="C172" i="4"/>
  <c r="B172" i="4"/>
  <c r="A172" i="4"/>
  <c r="J171" i="4"/>
  <c r="I171" i="4"/>
  <c r="H171" i="4"/>
  <c r="G171" i="4"/>
  <c r="F171" i="4"/>
  <c r="E171" i="4"/>
  <c r="D171" i="4"/>
  <c r="C171" i="4"/>
  <c r="B171" i="4"/>
  <c r="A171" i="4"/>
  <c r="J170" i="4"/>
  <c r="I170" i="4"/>
  <c r="H170" i="4"/>
  <c r="G170" i="4"/>
  <c r="F170" i="4"/>
  <c r="E170" i="4"/>
  <c r="D170" i="4"/>
  <c r="C170" i="4"/>
  <c r="B170" i="4"/>
  <c r="A170" i="4"/>
  <c r="J169" i="4"/>
  <c r="I169" i="4"/>
  <c r="H169" i="4"/>
  <c r="G169" i="4"/>
  <c r="F169" i="4"/>
  <c r="E169" i="4"/>
  <c r="D169" i="4"/>
  <c r="C169" i="4"/>
  <c r="B169" i="4"/>
  <c r="A169" i="4"/>
  <c r="J168" i="4"/>
  <c r="I168" i="4"/>
  <c r="H168" i="4"/>
  <c r="G168" i="4"/>
  <c r="F168" i="4"/>
  <c r="E168" i="4"/>
  <c r="D168" i="4"/>
  <c r="C168" i="4"/>
  <c r="B168" i="4"/>
  <c r="A168" i="4"/>
  <c r="J167" i="4"/>
  <c r="I167" i="4"/>
  <c r="H167" i="4"/>
  <c r="G167" i="4"/>
  <c r="F167" i="4"/>
  <c r="E167" i="4"/>
  <c r="D167" i="4"/>
  <c r="C167" i="4"/>
  <c r="B167" i="4"/>
  <c r="A167" i="4"/>
  <c r="J166" i="4"/>
  <c r="I166" i="4"/>
  <c r="H166" i="4"/>
  <c r="G166" i="4"/>
  <c r="F166" i="4"/>
  <c r="E166" i="4"/>
  <c r="D166" i="4"/>
  <c r="C166" i="4"/>
  <c r="B166" i="4"/>
  <c r="A166" i="4"/>
  <c r="J165" i="4"/>
  <c r="I165" i="4"/>
  <c r="H165" i="4"/>
  <c r="G165" i="4"/>
  <c r="F165" i="4"/>
  <c r="E165" i="4"/>
  <c r="D165" i="4"/>
  <c r="C165" i="4"/>
  <c r="B165" i="4"/>
  <c r="A165" i="4"/>
  <c r="J164" i="4"/>
  <c r="I164" i="4"/>
  <c r="H164" i="4"/>
  <c r="G164" i="4"/>
  <c r="F164" i="4"/>
  <c r="E164" i="4"/>
  <c r="D164" i="4"/>
  <c r="C164" i="4"/>
  <c r="B164" i="4"/>
  <c r="A164" i="4"/>
  <c r="J163" i="4"/>
  <c r="I163" i="4"/>
  <c r="H163" i="4"/>
  <c r="G163" i="4"/>
  <c r="F163" i="4"/>
  <c r="E163" i="4"/>
  <c r="D163" i="4"/>
  <c r="C163" i="4"/>
  <c r="B163" i="4"/>
  <c r="A163" i="4"/>
  <c r="J162" i="4"/>
  <c r="I162" i="4"/>
  <c r="H162" i="4"/>
  <c r="G162" i="4"/>
  <c r="F162" i="4"/>
  <c r="E162" i="4"/>
  <c r="D162" i="4"/>
  <c r="C162" i="4"/>
  <c r="B162" i="4"/>
  <c r="A162" i="4"/>
  <c r="J161" i="4"/>
  <c r="I161" i="4"/>
  <c r="H161" i="4"/>
  <c r="G161" i="4"/>
  <c r="F161" i="4"/>
  <c r="E161" i="4"/>
  <c r="D161" i="4"/>
  <c r="C161" i="4"/>
  <c r="B161" i="4"/>
  <c r="A161" i="4"/>
  <c r="J160" i="4"/>
  <c r="I160" i="4"/>
  <c r="H160" i="4"/>
  <c r="G160" i="4"/>
  <c r="F160" i="4"/>
  <c r="E160" i="4"/>
  <c r="D160" i="4"/>
  <c r="C160" i="4"/>
  <c r="B160" i="4"/>
  <c r="A160" i="4"/>
  <c r="J159" i="4"/>
  <c r="I159" i="4"/>
  <c r="H159" i="4"/>
  <c r="G159" i="4"/>
  <c r="F159" i="4"/>
  <c r="E159" i="4"/>
  <c r="D159" i="4"/>
  <c r="C159" i="4"/>
  <c r="B159" i="4"/>
  <c r="A159"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J155" i="4"/>
  <c r="I155" i="4"/>
  <c r="H155" i="4"/>
  <c r="G155" i="4"/>
  <c r="F155" i="4"/>
  <c r="E155" i="4"/>
  <c r="D155" i="4"/>
  <c r="C155" i="4"/>
  <c r="B155" i="4"/>
  <c r="A155" i="4"/>
  <c r="J154" i="4"/>
  <c r="I154" i="4"/>
  <c r="H154" i="4"/>
  <c r="G154" i="4"/>
  <c r="F154" i="4"/>
  <c r="E154" i="4"/>
  <c r="D154" i="4"/>
  <c r="C154" i="4"/>
  <c r="B154" i="4"/>
  <c r="A154" i="4"/>
  <c r="J153" i="4"/>
  <c r="I153" i="4"/>
  <c r="H153" i="4"/>
  <c r="G153" i="4"/>
  <c r="F153" i="4"/>
  <c r="E153" i="4"/>
  <c r="D153" i="4"/>
  <c r="C153" i="4"/>
  <c r="B153" i="4"/>
  <c r="A153" i="4"/>
  <c r="J152" i="4"/>
  <c r="I152" i="4"/>
  <c r="H152" i="4"/>
  <c r="G152" i="4"/>
  <c r="F152" i="4"/>
  <c r="E152" i="4"/>
  <c r="D152" i="4"/>
  <c r="C152" i="4"/>
  <c r="B152" i="4"/>
  <c r="A152" i="4"/>
  <c r="J151" i="4"/>
  <c r="I151" i="4"/>
  <c r="H151" i="4"/>
  <c r="G151" i="4"/>
  <c r="F151" i="4"/>
  <c r="E151" i="4"/>
  <c r="D151" i="4"/>
  <c r="C151" i="4"/>
  <c r="B151" i="4"/>
  <c r="A151" i="4"/>
  <c r="J150" i="4"/>
  <c r="I150" i="4"/>
  <c r="H150" i="4"/>
  <c r="G150" i="4"/>
  <c r="F150" i="4"/>
  <c r="E150" i="4"/>
  <c r="D150" i="4"/>
  <c r="C150" i="4"/>
  <c r="B150" i="4"/>
  <c r="A150" i="4"/>
  <c r="J149" i="4"/>
  <c r="I149" i="4"/>
  <c r="H149" i="4"/>
  <c r="G149" i="4"/>
  <c r="F149" i="4"/>
  <c r="E149" i="4"/>
  <c r="D149" i="4"/>
  <c r="C149" i="4"/>
  <c r="B149" i="4"/>
  <c r="A149" i="4"/>
  <c r="J148" i="4"/>
  <c r="I148" i="4"/>
  <c r="H148" i="4"/>
  <c r="G148" i="4"/>
  <c r="F148" i="4"/>
  <c r="E148" i="4"/>
  <c r="D148" i="4"/>
  <c r="C148" i="4"/>
  <c r="B148" i="4"/>
  <c r="A148" i="4"/>
  <c r="J147" i="4"/>
  <c r="I147" i="4"/>
  <c r="H147" i="4"/>
  <c r="G147" i="4"/>
  <c r="F147" i="4"/>
  <c r="E147" i="4"/>
  <c r="D147" i="4"/>
  <c r="C147" i="4"/>
  <c r="B147" i="4"/>
  <c r="A147" i="4"/>
  <c r="J146" i="4"/>
  <c r="I146" i="4"/>
  <c r="H146" i="4"/>
  <c r="G146" i="4"/>
  <c r="F146" i="4"/>
  <c r="E146" i="4"/>
  <c r="D146" i="4"/>
  <c r="C146" i="4"/>
  <c r="B146" i="4"/>
  <c r="A146" i="4"/>
  <c r="J145" i="4"/>
  <c r="I145" i="4"/>
  <c r="H145" i="4"/>
  <c r="G145" i="4"/>
  <c r="F145" i="4"/>
  <c r="E145" i="4"/>
  <c r="D145" i="4"/>
  <c r="C145" i="4"/>
  <c r="B145" i="4"/>
  <c r="A145" i="4"/>
  <c r="J144" i="4"/>
  <c r="I144" i="4"/>
  <c r="H144" i="4"/>
  <c r="G144" i="4"/>
  <c r="F144" i="4"/>
  <c r="E144" i="4"/>
  <c r="D144" i="4"/>
  <c r="C144" i="4"/>
  <c r="B144" i="4"/>
  <c r="A144" i="4"/>
  <c r="J143" i="4"/>
  <c r="I143" i="4"/>
  <c r="H143" i="4"/>
  <c r="G143" i="4"/>
  <c r="F143" i="4"/>
  <c r="E143" i="4"/>
  <c r="D143" i="4"/>
  <c r="C143" i="4"/>
  <c r="B143" i="4"/>
  <c r="A143" i="4"/>
  <c r="J142" i="4"/>
  <c r="I142" i="4"/>
  <c r="H142" i="4"/>
  <c r="G142" i="4"/>
  <c r="F142" i="4"/>
  <c r="E142" i="4"/>
  <c r="D142" i="4"/>
  <c r="C142" i="4"/>
  <c r="B142" i="4"/>
  <c r="A142" i="4"/>
  <c r="J141" i="4"/>
  <c r="I141" i="4"/>
  <c r="H141" i="4"/>
  <c r="G141" i="4"/>
  <c r="F141" i="4"/>
  <c r="E141" i="4"/>
  <c r="D141" i="4"/>
  <c r="C141" i="4"/>
  <c r="B141" i="4"/>
  <c r="A141" i="4"/>
  <c r="J140" i="4"/>
  <c r="I140" i="4"/>
  <c r="H140" i="4"/>
  <c r="G140" i="4"/>
  <c r="F140" i="4"/>
  <c r="E140" i="4"/>
  <c r="D140" i="4"/>
  <c r="C140" i="4"/>
  <c r="B140" i="4"/>
  <c r="A140" i="4"/>
  <c r="J139" i="4"/>
  <c r="I139" i="4"/>
  <c r="H139" i="4"/>
  <c r="G139" i="4"/>
  <c r="F139" i="4"/>
  <c r="E139" i="4"/>
  <c r="D139" i="4"/>
  <c r="C139" i="4"/>
  <c r="B139" i="4"/>
  <c r="A139" i="4"/>
  <c r="J138" i="4"/>
  <c r="I138" i="4"/>
  <c r="H138" i="4"/>
  <c r="G138" i="4"/>
  <c r="F138" i="4"/>
  <c r="E138" i="4"/>
  <c r="D138" i="4"/>
  <c r="C138" i="4"/>
  <c r="B138" i="4"/>
  <c r="A138" i="4"/>
  <c r="J137" i="4"/>
  <c r="I137" i="4"/>
  <c r="H137" i="4"/>
  <c r="G137" i="4"/>
  <c r="F137" i="4"/>
  <c r="E137" i="4"/>
  <c r="D137" i="4"/>
  <c r="C137" i="4"/>
  <c r="B137" i="4"/>
  <c r="A137" i="4"/>
  <c r="J136" i="4"/>
  <c r="I136" i="4"/>
  <c r="H136" i="4"/>
  <c r="G136" i="4"/>
  <c r="F136" i="4"/>
  <c r="E136" i="4"/>
  <c r="D136" i="4"/>
  <c r="C136" i="4"/>
  <c r="B136" i="4"/>
  <c r="A136" i="4"/>
  <c r="J135" i="4"/>
  <c r="I135" i="4"/>
  <c r="H135" i="4"/>
  <c r="G135" i="4"/>
  <c r="F135" i="4"/>
  <c r="E135" i="4"/>
  <c r="D135" i="4"/>
  <c r="C135" i="4"/>
  <c r="B135" i="4"/>
  <c r="A135" i="4"/>
  <c r="J134" i="4"/>
  <c r="I134" i="4"/>
  <c r="H134" i="4"/>
  <c r="G134" i="4"/>
  <c r="F134" i="4"/>
  <c r="E134" i="4"/>
  <c r="D134" i="4"/>
  <c r="C134" i="4"/>
  <c r="B134" i="4"/>
  <c r="A134" i="4"/>
  <c r="J133" i="4"/>
  <c r="I133" i="4"/>
  <c r="H133" i="4"/>
  <c r="G133" i="4"/>
  <c r="F133" i="4"/>
  <c r="E133" i="4"/>
  <c r="D133" i="4"/>
  <c r="C133" i="4"/>
  <c r="B133" i="4"/>
  <c r="A133" i="4"/>
  <c r="J132" i="4"/>
  <c r="I132" i="4"/>
  <c r="H132" i="4"/>
  <c r="G132" i="4"/>
  <c r="F132" i="4"/>
  <c r="E132" i="4"/>
  <c r="D132" i="4"/>
  <c r="C132" i="4"/>
  <c r="B132" i="4"/>
  <c r="A132" i="4"/>
  <c r="J131" i="4"/>
  <c r="I131" i="4"/>
  <c r="H131" i="4"/>
  <c r="G131" i="4"/>
  <c r="F131" i="4"/>
  <c r="E131" i="4"/>
  <c r="D131" i="4"/>
  <c r="C131" i="4"/>
  <c r="B131" i="4"/>
  <c r="A131" i="4"/>
  <c r="J130" i="4"/>
  <c r="I130" i="4"/>
  <c r="H130" i="4"/>
  <c r="G130" i="4"/>
  <c r="F130" i="4"/>
  <c r="E130" i="4"/>
  <c r="D130" i="4"/>
  <c r="C130" i="4"/>
  <c r="B130" i="4"/>
  <c r="A130" i="4"/>
  <c r="J129" i="4"/>
  <c r="I129" i="4"/>
  <c r="H129" i="4"/>
  <c r="G129" i="4"/>
  <c r="F129" i="4"/>
  <c r="E129" i="4"/>
  <c r="D129" i="4"/>
  <c r="C129" i="4"/>
  <c r="B129" i="4"/>
  <c r="A129" i="4"/>
  <c r="J128" i="4"/>
  <c r="I128" i="4"/>
  <c r="H128" i="4"/>
  <c r="G128" i="4"/>
  <c r="F128" i="4"/>
  <c r="E128" i="4"/>
  <c r="D128" i="4"/>
  <c r="C128" i="4"/>
  <c r="B128" i="4"/>
  <c r="A128" i="4"/>
  <c r="J127" i="4"/>
  <c r="I127" i="4"/>
  <c r="H127" i="4"/>
  <c r="G127" i="4"/>
  <c r="F127" i="4"/>
  <c r="E127" i="4"/>
  <c r="D127" i="4"/>
  <c r="C127" i="4"/>
  <c r="B127" i="4"/>
  <c r="A127" i="4"/>
  <c r="J126" i="4"/>
  <c r="I126" i="4"/>
  <c r="H126" i="4"/>
  <c r="G126" i="4"/>
  <c r="F126" i="4"/>
  <c r="E126" i="4"/>
  <c r="D126" i="4"/>
  <c r="C126" i="4"/>
  <c r="B126" i="4"/>
  <c r="A126" i="4"/>
  <c r="J125" i="4"/>
  <c r="I125" i="4"/>
  <c r="H125" i="4"/>
  <c r="G125" i="4"/>
  <c r="F125" i="4"/>
  <c r="E125" i="4"/>
  <c r="D125" i="4"/>
  <c r="C125" i="4"/>
  <c r="B125" i="4"/>
  <c r="A125" i="4"/>
  <c r="J124" i="4"/>
  <c r="I124" i="4"/>
  <c r="H124" i="4"/>
  <c r="G124" i="4"/>
  <c r="F124" i="4"/>
  <c r="E124" i="4"/>
  <c r="D124" i="4"/>
  <c r="C124" i="4"/>
  <c r="B124" i="4"/>
  <c r="A124" i="4"/>
  <c r="J123" i="4"/>
  <c r="I123" i="4"/>
  <c r="H123" i="4"/>
  <c r="G123" i="4"/>
  <c r="F123" i="4"/>
  <c r="E123" i="4"/>
  <c r="D123" i="4"/>
  <c r="C123" i="4"/>
  <c r="B123" i="4"/>
  <c r="A123" i="4"/>
  <c r="J122" i="4"/>
  <c r="I122" i="4"/>
  <c r="H122" i="4"/>
  <c r="G122" i="4"/>
  <c r="F122" i="4"/>
  <c r="E122" i="4"/>
  <c r="D122" i="4"/>
  <c r="C122" i="4"/>
  <c r="B122" i="4"/>
  <c r="A122" i="4"/>
  <c r="J121" i="4"/>
  <c r="I121" i="4"/>
  <c r="H121" i="4"/>
  <c r="G121" i="4"/>
  <c r="F121" i="4"/>
  <c r="E121" i="4"/>
  <c r="D121" i="4"/>
  <c r="C121" i="4"/>
  <c r="B121" i="4"/>
  <c r="A121" i="4"/>
  <c r="J120" i="4"/>
  <c r="I120" i="4"/>
  <c r="H120" i="4"/>
  <c r="G120" i="4"/>
  <c r="F120" i="4"/>
  <c r="E120" i="4"/>
  <c r="D120" i="4"/>
  <c r="C120" i="4"/>
  <c r="B120" i="4"/>
  <c r="A120" i="4"/>
  <c r="J119" i="4"/>
  <c r="I119" i="4"/>
  <c r="H119" i="4"/>
  <c r="G119" i="4"/>
  <c r="F119" i="4"/>
  <c r="E119" i="4"/>
  <c r="D119" i="4"/>
  <c r="C119" i="4"/>
  <c r="B119" i="4"/>
  <c r="A119" i="4"/>
  <c r="J118" i="4"/>
  <c r="I118" i="4"/>
  <c r="H118" i="4"/>
  <c r="G118" i="4"/>
  <c r="F118" i="4"/>
  <c r="E118" i="4"/>
  <c r="D118" i="4"/>
  <c r="C118" i="4"/>
  <c r="B118" i="4"/>
  <c r="A118" i="4"/>
  <c r="J117" i="4"/>
  <c r="I117" i="4"/>
  <c r="H117" i="4"/>
  <c r="G117" i="4"/>
  <c r="F117" i="4"/>
  <c r="E117" i="4"/>
  <c r="D117" i="4"/>
  <c r="C117" i="4"/>
  <c r="B117" i="4"/>
  <c r="A117" i="4"/>
  <c r="J116" i="4"/>
  <c r="I116" i="4"/>
  <c r="H116" i="4"/>
  <c r="G116" i="4"/>
  <c r="F116" i="4"/>
  <c r="E116" i="4"/>
  <c r="D116" i="4"/>
  <c r="C116" i="4"/>
  <c r="B116" i="4"/>
  <c r="A116" i="4"/>
  <c r="J115" i="4"/>
  <c r="I115" i="4"/>
  <c r="H115" i="4"/>
  <c r="G115" i="4"/>
  <c r="F115" i="4"/>
  <c r="E115" i="4"/>
  <c r="D115" i="4"/>
  <c r="C115" i="4"/>
  <c r="B115" i="4"/>
  <c r="A115" i="4"/>
  <c r="J114" i="4"/>
  <c r="I114" i="4"/>
  <c r="H114" i="4"/>
  <c r="G114" i="4"/>
  <c r="F114" i="4"/>
  <c r="E114" i="4"/>
  <c r="D114" i="4"/>
  <c r="C114" i="4"/>
  <c r="B114" i="4"/>
  <c r="A114" i="4"/>
  <c r="J113" i="4"/>
  <c r="I113" i="4"/>
  <c r="H113" i="4"/>
  <c r="G113" i="4"/>
  <c r="F113" i="4"/>
  <c r="E113" i="4"/>
  <c r="D113" i="4"/>
  <c r="C113" i="4"/>
  <c r="B113" i="4"/>
  <c r="A113" i="4"/>
  <c r="J112" i="4"/>
  <c r="I112" i="4"/>
  <c r="H112" i="4"/>
  <c r="G112" i="4"/>
  <c r="F112" i="4"/>
  <c r="E112" i="4"/>
  <c r="D112" i="4"/>
  <c r="C112" i="4"/>
  <c r="B112" i="4"/>
  <c r="A112" i="4"/>
  <c r="J111" i="4"/>
  <c r="I111" i="4"/>
  <c r="H111" i="4"/>
  <c r="G111" i="4"/>
  <c r="F111" i="4"/>
  <c r="E111" i="4"/>
  <c r="D111" i="4"/>
  <c r="C111" i="4"/>
  <c r="B111" i="4"/>
  <c r="A111" i="4"/>
  <c r="J110" i="4"/>
  <c r="I110" i="4"/>
  <c r="H110" i="4"/>
  <c r="G110" i="4"/>
  <c r="F110" i="4"/>
  <c r="E110" i="4"/>
  <c r="D110" i="4"/>
  <c r="C110" i="4"/>
  <c r="B110" i="4"/>
  <c r="A110" i="4"/>
  <c r="J109" i="4"/>
  <c r="I109" i="4"/>
  <c r="H109" i="4"/>
  <c r="G109" i="4"/>
  <c r="F109" i="4"/>
  <c r="E109" i="4"/>
  <c r="D109" i="4"/>
  <c r="C109" i="4"/>
  <c r="B109" i="4"/>
  <c r="A109" i="4"/>
  <c r="J108" i="4"/>
  <c r="I108" i="4"/>
  <c r="H108" i="4"/>
  <c r="G108" i="4"/>
  <c r="F108" i="4"/>
  <c r="E108" i="4"/>
  <c r="D108" i="4"/>
  <c r="C108" i="4"/>
  <c r="B108" i="4"/>
  <c r="A108" i="4"/>
  <c r="J107" i="4"/>
  <c r="I107" i="4"/>
  <c r="H107" i="4"/>
  <c r="G107" i="4"/>
  <c r="F107" i="4"/>
  <c r="E107" i="4"/>
  <c r="D107" i="4"/>
  <c r="C107" i="4"/>
  <c r="B107" i="4"/>
  <c r="A107" i="4"/>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A23" i="3"/>
  <c r="A24" i="3"/>
  <c r="A77" i="3"/>
  <c r="A79" i="3"/>
  <c r="A80" i="3"/>
  <c r="A81" i="3"/>
  <c r="A82" i="3"/>
  <c r="A83" i="3"/>
  <c r="A84" i="3"/>
  <c r="A85" i="3"/>
  <c r="A86" i="3"/>
  <c r="A87" i="3"/>
  <c r="A88" i="3"/>
  <c r="A89" i="3"/>
  <c r="A90" i="3"/>
  <c r="A78" i="3"/>
  <c r="A76" i="3"/>
  <c r="A75" i="3"/>
  <c r="A74" i="3"/>
  <c r="E73" i="5"/>
  <c r="A73" i="3" s="1"/>
  <c r="E72" i="5"/>
  <c r="A72" i="3" s="1"/>
  <c r="E71" i="5"/>
  <c r="A71" i="3" s="1"/>
  <c r="E70" i="5"/>
  <c r="A70" i="3" s="1"/>
  <c r="E69" i="5"/>
  <c r="A69" i="3" s="1"/>
  <c r="E68" i="5"/>
  <c r="A68" i="3" s="1"/>
  <c r="E67" i="5"/>
  <c r="A67" i="3" s="1"/>
  <c r="E66" i="5"/>
  <c r="A66" i="3" s="1"/>
  <c r="E65" i="5"/>
  <c r="A65" i="3" s="1"/>
  <c r="E64" i="5"/>
  <c r="A64" i="3" s="1"/>
  <c r="E63" i="5"/>
  <c r="A63" i="3" s="1"/>
  <c r="E62" i="5"/>
  <c r="A62" i="3" s="1"/>
  <c r="E61" i="5"/>
  <c r="A61" i="3" s="1"/>
  <c r="E60" i="5"/>
  <c r="A60" i="3" s="1"/>
  <c r="E59" i="5"/>
  <c r="A59" i="3" s="1"/>
  <c r="E58" i="5"/>
  <c r="A58" i="3" s="1"/>
  <c r="E57" i="5"/>
  <c r="A57" i="3" s="1"/>
  <c r="E56" i="5"/>
  <c r="A56" i="3" s="1"/>
  <c r="E55" i="5"/>
  <c r="A55" i="3" s="1"/>
  <c r="E54" i="5"/>
  <c r="A54" i="3" s="1"/>
  <c r="E53" i="5"/>
  <c r="A53" i="3" s="1"/>
  <c r="E52" i="5"/>
  <c r="A52" i="3" s="1"/>
  <c r="E51" i="5"/>
  <c r="A51" i="3" s="1"/>
  <c r="E50" i="5"/>
  <c r="A50" i="3" s="1"/>
  <c r="E49" i="5"/>
  <c r="A49" i="3" s="1"/>
  <c r="E48" i="5"/>
  <c r="A48" i="3" s="1"/>
  <c r="E47" i="5"/>
  <c r="A47" i="3" s="1"/>
  <c r="E46" i="5"/>
  <c r="A46" i="3" s="1"/>
  <c r="E45" i="5"/>
  <c r="A45" i="3" s="1"/>
  <c r="E44" i="5"/>
  <c r="A44" i="3" s="1"/>
  <c r="E43" i="5"/>
  <c r="A43" i="3" s="1"/>
  <c r="E42" i="5"/>
  <c r="A42" i="3" s="1"/>
  <c r="E41" i="5"/>
  <c r="A41" i="3" s="1"/>
  <c r="E40" i="5"/>
  <c r="A40" i="3" s="1"/>
  <c r="E39" i="5"/>
  <c r="A39" i="3" s="1"/>
  <c r="E38" i="5"/>
  <c r="A38" i="3" s="1"/>
  <c r="E37" i="5"/>
  <c r="A37" i="3" s="1"/>
  <c r="E36" i="5"/>
  <c r="A36" i="3" s="1"/>
  <c r="E35" i="5"/>
  <c r="A35" i="3" s="1"/>
  <c r="E34" i="5"/>
  <c r="A34" i="3" s="1"/>
  <c r="E33" i="5"/>
  <c r="A33" i="3" s="1"/>
  <c r="E32" i="5"/>
  <c r="A32" i="3" s="1"/>
  <c r="E31" i="5"/>
  <c r="A31" i="3" s="1"/>
  <c r="E30" i="5"/>
  <c r="A30" i="3" s="1"/>
  <c r="E29" i="5"/>
  <c r="A29" i="3" s="1"/>
  <c r="E28" i="5"/>
  <c r="A28" i="3" s="1"/>
  <c r="E27" i="5"/>
  <c r="A27" i="3" s="1"/>
  <c r="E26" i="5"/>
  <c r="A26" i="3" s="1"/>
  <c r="E25" i="5"/>
  <c r="A25" i="3" s="1"/>
  <c r="E22" i="5"/>
  <c r="A22" i="3" s="1"/>
  <c r="E21" i="5"/>
  <c r="A21" i="3" s="1"/>
  <c r="E20" i="5"/>
  <c r="A20" i="3" s="1"/>
  <c r="E19" i="5"/>
  <c r="A19" i="3" s="1"/>
  <c r="E18" i="5"/>
  <c r="A18" i="3" s="1"/>
  <c r="E17" i="5"/>
  <c r="A17" i="3" s="1"/>
  <c r="E16" i="5"/>
  <c r="A16" i="3" s="1"/>
  <c r="E15" i="5"/>
  <c r="A15" i="3" s="1"/>
  <c r="E14" i="5"/>
  <c r="A14" i="3" s="1"/>
  <c r="E13" i="5"/>
  <c r="A13" i="3" s="1"/>
  <c r="E12" i="5"/>
  <c r="A12" i="3" s="1"/>
  <c r="E11" i="5"/>
  <c r="A11" i="3" s="1"/>
  <c r="E10" i="5"/>
  <c r="A10" i="3" s="1"/>
  <c r="E9" i="5"/>
  <c r="A9" i="3" s="1"/>
  <c r="E8" i="5"/>
  <c r="A8" i="3" s="1"/>
  <c r="E7" i="5"/>
  <c r="A7" i="3" s="1"/>
  <c r="E6" i="5"/>
  <c r="A6" i="3" s="1"/>
  <c r="E5" i="5"/>
  <c r="A5" i="3" s="1"/>
  <c r="E4" i="5"/>
  <c r="A4" i="3" s="1"/>
  <c r="E3" i="5"/>
  <c r="A3" i="3" s="1"/>
  <c r="A19" i="4"/>
  <c r="A18" i="4"/>
  <c r="A17" i="4"/>
  <c r="A12" i="4"/>
  <c r="A13" i="4"/>
  <c r="A10" i="4"/>
  <c r="A3" i="4"/>
  <c r="A4" i="4"/>
  <c r="A2" i="4"/>
  <c r="D23" i="4"/>
  <c r="E23" i="4"/>
  <c r="F23" i="4"/>
  <c r="G23" i="4"/>
  <c r="H23" i="4"/>
  <c r="I23" i="4"/>
  <c r="J23" i="4"/>
  <c r="C23" i="4"/>
  <c r="B23" i="4"/>
  <c r="A23" i="4"/>
</calcChain>
</file>

<file path=xl/sharedStrings.xml><?xml version="1.0" encoding="utf-8"?>
<sst xmlns="http://schemas.openxmlformats.org/spreadsheetml/2006/main" count="437" uniqueCount="393">
  <si>
    <t>School Name</t>
  </si>
  <si>
    <t>Physical Street Address</t>
  </si>
  <si>
    <t>City</t>
  </si>
  <si>
    <t>State</t>
  </si>
  <si>
    <t>Zip Code</t>
  </si>
  <si>
    <t>School ID</t>
  </si>
  <si>
    <t>School Building Name</t>
  </si>
  <si>
    <t>Outlet ID # (Fixture Code)</t>
  </si>
  <si>
    <t>Outlet Type</t>
  </si>
  <si>
    <t>Outlet Area Type</t>
  </si>
  <si>
    <t>Outlet Location Description</t>
  </si>
  <si>
    <t>Outlet Description</t>
  </si>
  <si>
    <t>Name of the Designated Responsible Person (DRP)</t>
  </si>
  <si>
    <t>Title of DRP</t>
  </si>
  <si>
    <t>Email of DPR</t>
  </si>
  <si>
    <t>Phone Number of DPR 
(e.g., 
123-456-7890)</t>
  </si>
  <si>
    <t>Notes</t>
  </si>
  <si>
    <t>Notes:</t>
  </si>
  <si>
    <t>Instructions:</t>
  </si>
  <si>
    <t>CO = Consumption</t>
  </si>
  <si>
    <t>NC = Non-Consumption</t>
  </si>
  <si>
    <t>Remedial Actions to be Taken</t>
  </si>
  <si>
    <t>Maryland Department of the Environment (MDE) - Water Supply Program</t>
  </si>
  <si>
    <t>Action 1</t>
  </si>
  <si>
    <t>Action 2</t>
  </si>
  <si>
    <t>Action 3</t>
  </si>
  <si>
    <t>Action 4</t>
  </si>
  <si>
    <t>Action 5</t>
  </si>
  <si>
    <t>Action 6</t>
  </si>
  <si>
    <t>Action 7</t>
  </si>
  <si>
    <t>Action 8</t>
  </si>
  <si>
    <t>Action 9</t>
  </si>
  <si>
    <t>Action 10 (Please Describe):</t>
  </si>
  <si>
    <t>2. Data under green headings are to be filled by the Designated Responsible Person (DRP).</t>
  </si>
  <si>
    <t>Auditorium</t>
  </si>
  <si>
    <t>Bathroom</t>
  </si>
  <si>
    <t>Cafeteria</t>
  </si>
  <si>
    <t>Classroom</t>
  </si>
  <si>
    <t>Faucet, Cold</t>
  </si>
  <si>
    <t>Classroom (Home Economics)</t>
  </si>
  <si>
    <t>Classroom (Photo Lab/Dark Room)</t>
  </si>
  <si>
    <t>Classroom (Science Lab)</t>
  </si>
  <si>
    <t>Classroom (Special Education)</t>
  </si>
  <si>
    <t>Concessions</t>
  </si>
  <si>
    <t>Gymnasium</t>
  </si>
  <si>
    <t>Soda Machine</t>
  </si>
  <si>
    <t>Hallway</t>
  </si>
  <si>
    <t>Spigot (with threadings for hose connection)</t>
  </si>
  <si>
    <t>Kitchen</t>
  </si>
  <si>
    <t>Library</t>
  </si>
  <si>
    <t>Other</t>
  </si>
  <si>
    <t>Locker Room</t>
  </si>
  <si>
    <t>Media Center</t>
  </si>
  <si>
    <t>Multi Purpose Room</t>
  </si>
  <si>
    <t>Office</t>
  </si>
  <si>
    <t>Outdoors</t>
  </si>
  <si>
    <t>MD</t>
  </si>
  <si>
    <t>Baltimore City</t>
  </si>
  <si>
    <t>Public</t>
  </si>
  <si>
    <t>Main</t>
  </si>
  <si>
    <t>Between classrooms A and B</t>
  </si>
  <si>
    <t>Bubbler</t>
  </si>
  <si>
    <t>CO</t>
  </si>
  <si>
    <t>Standard/Routine</t>
  </si>
  <si>
    <t>ppb (or ug/L)</t>
  </si>
  <si>
    <t>Internal Office Use Only</t>
  </si>
  <si>
    <t>12E3456-001</t>
  </si>
  <si>
    <t>Data Carried Over from Page 1 - Any necessary changes should be made on Page 1</t>
  </si>
  <si>
    <t>123 Learning Road</t>
  </si>
  <si>
    <t>Baltimore</t>
  </si>
  <si>
    <t>Faucet, Hot (i.e., water originating from hot water heater -- not counted towards the regulations)</t>
  </si>
  <si>
    <t>Commercial Kitchen Kettle, Cold (i.e., faucet leading into kettle)</t>
  </si>
  <si>
    <t>Eye Wash Station (-- considered non-potable and not counted towards the regulations)</t>
  </si>
  <si>
    <t>Shower (-- considered non-potable and not counted towards the regulations)</t>
  </si>
  <si>
    <t>Bottled Water (i.e., non-piped water -- not counted towards the regulations)</t>
  </si>
  <si>
    <t>Teachers' Lounge/Break Room</t>
  </si>
  <si>
    <t>Conference Room</t>
  </si>
  <si>
    <t>Nurse's Office/Health Room</t>
  </si>
  <si>
    <t>Storage Room/Area</t>
  </si>
  <si>
    <t>Janitor/Custodial Closet</t>
  </si>
  <si>
    <t>Laundry Room</t>
  </si>
  <si>
    <t>Garage</t>
  </si>
  <si>
    <t>Yes</t>
  </si>
  <si>
    <t>XYZ Elementary</t>
  </si>
  <si>
    <t>XYZ-001</t>
  </si>
  <si>
    <t>Jane Smith</t>
  </si>
  <si>
    <t>Facilities Manager</t>
  </si>
  <si>
    <t>JaneSmith@email.com</t>
  </si>
  <si>
    <t>999-999-9999</t>
  </si>
  <si>
    <t>Remedial Plan of Action Form (Page 1 of 2)</t>
  </si>
  <si>
    <t>Remedial Plan of Action Form (Page 2 of 2)</t>
  </si>
  <si>
    <t>Lead in Drinking Water – Public and Nonpublic Schools</t>
  </si>
  <si>
    <r>
      <t xml:space="preserve">If an elevated level of lead is detected in an outlet or outlets by the laboratory analyzing the samples, the school must take actions to remediate the outlet or outlets. This form must be emailed to </t>
    </r>
    <r>
      <rPr>
        <u/>
        <sz val="10"/>
        <color theme="1"/>
        <rFont val="Arial"/>
        <family val="2"/>
      </rPr>
      <t>testresults.leadschoolwater@maryland.gov</t>
    </r>
    <r>
      <rPr>
        <sz val="10"/>
        <color theme="1"/>
        <rFont val="Arial"/>
        <family val="2"/>
      </rPr>
      <t xml:space="preserve"> within </t>
    </r>
    <r>
      <rPr>
        <b/>
        <sz val="10"/>
        <color theme="1"/>
        <rFont val="Arial"/>
        <family val="2"/>
      </rPr>
      <t>30 school days</t>
    </r>
    <r>
      <rPr>
        <sz val="10"/>
        <color theme="1"/>
        <rFont val="Arial"/>
        <family val="2"/>
      </rPr>
      <t xml:space="preserve"> of receiving laboratory results of first-draw samples indicating elevated levels of lead.  Please include the words “REMEDIAL PLAN OF ACTION” and school name in the email subject line.  In addition, when saving this Excel file with your school information, please add school name to the file name (Example: SLT_Remedial_Plan_of_Action_Form_YourSchoolName.xlsx).</t>
    </r>
  </si>
  <si>
    <t>First-Draw</t>
  </si>
  <si>
    <t>Laboratory Analyzing the Sample - See complete list on 'List of State-Certified Labs' tab.</t>
  </si>
  <si>
    <t>If Select "Other" under Laboratory Analyzing the Sample, please provide Name of Laboratory and City/State</t>
  </si>
  <si>
    <t>If the outlet use type has changed from CO to NC (or NC to CO), please explain.</t>
  </si>
  <si>
    <t>Has the physical access to the outlet been closed?</t>
  </si>
  <si>
    <t>First-Draw Sample Results with Elevated Levels of Lead</t>
  </si>
  <si>
    <t>School Information</t>
  </si>
  <si>
    <t>Outlet Information at the Time when the First-Draw Samples with Elevated Levels of Lead were Collected</t>
  </si>
  <si>
    <t>Action 1. Permanently close access to outlet (e.g., physically disconnect from water supply system).
Action 2. Remove the outlet.
Action 3. Install and maintain a point of use filter at the outlet.
Action 4. Repair the outlet, plumbing, or service line contributing to the elevated level of lead.
Action 5. Reconfigure the outlet, plumbing, or service line contributing to the elevated level of lead.
Action 6. Replace the outlet, plumbing, or service line contributing to the elevated level of lead.
Action 7. Install and maintain automatic flushing of outlets after testing confirms that the lead level in the outlet after flushing is not elevated.
Action 8. Provide bottled water that meets all National Primary Drinking Water regulations (a Bottled Water Certification form and Bottled Water Manufacturer’s current Water Quality Report will be required).
Action 9. Check grounding wires. If existing wires are grounded to water pipes and causing corrosion issues, find an alternative grounding system.
Action 10. Other (Please Describe)</t>
  </si>
  <si>
    <t>3. Data under grey headings are carried over from Page 1. Any necessary changes should be made on Page 1.</t>
  </si>
  <si>
    <t>Error message will appear in this column if sample collection date and lab reporting date are not in chrolonogical order or are missing for the sample</t>
  </si>
  <si>
    <t>List of Laboratories Currently and Previously Certified by MDE for Lead and Copper Analysis</t>
  </si>
  <si>
    <t>HIDDEN</t>
  </si>
  <si>
    <t>Laboratories in Maryland</t>
  </si>
  <si>
    <t>Laboratory Name</t>
  </si>
  <si>
    <t>City, State</t>
  </si>
  <si>
    <t>Certification ID #</t>
  </si>
  <si>
    <t>AMA Analytical Services, Inc.</t>
  </si>
  <si>
    <t>Lanham, MD</t>
  </si>
  <si>
    <t>MD-262</t>
  </si>
  <si>
    <t>Anne Arundel County Dept. of Public Works, Central Utilities Lab</t>
  </si>
  <si>
    <t>Millersville, MD</t>
  </si>
  <si>
    <t>G-1005</t>
  </si>
  <si>
    <t>Army Public Health Center</t>
  </si>
  <si>
    <t>Aberdeen, MD</t>
  </si>
  <si>
    <t>G-1001</t>
  </si>
  <si>
    <t>Baltimore County Bureau of Utilities Engineering &amp; Regulation Lab</t>
  </si>
  <si>
    <t>Baltimore, MD</t>
  </si>
  <si>
    <t>G-1050</t>
  </si>
  <si>
    <t>Caliber Analytical Services, LLC</t>
  </si>
  <si>
    <t>Towson, MD</t>
  </si>
  <si>
    <t>MD-320</t>
  </si>
  <si>
    <t>Chesapeake Environmental Laboratory, Inc.</t>
  </si>
  <si>
    <t>Stevensville, MD</t>
  </si>
  <si>
    <t>MD-181</t>
  </si>
  <si>
    <t>Enviro-Chem Laboratories, Inc.</t>
  </si>
  <si>
    <t>Sparks, MD</t>
  </si>
  <si>
    <t>MD-192</t>
  </si>
  <si>
    <t>Frederick County Division of Utilities &amp; Solid Waste Management Laboratory</t>
  </si>
  <si>
    <t>Frederick, MD</t>
  </si>
  <si>
    <t>G-1044</t>
  </si>
  <si>
    <t>Fredericktowne Labs, Inc.</t>
  </si>
  <si>
    <t>Myersville, MD</t>
  </si>
  <si>
    <t>MD-116</t>
  </si>
  <si>
    <t>Home Land Labs - Rosedale (formerly Home Land Environmental Health Lab)</t>
  </si>
  <si>
    <t>Rosedale, MD</t>
  </si>
  <si>
    <t>MD-353</t>
  </si>
  <si>
    <t>Waldorf, MD</t>
  </si>
  <si>
    <t>MD-139</t>
  </si>
  <si>
    <t>Martel Laboratories JDS, Inc.</t>
  </si>
  <si>
    <t>MD-107</t>
  </si>
  <si>
    <t>Maryland Spectral Services, Inc.</t>
  </si>
  <si>
    <t>MD-153</t>
  </si>
  <si>
    <t>Microbac Laboratories, Inc. - Baltimore</t>
  </si>
  <si>
    <t>MD-109</t>
  </si>
  <si>
    <t>Nan Technologies, Inc.</t>
  </si>
  <si>
    <t>Halethorpe, MD</t>
  </si>
  <si>
    <t>MD-360</t>
  </si>
  <si>
    <t>Phase Separation Science, Inc.</t>
  </si>
  <si>
    <t>MD-179</t>
  </si>
  <si>
    <t>Washington County Division of Environmental Management Laboratory</t>
  </si>
  <si>
    <t>Williamsport, MD</t>
  </si>
  <si>
    <t>G-1025</t>
  </si>
  <si>
    <t>Washington Suburban Sanitary Commission (WSSC), Laboratory Division</t>
  </si>
  <si>
    <t>Silver Spring, MD</t>
  </si>
  <si>
    <t>G-1049</t>
  </si>
  <si>
    <t>MD-214</t>
  </si>
  <si>
    <t>Laboratories Outside of Maryland</t>
  </si>
  <si>
    <t>Accurate Analytical Testing, LLC</t>
  </si>
  <si>
    <t>Romulus, MI</t>
  </si>
  <si>
    <t>MD-358</t>
  </si>
  <si>
    <t>Alloway</t>
  </si>
  <si>
    <t>Marion, OH</t>
  </si>
  <si>
    <t>MD-184</t>
  </si>
  <si>
    <t>Mansfield, MA</t>
  </si>
  <si>
    <t>MD-350</t>
  </si>
  <si>
    <t>Westborough, MA</t>
  </si>
  <si>
    <t>MD-348</t>
  </si>
  <si>
    <t>ALS Environmental - Middletown</t>
  </si>
  <si>
    <t>Middletown, PA</t>
  </si>
  <si>
    <t>MD-128</t>
  </si>
  <si>
    <t>Houston, TX</t>
  </si>
  <si>
    <t>MD-343</t>
  </si>
  <si>
    <t>American Water Central Laboratory</t>
  </si>
  <si>
    <t>Belleville, IL</t>
  </si>
  <si>
    <t>MD-112</t>
  </si>
  <si>
    <t>Analytics Corporation</t>
  </si>
  <si>
    <t>Ashland, VA</t>
  </si>
  <si>
    <t>MD-155</t>
  </si>
  <si>
    <t>Chemical Solutions, LTD</t>
  </si>
  <si>
    <t>Harrisburg, PA</t>
  </si>
  <si>
    <t>MD-273</t>
  </si>
  <si>
    <t>Chemtech, Inc.</t>
  </si>
  <si>
    <t>Mountainside, NJ</t>
  </si>
  <si>
    <t>MD-296</t>
  </si>
  <si>
    <t>CT Laboratories, LLC</t>
  </si>
  <si>
    <t>Baraboo, MI</t>
  </si>
  <si>
    <t>MD-344</t>
  </si>
  <si>
    <t>CWM Environmental, Inc.</t>
  </si>
  <si>
    <t>Cleveland, OH</t>
  </si>
  <si>
    <t>MD-356</t>
  </si>
  <si>
    <t>EMAX Laboratories, Inc.</t>
  </si>
  <si>
    <t>Torrance, CA</t>
  </si>
  <si>
    <t>MD-298</t>
  </si>
  <si>
    <t>Cinnaminson, NJ</t>
  </si>
  <si>
    <t>MD-331</t>
  </si>
  <si>
    <t>Enthalpy Analytical, LLC (formerly Air, Water &amp; Soil Laboratories, Inc.)</t>
  </si>
  <si>
    <t>Richmond, VA</t>
  </si>
  <si>
    <t>MD-341</t>
  </si>
  <si>
    <t>Environmental Hazards Services, LLC</t>
  </si>
  <si>
    <t>North Chesterfield, VA</t>
  </si>
  <si>
    <t>MD-354</t>
  </si>
  <si>
    <t>Environmental Science Corporation dba Pace Analytical National Center for Testing &amp; Innovation</t>
  </si>
  <si>
    <t>Mount Juliet, TN</t>
  </si>
  <si>
    <t>MD-324</t>
  </si>
  <si>
    <t>Monrovia, CA</t>
  </si>
  <si>
    <t>MD-224</t>
  </si>
  <si>
    <t>South Bend, IN</t>
  </si>
  <si>
    <t>MD-209</t>
  </si>
  <si>
    <t>Eurofins Lancaster Laboratories Environmental, LLC</t>
  </si>
  <si>
    <t>Lancaster PA</t>
  </si>
  <si>
    <t>MD-100</t>
  </si>
  <si>
    <t>Amherst, NY</t>
  </si>
  <si>
    <t>MD-294</t>
  </si>
  <si>
    <t>Nashville, TN</t>
  </si>
  <si>
    <t>MD-316</t>
  </si>
  <si>
    <t>Pensacola, FL</t>
  </si>
  <si>
    <t>MD-233</t>
  </si>
  <si>
    <t>Savannah, GA</t>
  </si>
  <si>
    <t>MD-250</t>
  </si>
  <si>
    <t>Altoona, PA</t>
  </si>
  <si>
    <t>MD-257</t>
  </si>
  <si>
    <t>Fairway Laboratories, Inc.</t>
  </si>
  <si>
    <t>MD-275</t>
  </si>
  <si>
    <t>GEL Laboratories, LLC</t>
  </si>
  <si>
    <t>Charleston, SC</t>
  </si>
  <si>
    <t>MD-270</t>
  </si>
  <si>
    <t>Geochemical Testing</t>
  </si>
  <si>
    <t>Somerset, PA</t>
  </si>
  <si>
    <t>MD-226</t>
  </si>
  <si>
    <t>J.R. Reed &amp; Associates</t>
  </si>
  <si>
    <t>Newport News, VA</t>
  </si>
  <si>
    <t>MD-338</t>
  </si>
  <si>
    <t>Katahdin Analytical Services, LLC</t>
  </si>
  <si>
    <t>Scarborough, ME</t>
  </si>
  <si>
    <t>MD-247</t>
  </si>
  <si>
    <t>MD-300</t>
  </si>
  <si>
    <t>M.J. Reider Associates, Inc.</t>
  </si>
  <si>
    <t>Reading, PA</t>
  </si>
  <si>
    <t>MD-261</t>
  </si>
  <si>
    <t>Microbac Laboratories, Inc. - Dayville</t>
  </si>
  <si>
    <t>Dayville, CT</t>
  </si>
  <si>
    <t>MD-349</t>
  </si>
  <si>
    <t>Microbac Laboratories, Inc. - Pittsburgh</t>
  </si>
  <si>
    <t>Warrendale, PA</t>
  </si>
  <si>
    <t>MD-361</t>
  </si>
  <si>
    <t>Merrillville, IN</t>
  </si>
  <si>
    <t>MD-362</t>
  </si>
  <si>
    <t>Mid-Atlantic Laboratories, Inc.</t>
  </si>
  <si>
    <t>Port Royal, VA</t>
  </si>
  <si>
    <t>MD-215</t>
  </si>
  <si>
    <t>National Testing Laboratories, Ltd.</t>
  </si>
  <si>
    <t>Ypsilanti, MI</t>
  </si>
  <si>
    <t>MD-205</t>
  </si>
  <si>
    <t>NSF International</t>
  </si>
  <si>
    <t>Ann Arbor, MI</t>
  </si>
  <si>
    <t>MD-201</t>
  </si>
  <si>
    <t>Minneapolis, MN</t>
  </si>
  <si>
    <t>MD-322</t>
  </si>
  <si>
    <t>Pace Analytical Services, LLC - Ormond Beach</t>
  </si>
  <si>
    <t>Ormond Beach, FL</t>
  </si>
  <si>
    <t>MD-346</t>
  </si>
  <si>
    <t>Pace Analytical Services, LLC - Williamsport, PA (formerly Seewald Laboratories, Inc.)</t>
  </si>
  <si>
    <t>Williamsport, PA</t>
  </si>
  <si>
    <t>MD-202</t>
  </si>
  <si>
    <t>Melville, NY</t>
  </si>
  <si>
    <t>MD-208</t>
  </si>
  <si>
    <t>Myerstown, PA</t>
  </si>
  <si>
    <t>MD-345</t>
  </si>
  <si>
    <t>Reliance Laboratories, Inc. - Bridgeport</t>
  </si>
  <si>
    <t>Bridgeport, WV</t>
  </si>
  <si>
    <t>MD-337</t>
  </si>
  <si>
    <t>Schneider Laboratories Global, Inc.</t>
  </si>
  <si>
    <t>MD-355</t>
  </si>
  <si>
    <t>SGS North America, Inc. - Dayton</t>
  </si>
  <si>
    <t>Dayton, NJ</t>
  </si>
  <si>
    <t>MD-167</t>
  </si>
  <si>
    <t>Suburban Testing Labs, Inc.</t>
  </si>
  <si>
    <t>MD-347</t>
  </si>
  <si>
    <t>Summit Laboratories</t>
  </si>
  <si>
    <t>Cuyahoga Falls, OH</t>
  </si>
  <si>
    <t>MD-339</t>
  </si>
  <si>
    <t>ABC Laboratory, Baltimore, MD</t>
  </si>
  <si>
    <t>30.999</t>
  </si>
  <si>
    <t>Date of Signature</t>
  </si>
  <si>
    <t>Electronic Signature of DRP</t>
  </si>
  <si>
    <t>4. Several columns have drop-down options.  For the cells with drop-down option, there will be a drop-down icon on the right corner of the cell once the cell is selected.</t>
  </si>
  <si>
    <r>
      <t>Outlet Type 
(</t>
    </r>
    <r>
      <rPr>
        <b/>
        <sz val="10"/>
        <color rgb="FFFF0000"/>
        <rFont val="Arial"/>
        <family val="2"/>
      </rPr>
      <t>drop-down options</t>
    </r>
    <r>
      <rPr>
        <b/>
        <sz val="10"/>
        <color theme="1"/>
        <rFont val="Arial"/>
        <family val="2"/>
      </rPr>
      <t>)</t>
    </r>
  </si>
  <si>
    <r>
      <t>Outlet Area Type
(</t>
    </r>
    <r>
      <rPr>
        <b/>
        <sz val="10"/>
        <color rgb="FFFF0000"/>
        <rFont val="Arial"/>
        <family val="2"/>
      </rPr>
      <t>drop-down options</t>
    </r>
    <r>
      <rPr>
        <b/>
        <sz val="10"/>
        <color theme="1"/>
        <rFont val="Arial"/>
        <family val="2"/>
      </rPr>
      <t>)</t>
    </r>
  </si>
  <si>
    <r>
      <t>School Type 
(</t>
    </r>
    <r>
      <rPr>
        <b/>
        <sz val="10"/>
        <color rgb="FFFF0000"/>
        <rFont val="Arial"/>
        <family val="2"/>
      </rPr>
      <t>drop-down options</t>
    </r>
    <r>
      <rPr>
        <b/>
        <sz val="10"/>
        <color theme="1"/>
        <rFont val="Arial"/>
        <family val="2"/>
      </rPr>
      <t>)</t>
    </r>
  </si>
  <si>
    <r>
      <t>County 
(</t>
    </r>
    <r>
      <rPr>
        <b/>
        <sz val="10"/>
        <color rgb="FFFF0000"/>
        <rFont val="Arial"/>
        <family val="2"/>
      </rPr>
      <t>drop-down options</t>
    </r>
    <r>
      <rPr>
        <b/>
        <sz val="10"/>
        <color theme="1"/>
        <rFont val="Arial"/>
        <family val="2"/>
      </rPr>
      <t>)</t>
    </r>
  </si>
  <si>
    <r>
      <t>Sample Draw Type 
(</t>
    </r>
    <r>
      <rPr>
        <b/>
        <sz val="10"/>
        <color rgb="FFFF0000"/>
        <rFont val="Arial"/>
        <family val="2"/>
      </rPr>
      <t>drop-down options</t>
    </r>
    <r>
      <rPr>
        <b/>
        <sz val="10"/>
        <color theme="1"/>
        <rFont val="Arial"/>
        <family val="2"/>
      </rPr>
      <t>)</t>
    </r>
  </si>
  <si>
    <r>
      <t>Sample Purpose 
(</t>
    </r>
    <r>
      <rPr>
        <b/>
        <sz val="10"/>
        <color rgb="FFFF0000"/>
        <rFont val="Arial"/>
        <family val="2"/>
      </rPr>
      <t>drop-down options</t>
    </r>
    <r>
      <rPr>
        <b/>
        <sz val="10"/>
        <color theme="1"/>
        <rFont val="Arial"/>
        <family val="2"/>
      </rPr>
      <t>)</t>
    </r>
  </si>
  <si>
    <r>
      <t>Units 
(</t>
    </r>
    <r>
      <rPr>
        <b/>
        <sz val="10"/>
        <color rgb="FFFF0000"/>
        <rFont val="Arial"/>
        <family val="2"/>
      </rPr>
      <t>drop-down options</t>
    </r>
    <r>
      <rPr>
        <b/>
        <sz val="10"/>
        <color theme="1"/>
        <rFont val="Arial"/>
        <family val="2"/>
      </rPr>
      <t>)</t>
    </r>
  </si>
  <si>
    <t>This field is used to check for date errors.</t>
  </si>
  <si>
    <t>Stadium</t>
  </si>
  <si>
    <t>Sample Surpose</t>
  </si>
  <si>
    <t>Required Flush (collected after elevated first-draw result prior to remediation)</t>
  </si>
  <si>
    <t>Confirmation First-Draw (collected after elevated first-draw result prior to remediation)</t>
  </si>
  <si>
    <t>Follow-Up (Post-Remediation)</t>
  </si>
  <si>
    <t>Extra/Special</t>
  </si>
  <si>
    <t>Home Land Labs - Waldorf (formerly Environmental Testing Lab, Inc. - Waldorf)</t>
  </si>
  <si>
    <t>Water Testing Labs of MD, Inc. - Stevensville</t>
  </si>
  <si>
    <t>Alpha Analytical, Inc. - Mansfield</t>
  </si>
  <si>
    <t>Alpha Analytical, Inc. - Westborough</t>
  </si>
  <si>
    <t>ALS Environmental - Houston</t>
  </si>
  <si>
    <t>EMSL Analytical, Inc. - Cinnaminson</t>
  </si>
  <si>
    <t>Eurofins Eaton Analytical, LLC - Monrovia</t>
  </si>
  <si>
    <t>Eurofins Eaton Analytical, LLC - South Bend</t>
  </si>
  <si>
    <t>Eurofins TestAmerica - Buffalo</t>
  </si>
  <si>
    <t>Eurofins TestAmerica - Nashville</t>
  </si>
  <si>
    <t>Eurofins TestAmerica - Pensacola</t>
  </si>
  <si>
    <t>Eurofins TestAmerica - Savannah</t>
  </si>
  <si>
    <t>Fairway Laboratories, Inc. (formerly Mountain Research, Inc.)</t>
  </si>
  <si>
    <t>Laboratory Analytical and Biological Services (LABS), Inc.</t>
  </si>
  <si>
    <t>New Oxford, PA</t>
  </si>
  <si>
    <t>Microbac Laboratories, Inc. - Merrillville</t>
  </si>
  <si>
    <t>Pace Analytical Services, LLC - Melville</t>
  </si>
  <si>
    <t>Pace Analytical Services, LLC - Minneapolis</t>
  </si>
  <si>
    <t>Pure-Test Laboratory</t>
  </si>
  <si>
    <r>
      <t>5. To view a full list of drop-down options available for State-Certified laboratories, outlet type, outlet area type, and sample purpose, please click on '</t>
    </r>
    <r>
      <rPr>
        <b/>
        <sz val="10"/>
        <color theme="1"/>
        <rFont val="Arial"/>
        <family val="2"/>
      </rPr>
      <t>AppxA--State-Certified Lab List</t>
    </r>
    <r>
      <rPr>
        <sz val="10"/>
        <color theme="1"/>
        <rFont val="Arial"/>
        <family val="2"/>
      </rPr>
      <t>' and '</t>
    </r>
    <r>
      <rPr>
        <b/>
        <sz val="10"/>
        <color theme="1"/>
        <rFont val="Arial"/>
        <family val="2"/>
      </rPr>
      <t>AppxB--List of DropDown Options</t>
    </r>
    <r>
      <rPr>
        <sz val="10"/>
        <color theme="1"/>
        <rFont val="Arial"/>
        <family val="2"/>
      </rPr>
      <t>' tabs.</t>
    </r>
  </si>
  <si>
    <t>Outlet ID Code</t>
  </si>
  <si>
    <r>
      <t>Laboratory Analyzing the Sample - See complete list on 'AppxA--State-Certified Lab List' tab. 
(</t>
    </r>
    <r>
      <rPr>
        <b/>
        <sz val="10"/>
        <color rgb="FFFF0000"/>
        <rFont val="Arial"/>
        <family val="2"/>
      </rPr>
      <t>drop-down options</t>
    </r>
    <r>
      <rPr>
        <b/>
        <sz val="10"/>
        <color theme="1"/>
        <rFont val="Arial"/>
        <family val="2"/>
      </rPr>
      <t>)</t>
    </r>
  </si>
  <si>
    <t>Lab Sample ID Number</t>
  </si>
  <si>
    <t>Lab Reporting Limit</t>
  </si>
  <si>
    <t>Lead Sample Result</t>
  </si>
  <si>
    <t>Date Sample Collected</t>
  </si>
  <si>
    <t>Date Lab Reported Result</t>
  </si>
  <si>
    <t>Date School Received Lab Report</t>
  </si>
  <si>
    <t>Lead Sample Results (ppb)</t>
  </si>
  <si>
    <t>Lab Reporting Limit (ppb)</t>
  </si>
  <si>
    <t>Building Floor</t>
  </si>
  <si>
    <t>Combination -- Follow-Up (Post-Remediation) and Standard/Routine</t>
  </si>
  <si>
    <t>Drinking Water Fountain - Bubbler Style (Non-Refrigerated)</t>
  </si>
  <si>
    <t>Drinking Water Fountain - Cooler/Chiller Style (Refrigerated)</t>
  </si>
  <si>
    <t>Stand Alone Bottle Filler (No Adjoining/Surrounding Fountain(s))</t>
  </si>
  <si>
    <t>Bottle Filler/Drinking Fountain Combo Unit - Bottle Filler</t>
  </si>
  <si>
    <t>Bottle Filler/Drinking Fountain Combo Unit - Fountain - Bubbler Style (Non-Refrigerated)</t>
  </si>
  <si>
    <t>Bottle Filler/Drinking Fountain Combo Unit - Fountain - Cooler/Chiller Style (Refrigerated)</t>
  </si>
  <si>
    <t>Multiple Compartment Sink - Faucet, Cold</t>
  </si>
  <si>
    <t>Combination Sink - Faucet, Cold</t>
  </si>
  <si>
    <t>Combination Sink - Fountain - Bubbler Style (Non-Refrigerated)</t>
  </si>
  <si>
    <t>Combination Sink - Fountain - Cooler/Chiller Style (Refrigerated)</t>
  </si>
  <si>
    <t>Utility (Slop) Sink - Faucet, Cold</t>
  </si>
  <si>
    <t>Ice Machine (Stand Alone)</t>
  </si>
  <si>
    <t>Ice Machine (in Refrigerator) -- Not required if non-metal water line</t>
  </si>
  <si>
    <t>Refrigerator Water Dispenser -- Not required if non-metal water line</t>
  </si>
  <si>
    <t>Hot Drink Machine Connected Directly to Piped Water (including commercial coffee maker)</t>
  </si>
  <si>
    <t>Commercial Sprayer, Cold</t>
  </si>
  <si>
    <t>Commercial Sprayer, Hot (i.e., water originating from hot water heater -- not counted towards the regulations)</t>
  </si>
  <si>
    <t>Water Main or Service Line to Building (-- not counted towards the regulations)</t>
  </si>
  <si>
    <t>Classroom (Art)</t>
  </si>
  <si>
    <t>Classroom (Wood/Metal/Tech Shop)</t>
  </si>
  <si>
    <t>Science Lab Prep Room/Area</t>
  </si>
  <si>
    <t>Student Workroom/Maker Space</t>
  </si>
  <si>
    <t>Staff Workroom</t>
  </si>
  <si>
    <t>Weight/Training/Fitness Room</t>
  </si>
  <si>
    <t>Comments Related to Remedial Actions to be Taken</t>
  </si>
  <si>
    <t xml:space="preserve">What is the current use type of the outlet? </t>
  </si>
  <si>
    <r>
      <t>What is the current use type of the outlet?
(</t>
    </r>
    <r>
      <rPr>
        <b/>
        <sz val="10"/>
        <color rgb="FFFF0000"/>
        <rFont val="Arial"/>
        <family val="2"/>
      </rPr>
      <t>drop-down options</t>
    </r>
    <r>
      <rPr>
        <b/>
        <sz val="10"/>
        <color theme="1"/>
        <rFont val="Arial"/>
        <family val="2"/>
      </rPr>
      <t>)</t>
    </r>
  </si>
  <si>
    <t>Change/Update Log</t>
  </si>
  <si>
    <t>Date of Update</t>
  </si>
  <si>
    <t>Description</t>
  </si>
  <si>
    <t>Performed by</t>
  </si>
  <si>
    <t>SRK</t>
  </si>
  <si>
    <t>- Updated the drop-down options for "What is the current use type of the outlet?" from:
CO - Remedial Actions Required
NC (witout Signage Posted) - Remedial Action Required
NC (with Signage Posted) - Remedial Actions NOT Required
to:
CO - Remedial Actions Required
CO (with Temporary Signage Posted) - Remedial Action Required
NC (without any Signage Posted) - Remedial Action Required
NC (with Temporary Signage Posted) - Remedial Action Required
NC (with Permament Signage Posted) - Remedial Actions NOT Required
- Added notes for "What is the current use type of the outlet?"
- Revised notes for Columns M and N</t>
  </si>
  <si>
    <t>- Corrected typo "remedation"</t>
  </si>
  <si>
    <t>(Rev. 02/11/2022)**</t>
  </si>
  <si>
    <t>Revision</t>
  </si>
  <si>
    <t>(Rev. 02/11/2022)*</t>
  </si>
  <si>
    <t>If "Yes", please provide date on which the access to outlet was closed.</t>
  </si>
  <si>
    <t>If "No", please provide date on which the signage was posted to the outlet.</t>
  </si>
  <si>
    <t>Additional Description</t>
  </si>
  <si>
    <r>
      <t xml:space="preserve">1. Data under blue headings are to be filled by the Designated Responsible Person (DRP) and </t>
    </r>
    <r>
      <rPr>
        <b/>
        <sz val="10"/>
        <color rgb="FFFF0000"/>
        <rFont val="Arial"/>
        <family val="2"/>
      </rPr>
      <t>must match the data submitted on the EDDs</t>
    </r>
    <r>
      <rPr>
        <sz val="10"/>
        <color theme="1"/>
        <rFont val="Arial"/>
        <family val="2"/>
      </rPr>
      <t>.</t>
    </r>
  </si>
  <si>
    <r>
      <t>Remedial Action Required?
(</t>
    </r>
    <r>
      <rPr>
        <b/>
        <sz val="10"/>
        <rFont val="Arial"/>
        <family val="2"/>
      </rPr>
      <t>automatically populated based on the current use type of the outlet</t>
    </r>
    <r>
      <rPr>
        <b/>
        <sz val="10"/>
        <color theme="1"/>
        <rFont val="Arial"/>
        <family val="2"/>
      </rPr>
      <t>)</t>
    </r>
  </si>
  <si>
    <r>
      <rPr>
        <b/>
        <u/>
        <sz val="10"/>
        <rFont val="Arial"/>
        <family val="2"/>
      </rPr>
      <t>Note</t>
    </r>
    <r>
      <rPr>
        <b/>
        <sz val="10"/>
        <rFont val="Arial"/>
        <family val="2"/>
      </rPr>
      <t>: If exact date is not known, please enter the last date of the month during which signage was posted.</t>
    </r>
  </si>
  <si>
    <t>CO (with no Signage Posted)</t>
  </si>
  <si>
    <t>NC (with no Signage Posted)</t>
  </si>
  <si>
    <t>CO (with Temporary "Do-Not-Drink" and/or "Handwashing-Only" Signage Posted)</t>
  </si>
  <si>
    <t>CO (with Temporary "30-second Flushing" Signage for Critical Outlet Posted)</t>
  </si>
  <si>
    <t>NC (with Temporary "Do-Not-Drink" and/or "Handwashing-Only" Signage Posted)</t>
  </si>
  <si>
    <r>
      <rPr>
        <b/>
        <u/>
        <sz val="10"/>
        <color theme="1"/>
        <rFont val="Arial"/>
        <family val="2"/>
      </rPr>
      <t>Note</t>
    </r>
    <r>
      <rPr>
        <b/>
        <sz val="10"/>
        <color theme="1"/>
        <rFont val="Arial"/>
        <family val="2"/>
      </rPr>
      <t xml:space="preserve">: Closing access is </t>
    </r>
    <r>
      <rPr>
        <b/>
        <u/>
        <sz val="10"/>
        <color rgb="FFFF0000"/>
        <rFont val="Arial"/>
        <family val="2"/>
      </rPr>
      <t>REQUIRED</t>
    </r>
    <r>
      <rPr>
        <b/>
        <sz val="10"/>
        <color theme="1"/>
        <rFont val="Arial"/>
        <family val="2"/>
      </rPr>
      <t xml:space="preserve"> for outlets with "</t>
    </r>
    <r>
      <rPr>
        <b/>
        <sz val="10"/>
        <color rgb="FF0000FF"/>
        <rFont val="Arial"/>
        <family val="2"/>
      </rPr>
      <t>CO (without Signage Posted)</t>
    </r>
    <r>
      <rPr>
        <b/>
        <sz val="10"/>
        <color theme="1"/>
        <rFont val="Arial"/>
        <family val="2"/>
      </rPr>
      <t>" and "</t>
    </r>
    <r>
      <rPr>
        <b/>
        <sz val="10"/>
        <color rgb="FF0000FF"/>
        <rFont val="Arial"/>
        <family val="2"/>
      </rPr>
      <t>NC (without Signage Posted)</t>
    </r>
    <r>
      <rPr>
        <b/>
        <sz val="10"/>
        <color theme="1"/>
        <rFont val="Arial"/>
        <family val="2"/>
      </rPr>
      <t>"
If exact date is not known, please enter the last date of the month during which access to the outlet was closed.</t>
    </r>
  </si>
  <si>
    <r>
      <t>Outlet Use Type (desgination at the time of sample collection)
(</t>
    </r>
    <r>
      <rPr>
        <b/>
        <sz val="10"/>
        <color rgb="FFFF0000"/>
        <rFont val="Arial"/>
        <family val="2"/>
      </rPr>
      <t>drop-down options</t>
    </r>
    <r>
      <rPr>
        <b/>
        <sz val="10"/>
        <color theme="1"/>
        <rFont val="Arial"/>
        <family val="2"/>
      </rPr>
      <t>)</t>
    </r>
  </si>
  <si>
    <t>Outlet Use Type (desgination at the time of sample collection)</t>
  </si>
  <si>
    <t>- Revised drop-down options for "What is the current use type of the outlet?" to:
CO (with no Signage Posted
CO (with Temporary "Do-Not-Drink" and/or "Handwashing-Only" Signage Posted)
CO (with Temporary "30-second Flushing" Signage for Critical Outlet Posted)
NC (with no Signage Posted) - Remedial Action Required
NC (with Temporary "Do-Not-Drink" and/or "Handwashing-Only" Signage Posted)
NC (with Permament "Do-Not-Drink" and/or "Handwashing-Only" Signage Posted)
- Added to "Note" under column K to include "Do-Not-Drink" and/or "Handwashing-Only" and a note for a critical outlet signage option.</t>
  </si>
  <si>
    <t>- Corrected "Note" under column O21 from:
(Note: For outlets that have 'CO' or 'NC (without signage posted)' as the current use type, at least one action must be selected. For outlets that have 'NC (with Signage Posted)' as the current use type, please do not select any actions - i.e., leave blank.)
to
(Note: For outlets that have 'NC (with Permament "Do-Not-Drink" and/or "Handwashing-Only" Signage Posted)' as the current use type, please do not select any actions - i.e., leave blank.)
- Added "No" to drop-down options for "Has the physical access to the outlet been closed?" in column M.
- Added a column for schools to provide date on which signage was posted if outlet was not closed (column O).</t>
  </si>
  <si>
    <t>(Rev. 09/09/2022)</t>
  </si>
  <si>
    <r>
      <rPr>
        <b/>
        <u/>
        <sz val="10"/>
        <color theme="1"/>
        <rFont val="Arial"/>
        <family val="2"/>
      </rPr>
      <t>Note:</t>
    </r>
    <r>
      <rPr>
        <b/>
        <sz val="10"/>
        <color theme="1"/>
        <rFont val="Arial"/>
        <family val="2"/>
      </rPr>
      <t xml:space="preserve">
- "</t>
    </r>
    <r>
      <rPr>
        <b/>
        <sz val="10"/>
        <color rgb="FF0000FF"/>
        <rFont val="Arial"/>
        <family val="2"/>
      </rPr>
      <t>CO (with Temporary "Do-Not-Drink" and/or "Handwashing-Only" Posted)</t>
    </r>
    <r>
      <rPr>
        <b/>
        <sz val="10"/>
        <color theme="1"/>
        <rFont val="Arial"/>
        <family val="2"/>
      </rPr>
      <t xml:space="preserve">" option is only allowed for Consumption outlets that are accessible to </t>
    </r>
    <r>
      <rPr>
        <b/>
        <u/>
        <sz val="10"/>
        <color rgb="FFFF0000"/>
        <rFont val="Arial"/>
        <family val="2"/>
      </rPr>
      <t>only</t>
    </r>
    <r>
      <rPr>
        <b/>
        <sz val="10"/>
        <color theme="1"/>
        <rFont val="Arial"/>
        <family val="2"/>
      </rPr>
      <t xml:space="preserve"> school staff (i.e., no students has access to the outlets).
- "</t>
    </r>
    <r>
      <rPr>
        <b/>
        <sz val="10"/>
        <color rgb="FF0000FF"/>
        <rFont val="Arial"/>
        <family val="2"/>
      </rPr>
      <t>CO (with Temporary "30-second Flushing" Signage for Critical Outlet Posted)</t>
    </r>
    <r>
      <rPr>
        <b/>
        <sz val="10"/>
        <color theme="1"/>
        <rFont val="Arial"/>
        <family val="2"/>
      </rPr>
      <t xml:space="preserve">" option is only allowed for Consumption outlets that are Critical Outlets (i.e., accessible to only school staff </t>
    </r>
    <r>
      <rPr>
        <b/>
        <u/>
        <sz val="10"/>
        <color theme="1"/>
        <rFont val="Arial"/>
        <family val="2"/>
      </rPr>
      <t>and</t>
    </r>
    <r>
      <rPr>
        <b/>
        <sz val="10"/>
        <color theme="1"/>
        <rFont val="Arial"/>
        <family val="2"/>
      </rPr>
      <t xml:space="preserve"> essential to the school's daily function/operation).  The consumption outlets must also have flush sample results below the Action Level for schools to use this option.
- Temporary signage should be removed from an outlet once the outlet is successfully remediated; otherwise, it is considered permanent signage.
- For outlets with "</t>
    </r>
    <r>
      <rPr>
        <b/>
        <sz val="10"/>
        <color rgb="FF0000FF"/>
        <rFont val="Arial"/>
        <family val="2"/>
      </rPr>
      <t>NC (with Permanent "Do-Not-Drink" and/or "Handwashing-Only" Signage Posted)</t>
    </r>
    <r>
      <rPr>
        <b/>
        <sz val="10"/>
        <color theme="1"/>
        <rFont val="Arial"/>
        <family val="2"/>
      </rPr>
      <t xml:space="preserve">", the 'Remedial Actions to be Taken' section is </t>
    </r>
    <r>
      <rPr>
        <b/>
        <u/>
        <sz val="10"/>
        <color rgb="FFFF0000"/>
        <rFont val="Arial"/>
        <family val="2"/>
      </rPr>
      <t>NOT</t>
    </r>
    <r>
      <rPr>
        <b/>
        <sz val="10"/>
        <color theme="1"/>
        <rFont val="Arial"/>
        <family val="2"/>
      </rPr>
      <t xml:space="preserve"> required to be filled in on this form.  In addition, the Complete of Remedial Action form is </t>
    </r>
    <r>
      <rPr>
        <b/>
        <u/>
        <sz val="10"/>
        <color rgb="FFFF0000"/>
        <rFont val="Arial"/>
        <family val="2"/>
      </rPr>
      <t>not</t>
    </r>
    <r>
      <rPr>
        <b/>
        <sz val="10"/>
        <color theme="1"/>
        <rFont val="Arial"/>
        <family val="2"/>
      </rPr>
      <t xml:space="preserve"> required to be submitted for these outlets.</t>
    </r>
  </si>
  <si>
    <r>
      <t>Remedial Actions to be Taken (</t>
    </r>
    <r>
      <rPr>
        <b/>
        <sz val="10"/>
        <color rgb="FFFF0000"/>
        <rFont val="Arial"/>
        <family val="2"/>
      </rPr>
      <t>see description above</t>
    </r>
    <r>
      <rPr>
        <b/>
        <sz val="10"/>
        <color theme="1"/>
        <rFont val="Arial"/>
        <family val="2"/>
      </rPr>
      <t xml:space="preserve">) - Please choose 'Yes' to all actions 1-9 that apply. If action 10 applies, please provide remedial action description.
(Note: For outlets that have 'NC (with a Permanent "Do-Not-Drink" and/or "Handwashing-Only" Signage Posted)' as the current use type, please </t>
    </r>
    <r>
      <rPr>
        <b/>
        <u/>
        <sz val="10"/>
        <color rgb="FFFF0000"/>
        <rFont val="Arial"/>
        <family val="2"/>
      </rPr>
      <t>do not</t>
    </r>
    <r>
      <rPr>
        <b/>
        <sz val="10"/>
        <color theme="1"/>
        <rFont val="Arial"/>
        <family val="2"/>
      </rPr>
      <t xml:space="preserve"> select any actions - i.e., leave blank.)</t>
    </r>
  </si>
  <si>
    <t>NC (with Permanent "Do-Not-Drink" and/or "Handwashing-Only" Signage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</si>
</sst>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1"/>
      <color theme="1"/>
      <name val="Calibri"/>
      <family val="2"/>
      <scheme val="minor"/>
    </font>
    <font>
      <b/>
      <sz val="10"/>
      <color theme="1"/>
      <name val="Arial"/>
      <family val="2"/>
    </font>
    <font>
      <sz val="10"/>
      <color theme="1"/>
      <name val="Arial"/>
      <family val="2"/>
    </font>
    <font>
      <b/>
      <sz val="16"/>
      <color theme="1"/>
      <name val="Arial"/>
      <family val="2"/>
    </font>
    <font>
      <b/>
      <sz val="11"/>
      <color theme="1"/>
      <name val="Arial"/>
      <family val="2"/>
    </font>
    <font>
      <sz val="11"/>
      <color theme="1"/>
      <name val="Arial"/>
      <family val="2"/>
    </font>
    <font>
      <b/>
      <sz val="10"/>
      <color rgb="FFFF0000"/>
      <name val="Arial"/>
      <family val="2"/>
    </font>
    <font>
      <u/>
      <sz val="10"/>
      <color theme="1"/>
      <name val="Arial"/>
      <family val="2"/>
    </font>
    <font>
      <b/>
      <sz val="10"/>
      <color theme="1"/>
      <name val="Ink Free"/>
      <family val="4"/>
    </font>
    <font>
      <b/>
      <sz val="12"/>
      <color theme="1"/>
      <name val="Arial"/>
      <family val="2"/>
    </font>
    <font>
      <b/>
      <sz val="11"/>
      <color theme="1"/>
      <name val="Calibri"/>
      <family val="2"/>
      <scheme val="minor"/>
    </font>
    <font>
      <b/>
      <u/>
      <sz val="10"/>
      <color rgb="FFFF0000"/>
      <name val="Arial"/>
      <family val="2"/>
    </font>
    <font>
      <b/>
      <u/>
      <sz val="10"/>
      <color theme="1"/>
      <name val="Arial"/>
      <family val="2"/>
    </font>
    <font>
      <b/>
      <sz val="10"/>
      <name val="Arial"/>
      <family val="2"/>
    </font>
    <font>
      <b/>
      <u/>
      <sz val="10"/>
      <name val="Arial"/>
      <family val="2"/>
    </font>
    <font>
      <b/>
      <sz val="10"/>
      <color rgb="FF0000FF"/>
      <name val="Arial"/>
      <family val="2"/>
    </font>
  </fonts>
  <fills count="7">
    <fill>
      <patternFill patternType="none"/>
    </fill>
    <fill>
      <patternFill patternType="gray125"/>
    </fill>
    <fill>
      <patternFill patternType="solid">
        <fgColor rgb="FFD9D9D9"/>
        <bgColor indexed="64"/>
      </patternFill>
    </fill>
    <fill>
      <patternFill patternType="solid">
        <fgColor rgb="FFE2EFDA"/>
        <bgColor indexed="64"/>
      </patternFill>
    </fill>
    <fill>
      <patternFill patternType="solid">
        <fgColor rgb="FFD9E1F2"/>
        <bgColor indexed="64"/>
      </patternFill>
    </fill>
    <fill>
      <patternFill patternType="solid">
        <fgColor rgb="FFEAEAEA"/>
        <bgColor indexed="64"/>
      </patternFill>
    </fill>
    <fill>
      <patternFill patternType="solid">
        <fgColor rgb="FFFFFF8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wrapText="1"/>
    </xf>
    <xf numFmtId="0" fontId="2" fillId="0" borderId="0" xfId="0" applyFont="1" applyAlignment="1" applyProtection="1">
      <alignment horizontal="center" vertical="center"/>
      <protection locked="0"/>
    </xf>
    <xf numFmtId="0" fontId="3"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1" fillId="4"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top"/>
    </xf>
    <xf numFmtId="0" fontId="5" fillId="0" borderId="0" xfId="0" applyFont="1" applyAlignment="1">
      <alignment horizontal="left" vertical="center"/>
    </xf>
    <xf numFmtId="0" fontId="1" fillId="3" borderId="1" xfId="0" applyFont="1" applyFill="1" applyBorder="1" applyAlignment="1">
      <alignment horizontal="center" vertical="center" wrapText="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2" borderId="0" xfId="0" applyFont="1" applyFill="1" applyAlignment="1" applyProtection="1">
      <alignment wrapText="1"/>
      <protection hidden="1"/>
    </xf>
    <xf numFmtId="0" fontId="2" fillId="2" borderId="0" xfId="0" applyFont="1" applyFill="1" applyProtection="1">
      <protection hidden="1"/>
    </xf>
    <xf numFmtId="0" fontId="3"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6" fillId="0" borderId="0" xfId="0" applyFont="1" applyAlignment="1">
      <alignment horizontal="left" vertical="center"/>
    </xf>
    <xf numFmtId="49" fontId="2" fillId="0" borderId="0" xfId="0" applyNumberFormat="1" applyFont="1" applyAlignment="1">
      <alignment horizontal="center" vertical="center"/>
    </xf>
    <xf numFmtId="49" fontId="5" fillId="0" borderId="0" xfId="0" applyNumberFormat="1" applyFont="1" applyAlignment="1">
      <alignment horizontal="center" vertical="center"/>
    </xf>
    <xf numFmtId="49" fontId="1" fillId="4" borderId="1" xfId="0" applyNumberFormat="1" applyFont="1" applyFill="1" applyBorder="1" applyAlignment="1">
      <alignment horizontal="center" vertical="center" wrapText="1"/>
    </xf>
    <xf numFmtId="49" fontId="2"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hidden="1"/>
    </xf>
    <xf numFmtId="0" fontId="9" fillId="0" borderId="0" xfId="0" applyFont="1"/>
    <xf numFmtId="0" fontId="9" fillId="0" borderId="0" xfId="0" applyFont="1" applyAlignment="1">
      <alignment wrapText="1"/>
    </xf>
    <xf numFmtId="0" fontId="2" fillId="0" borderId="0" xfId="0" applyFont="1" applyAlignment="1">
      <alignment horizontal="center" vertical="center" wrapText="1"/>
    </xf>
    <xf numFmtId="0" fontId="1" fillId="0" borderId="0" xfId="0" applyFont="1" applyAlignment="1">
      <alignment vertical="center" wrapText="1"/>
    </xf>
    <xf numFmtId="49" fontId="2" fillId="0" borderId="0" xfId="0" applyNumberFormat="1" applyFont="1" applyAlignment="1">
      <alignment horizontal="left" vertical="center"/>
    </xf>
    <xf numFmtId="0" fontId="5" fillId="0" borderId="0" xfId="0" applyFont="1" applyAlignment="1">
      <alignment horizontal="center" vertical="center" wrapText="1"/>
    </xf>
    <xf numFmtId="22" fontId="8" fillId="5" borderId="0" xfId="0" applyNumberFormat="1" applyFont="1" applyFill="1" applyAlignment="1">
      <alignment horizontal="center" vertical="center" wrapText="1"/>
    </xf>
    <xf numFmtId="22"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1" fillId="6" borderId="1" xfId="0" applyFont="1" applyFill="1" applyBorder="1" applyAlignment="1">
      <alignment horizontal="left" vertical="center" wrapText="1"/>
    </xf>
    <xf numFmtId="164" fontId="10" fillId="0" borderId="0" xfId="0" applyNumberFormat="1" applyFont="1" applyAlignment="1">
      <alignment wrapText="1"/>
    </xf>
    <xf numFmtId="0" fontId="10"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164" fontId="0" fillId="0" borderId="0" xfId="0" applyNumberFormat="1" applyAlignment="1">
      <alignment horizontal="center" wrapText="1"/>
    </xf>
    <xf numFmtId="164" fontId="10" fillId="0" borderId="0" xfId="0" applyNumberFormat="1" applyFont="1" applyAlignment="1">
      <alignment horizontal="center" wrapText="1"/>
    </xf>
    <xf numFmtId="0" fontId="0" fillId="0" borderId="0" xfId="0" applyAlignment="1">
      <alignment horizontal="left" wrapText="1"/>
    </xf>
    <xf numFmtId="0" fontId="0" fillId="0" borderId="0" xfId="0" quotePrefix="1" applyAlignment="1">
      <alignment horizontal="left" wrapText="1"/>
    </xf>
    <xf numFmtId="0" fontId="0" fillId="0" borderId="0" xfId="0" quotePrefix="1" applyAlignment="1">
      <alignment wrapText="1"/>
    </xf>
    <xf numFmtId="0" fontId="13" fillId="6" borderId="1" xfId="0" applyFont="1" applyFill="1" applyBorder="1" applyAlignment="1">
      <alignment horizontal="center" vertical="center" wrapText="1"/>
    </xf>
    <xf numFmtId="0" fontId="1"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wrapText="1"/>
    </xf>
    <xf numFmtId="0" fontId="6" fillId="2"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2" fillId="0" borderId="0" xfId="0" applyFont="1" applyAlignment="1">
      <alignment horizontal="left" vertical="top" wrapText="1"/>
    </xf>
    <xf numFmtId="0" fontId="2" fillId="0" borderId="0" xfId="0" applyFont="1" applyAlignment="1" applyProtection="1">
      <alignment horizontal="center" vertical="center" wrapText="1"/>
      <protection hidden="1"/>
    </xf>
    <xf numFmtId="0" fontId="1" fillId="6" borderId="1" xfId="0" applyFont="1" applyFill="1" applyBorder="1" applyAlignment="1">
      <alignment horizontal="center" vertical="center" wrapText="1"/>
    </xf>
    <xf numFmtId="0" fontId="1" fillId="0" borderId="0" xfId="0" applyFont="1" applyAlignment="1">
      <alignment horizontal="center" vertical="center" wrapText="1"/>
    </xf>
    <xf numFmtId="0" fontId="8" fillId="5" borderId="0" xfId="0" quotePrefix="1" applyFont="1" applyFill="1" applyAlignment="1">
      <alignment horizontal="center" vertical="center" wrapText="1"/>
    </xf>
    <xf numFmtId="0" fontId="8" fillId="5" borderId="0" xfId="0" applyFont="1" applyFill="1" applyAlignment="1">
      <alignment horizontal="center" vertical="center" wrapText="1"/>
    </xf>
    <xf numFmtId="49" fontId="8" fillId="5" borderId="0" xfId="0" quotePrefix="1" applyNumberFormat="1" applyFont="1" applyFill="1" applyAlignment="1">
      <alignment horizontal="center" vertical="center" wrapText="1"/>
    </xf>
    <xf numFmtId="0" fontId="2" fillId="2" borderId="0" xfId="0" applyFont="1" applyFill="1" applyAlignment="1" applyProtection="1">
      <alignment horizontal="center" vertical="center" wrapText="1"/>
      <protection hidden="1"/>
    </xf>
    <xf numFmtId="164" fontId="8" fillId="5" borderId="0" xfId="0" applyNumberFormat="1" applyFont="1" applyFill="1" applyAlignment="1">
      <alignment horizontal="center" vertical="center" wrapText="1"/>
    </xf>
    <xf numFmtId="0" fontId="2" fillId="2" borderId="0" xfId="0" applyFont="1" applyFill="1" applyAlignment="1" applyProtection="1">
      <alignment horizontal="left" vertical="center" wrapText="1"/>
      <protection hidden="1"/>
    </xf>
    <xf numFmtId="49" fontId="2" fillId="0" borderId="0" xfId="0" quotePrefix="1" applyNumberFormat="1" applyFont="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0" fontId="8" fillId="5" borderId="0" xfId="0" quotePrefix="1" applyFont="1" applyFill="1" applyAlignment="1" applyProtection="1">
      <alignment horizontal="center" vertical="center" wrapText="1"/>
      <protection hidden="1"/>
    </xf>
    <xf numFmtId="0" fontId="8" fillId="5" borderId="0" xfId="0" applyFont="1" applyFill="1" applyAlignment="1" applyProtection="1">
      <alignment horizontal="center" vertical="center" wrapText="1"/>
      <protection hidden="1"/>
    </xf>
    <xf numFmtId="0" fontId="2" fillId="0" borderId="0" xfId="0" quotePrefix="1" applyFont="1" applyAlignment="1" applyProtection="1">
      <alignment horizontal="center" vertical="center" wrapText="1"/>
      <protection hidden="1"/>
    </xf>
  </cellXfs>
  <cellStyles count="1">
    <cellStyle name="Normal" xfId="0" builtinId="0"/>
  </cellStyles>
  <dxfs count="1">
    <dxf>
      <font>
        <b/>
        <i val="0"/>
        <strike val="0"/>
        <color rgb="FFFF0000"/>
      </font>
    </dxf>
  </dxfs>
  <tableStyles count="0" defaultTableStyle="TableStyleMedium2" defaultPivotStyle="PivotStyleLight16"/>
  <colors>
    <mruColors>
      <color rgb="FF0000FF"/>
      <color rgb="FFFFFF81"/>
      <color rgb="FFEAEAEA"/>
      <color rgb="FFD9D9D9"/>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23"/>
  <sheetViews>
    <sheetView tabSelected="1" zoomScaleNormal="100" workbookViewId="0"/>
  </sheetViews>
  <sheetFormatPr defaultRowHeight="12.75" x14ac:dyDescent="0.25"/>
  <cols>
    <col min="1" max="1" width="13.140625" style="9" customWidth="1"/>
    <col min="2" max="2" width="33.140625" style="9" customWidth="1"/>
    <col min="3" max="3" width="25.5703125" style="9" bestFit="1" customWidth="1"/>
    <col min="4" max="4" width="12" style="9" customWidth="1"/>
    <col min="5" max="5" width="13.5703125" style="9" customWidth="1"/>
    <col min="6" max="6" width="13.28515625" style="9" customWidth="1"/>
    <col min="7" max="7" width="16.28515625" style="9" bestFit="1" customWidth="1"/>
    <col min="8" max="8" width="14.85546875" style="9" customWidth="1"/>
    <col min="9" max="9" width="16" style="9" customWidth="1"/>
    <col min="10" max="10" width="12" style="9" customWidth="1"/>
    <col min="11" max="11" width="14.42578125" style="36" customWidth="1"/>
    <col min="12" max="12" width="58.28515625" style="9" bestFit="1" customWidth="1"/>
    <col min="13" max="13" width="27.85546875" style="9" customWidth="1"/>
    <col min="14" max="14" width="30.85546875" style="9" bestFit="1" customWidth="1"/>
    <col min="15" max="15" width="19.42578125" style="9" customWidth="1"/>
    <col min="16" max="16" width="22.42578125" style="9" bestFit="1" customWidth="1"/>
    <col min="17" max="17" width="11.5703125" style="9" bestFit="1" customWidth="1"/>
    <col min="18" max="18" width="53" style="46" customWidth="1"/>
    <col min="19" max="19" width="13.42578125" style="9" customWidth="1"/>
    <col min="20" max="20" width="15.28515625" style="9" bestFit="1" customWidth="1"/>
    <col min="21" max="21" width="11.28515625" style="9" customWidth="1"/>
    <col min="22" max="23" width="10.28515625" style="21" hidden="1" customWidth="1"/>
    <col min="24" max="24" width="16" style="9" customWidth="1"/>
    <col min="25" max="25" width="48.28515625" style="9" customWidth="1"/>
    <col min="26" max="26" width="35.5703125" style="9" bestFit="1" customWidth="1"/>
    <col min="27" max="27" width="16" style="9" bestFit="1" customWidth="1"/>
    <col min="28" max="28" width="16" style="9" customWidth="1"/>
    <col min="29" max="29" width="15.28515625" style="9" customWidth="1"/>
    <col min="30" max="30" width="60.7109375" style="21" bestFit="1" customWidth="1"/>
    <col min="31" max="16384" width="9.140625" style="2"/>
  </cols>
  <sheetData>
    <row r="1" spans="1:30" ht="20.25" x14ac:dyDescent="0.25">
      <c r="A1" s="10" t="s">
        <v>89</v>
      </c>
      <c r="B1" s="2"/>
      <c r="C1" s="2"/>
      <c r="D1" s="2"/>
      <c r="E1" s="2"/>
      <c r="F1" s="2"/>
      <c r="G1" s="2"/>
      <c r="H1" s="2"/>
      <c r="I1" s="2"/>
      <c r="J1" s="2"/>
      <c r="K1" s="33"/>
      <c r="L1" s="2"/>
      <c r="M1" s="2"/>
      <c r="N1" s="2"/>
      <c r="O1" s="2"/>
      <c r="P1" s="2"/>
      <c r="Q1" s="2"/>
      <c r="R1" s="40"/>
      <c r="S1" s="2"/>
      <c r="T1" s="2"/>
      <c r="U1" s="2"/>
      <c r="X1" s="2"/>
      <c r="Y1" s="2"/>
      <c r="Z1" s="2"/>
      <c r="AA1" s="2"/>
      <c r="AB1" s="2"/>
      <c r="AC1" s="2"/>
    </row>
    <row r="2" spans="1:30" x14ac:dyDescent="0.25">
      <c r="A2" s="11" t="s">
        <v>91</v>
      </c>
      <c r="B2" s="2"/>
      <c r="C2" s="2"/>
      <c r="D2" s="2"/>
      <c r="E2" s="2"/>
      <c r="F2" s="2"/>
      <c r="G2" s="2"/>
      <c r="H2" s="2"/>
      <c r="I2" s="2"/>
      <c r="J2" s="2"/>
      <c r="K2" s="33"/>
      <c r="L2" s="2"/>
      <c r="M2" s="2"/>
      <c r="N2" s="2"/>
      <c r="O2" s="2"/>
      <c r="P2" s="2"/>
      <c r="Q2" s="2"/>
      <c r="R2" s="40"/>
      <c r="S2" s="2"/>
      <c r="T2" s="2"/>
      <c r="U2" s="2"/>
      <c r="X2" s="2"/>
      <c r="Y2" s="2"/>
      <c r="Z2" s="2"/>
      <c r="AA2" s="2"/>
      <c r="AB2" s="2"/>
      <c r="AC2" s="2"/>
    </row>
    <row r="3" spans="1:30" x14ac:dyDescent="0.25">
      <c r="A3" s="11" t="s">
        <v>22</v>
      </c>
      <c r="B3" s="2"/>
      <c r="C3" s="2"/>
      <c r="D3" s="2"/>
      <c r="E3" s="2"/>
      <c r="F3" s="2"/>
      <c r="G3" s="2"/>
      <c r="H3" s="2"/>
      <c r="I3" s="2"/>
      <c r="J3" s="2"/>
      <c r="K3" s="33"/>
      <c r="L3" s="2"/>
      <c r="M3" s="2"/>
      <c r="N3" s="2"/>
      <c r="O3" s="2"/>
      <c r="P3" s="2"/>
      <c r="Q3" s="2"/>
      <c r="R3" s="40"/>
      <c r="S3" s="2"/>
      <c r="T3" s="2"/>
      <c r="U3" s="2"/>
      <c r="X3" s="2"/>
      <c r="Y3" s="2"/>
      <c r="Z3" s="2"/>
      <c r="AA3" s="2"/>
      <c r="AB3" s="2"/>
      <c r="AC3" s="2"/>
    </row>
    <row r="4" spans="1:30" x14ac:dyDescent="0.25">
      <c r="A4" s="11" t="s">
        <v>389</v>
      </c>
      <c r="B4" s="2"/>
      <c r="C4" s="2"/>
      <c r="D4" s="2"/>
      <c r="E4" s="2"/>
      <c r="F4" s="2"/>
      <c r="G4" s="2"/>
      <c r="H4" s="2"/>
      <c r="I4" s="2"/>
      <c r="J4" s="2"/>
      <c r="K4" s="33"/>
      <c r="L4" s="2"/>
      <c r="M4" s="2"/>
      <c r="N4" s="2"/>
      <c r="O4" s="2"/>
      <c r="P4" s="2"/>
      <c r="Q4" s="2"/>
      <c r="R4" s="40"/>
      <c r="S4" s="2"/>
      <c r="T4" s="2"/>
      <c r="U4" s="2"/>
      <c r="X4" s="2"/>
      <c r="Y4" s="2"/>
      <c r="Z4" s="2"/>
      <c r="AA4" s="2"/>
      <c r="AB4" s="2"/>
      <c r="AC4" s="2"/>
    </row>
    <row r="5" spans="1:30" s="4" customFormat="1" ht="15" x14ac:dyDescent="0.25">
      <c r="A5" s="12"/>
      <c r="K5" s="34"/>
      <c r="R5" s="43"/>
      <c r="V5" s="22"/>
      <c r="W5" s="22"/>
      <c r="AD5" s="22"/>
    </row>
    <row r="6" spans="1:30" s="4" customFormat="1" ht="21" customHeight="1" x14ac:dyDescent="0.25">
      <c r="A6" s="67" t="s">
        <v>92</v>
      </c>
      <c r="B6" s="67"/>
      <c r="C6" s="67"/>
      <c r="D6" s="67"/>
      <c r="E6" s="67"/>
      <c r="F6" s="67"/>
      <c r="G6" s="67"/>
      <c r="H6" s="67"/>
      <c r="I6" s="13"/>
      <c r="J6" s="13"/>
      <c r="K6" s="34"/>
      <c r="R6" s="43"/>
      <c r="V6" s="22"/>
      <c r="W6" s="22"/>
      <c r="AD6" s="22"/>
    </row>
    <row r="7" spans="1:30" s="4" customFormat="1" ht="21" customHeight="1" x14ac:dyDescent="0.25">
      <c r="A7" s="67"/>
      <c r="B7" s="67"/>
      <c r="C7" s="67"/>
      <c r="D7" s="67"/>
      <c r="E7" s="67"/>
      <c r="F7" s="67"/>
      <c r="G7" s="67"/>
      <c r="H7" s="67"/>
      <c r="I7" s="13"/>
      <c r="J7" s="13"/>
      <c r="K7" s="34"/>
      <c r="R7" s="43"/>
      <c r="V7" s="22"/>
      <c r="W7" s="22"/>
      <c r="AD7" s="22"/>
    </row>
    <row r="8" spans="1:30" s="4" customFormat="1" ht="21" customHeight="1" x14ac:dyDescent="0.25">
      <c r="A8" s="67"/>
      <c r="B8" s="67"/>
      <c r="C8" s="67"/>
      <c r="D8" s="67"/>
      <c r="E8" s="67"/>
      <c r="F8" s="67"/>
      <c r="G8" s="67"/>
      <c r="H8" s="67"/>
      <c r="I8" s="13"/>
      <c r="J8" s="13"/>
      <c r="K8" s="34"/>
      <c r="R8" s="43"/>
      <c r="V8" s="22"/>
      <c r="W8" s="22"/>
      <c r="AD8" s="22"/>
    </row>
    <row r="9" spans="1:30" s="4" customFormat="1" ht="12" customHeight="1" x14ac:dyDescent="0.25">
      <c r="A9" s="13"/>
      <c r="B9" s="13"/>
      <c r="C9" s="13"/>
      <c r="D9" s="13"/>
      <c r="E9" s="13"/>
      <c r="F9" s="13"/>
      <c r="G9" s="13"/>
      <c r="H9" s="13"/>
      <c r="I9" s="13"/>
      <c r="J9" s="13"/>
      <c r="K9" s="34"/>
      <c r="R9" s="43"/>
      <c r="V9" s="22"/>
      <c r="W9" s="22"/>
      <c r="AD9" s="21"/>
    </row>
    <row r="10" spans="1:30" x14ac:dyDescent="0.25">
      <c r="A10" s="1" t="s">
        <v>18</v>
      </c>
      <c r="B10" s="2"/>
      <c r="C10" s="2"/>
      <c r="D10" s="2"/>
      <c r="E10" s="2"/>
      <c r="F10" s="2"/>
      <c r="G10" s="2"/>
      <c r="H10" s="2"/>
      <c r="I10" s="2"/>
      <c r="J10" s="2"/>
      <c r="K10" s="33"/>
      <c r="L10" s="2"/>
      <c r="M10" s="2"/>
      <c r="N10" s="2"/>
      <c r="O10" s="2"/>
      <c r="P10" s="2"/>
      <c r="Q10" s="2"/>
      <c r="R10" s="40"/>
      <c r="S10" s="2"/>
      <c r="T10" s="2"/>
      <c r="U10" s="2"/>
      <c r="X10" s="2"/>
      <c r="Y10" s="2"/>
      <c r="Z10" s="2"/>
      <c r="AA10" s="2"/>
      <c r="AB10" s="2"/>
      <c r="AC10" s="2"/>
    </row>
    <row r="11" spans="1:30" x14ac:dyDescent="0.25">
      <c r="A11" s="14" t="s">
        <v>376</v>
      </c>
      <c r="B11" s="2"/>
      <c r="C11" s="2"/>
      <c r="D11" s="2"/>
      <c r="E11" s="2"/>
      <c r="F11" s="2"/>
      <c r="G11" s="2"/>
      <c r="H11" s="2"/>
      <c r="I11" s="2"/>
      <c r="J11" s="2"/>
      <c r="K11" s="33"/>
      <c r="L11" s="2"/>
      <c r="M11" s="2"/>
      <c r="N11" s="2"/>
      <c r="O11" s="2"/>
      <c r="P11" s="2"/>
      <c r="Q11" s="2"/>
      <c r="R11" s="40"/>
      <c r="S11" s="2"/>
      <c r="T11" s="2"/>
      <c r="U11" s="2"/>
      <c r="X11" s="2"/>
      <c r="Y11" s="2"/>
      <c r="Z11" s="2"/>
      <c r="AA11" s="2"/>
      <c r="AB11" s="2"/>
      <c r="AC11" s="2"/>
    </row>
    <row r="12" spans="1:30" x14ac:dyDescent="0.25">
      <c r="A12" s="15" t="s">
        <v>33</v>
      </c>
      <c r="B12" s="2"/>
      <c r="C12" s="2"/>
      <c r="D12" s="2"/>
      <c r="E12" s="2"/>
      <c r="F12" s="2"/>
      <c r="G12" s="2"/>
      <c r="H12" s="2"/>
      <c r="I12" s="2"/>
      <c r="J12" s="2"/>
      <c r="K12" s="33"/>
      <c r="L12" s="2"/>
      <c r="M12" s="2"/>
      <c r="N12" s="2"/>
      <c r="O12" s="2"/>
      <c r="P12" s="2"/>
      <c r="Q12" s="2"/>
      <c r="R12" s="40"/>
      <c r="S12" s="2"/>
      <c r="T12" s="2"/>
      <c r="U12" s="2"/>
      <c r="X12" s="2"/>
      <c r="Y12" s="2"/>
      <c r="Z12" s="2"/>
      <c r="AA12" s="2"/>
      <c r="AB12" s="2"/>
      <c r="AC12" s="2"/>
    </row>
    <row r="13" spans="1:30" x14ac:dyDescent="0.25">
      <c r="A13" s="15" t="s">
        <v>102</v>
      </c>
      <c r="B13" s="2"/>
      <c r="C13" s="2"/>
      <c r="D13" s="2"/>
      <c r="E13" s="2"/>
      <c r="F13" s="2"/>
      <c r="G13" s="2"/>
      <c r="H13" s="2"/>
      <c r="I13" s="2"/>
      <c r="J13" s="2"/>
      <c r="K13" s="33"/>
      <c r="L13" s="2"/>
      <c r="M13" s="2"/>
      <c r="N13" s="2"/>
      <c r="O13" s="2"/>
      <c r="P13" s="2"/>
      <c r="Q13" s="2"/>
      <c r="R13" s="40"/>
      <c r="S13" s="2"/>
      <c r="T13" s="2"/>
      <c r="U13" s="2"/>
      <c r="X13" s="2"/>
      <c r="Y13" s="2"/>
      <c r="Z13" s="2"/>
      <c r="AA13" s="2"/>
      <c r="AB13" s="2"/>
      <c r="AC13" s="2"/>
    </row>
    <row r="14" spans="1:30" x14ac:dyDescent="0.25">
      <c r="A14" s="32" t="s">
        <v>289</v>
      </c>
      <c r="B14" s="2"/>
      <c r="C14" s="2"/>
      <c r="D14" s="2"/>
      <c r="E14" s="2"/>
      <c r="F14" s="2"/>
      <c r="G14" s="2"/>
      <c r="H14" s="2"/>
      <c r="I14" s="2"/>
      <c r="J14" s="2"/>
      <c r="K14" s="33"/>
      <c r="L14" s="2"/>
      <c r="M14" s="2"/>
      <c r="N14" s="2"/>
      <c r="O14" s="2"/>
      <c r="P14" s="2"/>
      <c r="Q14" s="2"/>
      <c r="R14" s="40"/>
      <c r="S14" s="2"/>
      <c r="T14" s="2"/>
      <c r="U14" s="2"/>
      <c r="X14" s="2"/>
      <c r="Y14" s="2"/>
      <c r="Z14" s="2"/>
      <c r="AA14" s="2"/>
      <c r="AB14" s="2"/>
      <c r="AC14" s="2"/>
    </row>
    <row r="15" spans="1:30" x14ac:dyDescent="0.25">
      <c r="A15" s="42" t="s">
        <v>323</v>
      </c>
      <c r="B15" s="2"/>
      <c r="C15" s="2"/>
      <c r="D15" s="2"/>
      <c r="E15" s="2"/>
      <c r="F15" s="2"/>
      <c r="G15" s="2"/>
      <c r="H15" s="2"/>
      <c r="I15" s="2"/>
      <c r="J15" s="2"/>
      <c r="K15" s="33"/>
      <c r="L15" s="2"/>
      <c r="M15" s="2"/>
      <c r="N15" s="2"/>
      <c r="O15" s="2"/>
      <c r="P15" s="2"/>
      <c r="Q15" s="2"/>
      <c r="R15" s="40"/>
      <c r="S15" s="2"/>
      <c r="T15" s="2"/>
      <c r="U15" s="2"/>
      <c r="X15" s="2"/>
      <c r="Y15" s="2"/>
      <c r="Z15" s="2"/>
      <c r="AA15" s="2"/>
      <c r="AB15" s="2"/>
      <c r="AC15" s="2"/>
    </row>
    <row r="16" spans="1:30" x14ac:dyDescent="0.25">
      <c r="A16" s="15"/>
      <c r="B16" s="2"/>
      <c r="C16" s="2"/>
      <c r="D16" s="2"/>
      <c r="E16" s="2"/>
      <c r="F16" s="2"/>
      <c r="G16" s="2"/>
      <c r="H16" s="2"/>
      <c r="I16" s="2"/>
      <c r="J16" s="2"/>
      <c r="K16" s="33"/>
      <c r="L16" s="2"/>
      <c r="M16" s="2"/>
      <c r="N16" s="2"/>
      <c r="O16" s="2"/>
      <c r="P16" s="2"/>
      <c r="Q16" s="2"/>
      <c r="R16" s="40"/>
      <c r="S16" s="2"/>
      <c r="T16" s="2"/>
      <c r="U16" s="2"/>
      <c r="X16" s="2"/>
      <c r="Y16" s="2"/>
      <c r="Z16" s="2"/>
      <c r="AA16" s="2"/>
      <c r="AB16" s="2"/>
      <c r="AC16" s="2"/>
    </row>
    <row r="17" spans="1:30" x14ac:dyDescent="0.25">
      <c r="A17" s="1" t="s">
        <v>17</v>
      </c>
      <c r="B17" s="2"/>
      <c r="C17" s="2"/>
      <c r="D17" s="2"/>
      <c r="E17" s="2"/>
      <c r="F17" s="2"/>
      <c r="G17" s="2"/>
      <c r="H17" s="2"/>
      <c r="I17" s="2"/>
      <c r="J17" s="2"/>
      <c r="K17" s="33"/>
      <c r="L17" s="2"/>
      <c r="M17" s="2"/>
      <c r="N17" s="2"/>
      <c r="O17" s="2"/>
      <c r="P17" s="2"/>
      <c r="Q17" s="2"/>
      <c r="R17" s="40"/>
      <c r="S17" s="2"/>
      <c r="T17" s="2"/>
      <c r="U17" s="2"/>
      <c r="X17" s="2"/>
      <c r="Y17" s="2"/>
      <c r="Z17" s="2"/>
      <c r="AA17" s="2"/>
      <c r="AB17" s="2"/>
      <c r="AC17" s="2"/>
    </row>
    <row r="18" spans="1:30" x14ac:dyDescent="0.25">
      <c r="A18" s="15" t="s">
        <v>19</v>
      </c>
      <c r="B18" s="2"/>
      <c r="C18" s="2"/>
      <c r="D18" s="2"/>
      <c r="E18" s="2"/>
      <c r="F18" s="2"/>
      <c r="G18" s="2"/>
      <c r="H18" s="2"/>
      <c r="I18" s="2"/>
      <c r="J18" s="2"/>
      <c r="K18" s="33"/>
      <c r="L18" s="2"/>
      <c r="M18" s="2"/>
      <c r="N18" s="2"/>
      <c r="O18" s="2"/>
      <c r="P18" s="2"/>
      <c r="Q18" s="2"/>
      <c r="R18" s="40"/>
      <c r="S18" s="2"/>
      <c r="T18" s="2"/>
      <c r="U18" s="2"/>
      <c r="X18" s="2"/>
      <c r="Y18" s="2"/>
      <c r="Z18" s="2"/>
      <c r="AA18" s="2"/>
      <c r="AB18" s="2"/>
      <c r="AC18" s="2"/>
    </row>
    <row r="19" spans="1:30" x14ac:dyDescent="0.25">
      <c r="A19" s="15" t="s">
        <v>20</v>
      </c>
      <c r="B19" s="2"/>
      <c r="C19" s="2"/>
      <c r="D19" s="2"/>
      <c r="E19" s="2"/>
      <c r="F19" s="2"/>
      <c r="G19" s="2"/>
      <c r="H19" s="2"/>
      <c r="I19" s="2"/>
      <c r="J19" s="2"/>
      <c r="K19" s="33"/>
      <c r="L19" s="2"/>
      <c r="M19" s="2"/>
      <c r="N19" s="2"/>
      <c r="O19" s="2"/>
      <c r="P19" s="2"/>
      <c r="Q19" s="2"/>
      <c r="R19" s="40"/>
      <c r="S19" s="2"/>
      <c r="T19" s="2"/>
      <c r="U19" s="2"/>
      <c r="X19" s="2"/>
      <c r="Y19" s="2"/>
      <c r="Z19" s="2"/>
      <c r="AA19" s="2"/>
      <c r="AB19" s="2"/>
      <c r="AC19" s="2"/>
    </row>
    <row r="20" spans="1:30" x14ac:dyDescent="0.25">
      <c r="A20" s="2"/>
      <c r="B20" s="2"/>
      <c r="C20" s="2"/>
      <c r="D20" s="2"/>
      <c r="E20" s="2"/>
      <c r="F20" s="2"/>
      <c r="G20" s="2"/>
      <c r="H20" s="2"/>
      <c r="I20" s="2"/>
      <c r="J20" s="2"/>
      <c r="K20" s="33"/>
      <c r="L20" s="2"/>
      <c r="M20" s="2"/>
      <c r="N20" s="2"/>
      <c r="O20" s="2"/>
      <c r="P20" s="2"/>
      <c r="Q20" s="2"/>
      <c r="R20" s="40"/>
      <c r="S20" s="2"/>
      <c r="T20" s="2"/>
      <c r="U20" s="2"/>
      <c r="V20" s="21" t="s">
        <v>105</v>
      </c>
      <c r="W20" s="21" t="s">
        <v>105</v>
      </c>
      <c r="X20" s="2"/>
      <c r="Y20" s="2"/>
      <c r="Z20" s="2"/>
      <c r="AA20" s="2"/>
      <c r="AB20" s="2"/>
      <c r="AC20" s="2"/>
    </row>
    <row r="21" spans="1:30" s="1" customFormat="1" ht="42.75" customHeight="1" x14ac:dyDescent="0.25">
      <c r="A21" s="64" t="s">
        <v>99</v>
      </c>
      <c r="B21" s="65"/>
      <c r="C21" s="65"/>
      <c r="D21" s="65"/>
      <c r="E21" s="65"/>
      <c r="F21" s="65"/>
      <c r="G21" s="65"/>
      <c r="H21" s="66"/>
      <c r="I21" s="64" t="s">
        <v>100</v>
      </c>
      <c r="J21" s="65"/>
      <c r="K21" s="65"/>
      <c r="L21" s="65"/>
      <c r="M21" s="65"/>
      <c r="N21" s="65"/>
      <c r="O21" s="65"/>
      <c r="P21" s="66"/>
      <c r="Q21" s="61" t="s">
        <v>98</v>
      </c>
      <c r="R21" s="62"/>
      <c r="S21" s="62"/>
      <c r="T21" s="62"/>
      <c r="U21" s="62"/>
      <c r="V21" s="23" t="s">
        <v>65</v>
      </c>
      <c r="W21" s="23" t="s">
        <v>65</v>
      </c>
      <c r="X21" s="61" t="s">
        <v>98</v>
      </c>
      <c r="Y21" s="62"/>
      <c r="Z21" s="62"/>
      <c r="AA21" s="62"/>
      <c r="AB21" s="62"/>
      <c r="AC21" s="63"/>
      <c r="AD21" s="23" t="s">
        <v>297</v>
      </c>
    </row>
    <row r="22" spans="1:30" s="3" customFormat="1" ht="57.75" customHeight="1" x14ac:dyDescent="0.25">
      <c r="A22" s="16" t="s">
        <v>5</v>
      </c>
      <c r="B22" s="16" t="s">
        <v>0</v>
      </c>
      <c r="C22" s="16" t="s">
        <v>1</v>
      </c>
      <c r="D22" s="16" t="s">
        <v>2</v>
      </c>
      <c r="E22" s="16" t="s">
        <v>3</v>
      </c>
      <c r="F22" s="16" t="s">
        <v>4</v>
      </c>
      <c r="G22" s="16" t="s">
        <v>293</v>
      </c>
      <c r="H22" s="16" t="s">
        <v>292</v>
      </c>
      <c r="I22" s="16" t="s">
        <v>6</v>
      </c>
      <c r="J22" s="16" t="s">
        <v>334</v>
      </c>
      <c r="K22" s="35" t="s">
        <v>324</v>
      </c>
      <c r="L22" s="16" t="s">
        <v>290</v>
      </c>
      <c r="M22" s="16" t="s">
        <v>291</v>
      </c>
      <c r="N22" s="16" t="s">
        <v>10</v>
      </c>
      <c r="O22" s="16" t="s">
        <v>11</v>
      </c>
      <c r="P22" s="16" t="s">
        <v>385</v>
      </c>
      <c r="Q22" s="16" t="s">
        <v>294</v>
      </c>
      <c r="R22" s="16" t="s">
        <v>295</v>
      </c>
      <c r="S22" s="16" t="s">
        <v>328</v>
      </c>
      <c r="T22" s="16" t="s">
        <v>296</v>
      </c>
      <c r="U22" s="16" t="s">
        <v>327</v>
      </c>
      <c r="V22" s="23" t="s">
        <v>332</v>
      </c>
      <c r="W22" s="23" t="s">
        <v>333</v>
      </c>
      <c r="X22" s="16" t="s">
        <v>326</v>
      </c>
      <c r="Y22" s="16" t="s">
        <v>325</v>
      </c>
      <c r="Z22" s="16" t="s">
        <v>95</v>
      </c>
      <c r="AA22" s="16" t="s">
        <v>329</v>
      </c>
      <c r="AB22" s="16" t="s">
        <v>330</v>
      </c>
      <c r="AC22" s="16" t="s">
        <v>331</v>
      </c>
      <c r="AD22" s="23" t="s">
        <v>103</v>
      </c>
    </row>
    <row r="23" spans="1:30" s="40" customFormat="1" ht="13.5" x14ac:dyDescent="0.25">
      <c r="A23" s="75" t="s">
        <v>286</v>
      </c>
      <c r="B23" s="76" t="s">
        <v>83</v>
      </c>
      <c r="C23" s="76" t="s">
        <v>68</v>
      </c>
      <c r="D23" s="76" t="s">
        <v>69</v>
      </c>
      <c r="E23" s="76" t="s">
        <v>56</v>
      </c>
      <c r="F23" s="76">
        <v>12345</v>
      </c>
      <c r="G23" s="76" t="s">
        <v>57</v>
      </c>
      <c r="H23" s="76" t="s">
        <v>58</v>
      </c>
      <c r="I23" s="76" t="s">
        <v>59</v>
      </c>
      <c r="J23" s="76">
        <v>1</v>
      </c>
      <c r="K23" s="77" t="s">
        <v>84</v>
      </c>
      <c r="L23" s="76" t="s">
        <v>336</v>
      </c>
      <c r="M23" s="76" t="s">
        <v>46</v>
      </c>
      <c r="N23" s="76" t="s">
        <v>60</v>
      </c>
      <c r="O23" s="76" t="s">
        <v>61</v>
      </c>
      <c r="P23" s="76" t="s">
        <v>62</v>
      </c>
      <c r="Q23" s="76" t="s">
        <v>93</v>
      </c>
      <c r="R23" s="44" t="s">
        <v>63</v>
      </c>
      <c r="S23" s="76">
        <v>30</v>
      </c>
      <c r="T23" s="76" t="s">
        <v>64</v>
      </c>
      <c r="U23" s="76">
        <v>5</v>
      </c>
      <c r="V23" s="78">
        <f>IF(OR(ISBLANK(S23),ISBLANK(T23),ISBLANK(U23)),"",IF(AND(OR(LEFT(S23,1)="&lt;",ISNUMBER(S23)=FALSE),T23="ppb (or ug/L)"),"&lt;"&amp;U23,IF(AND(OR(LEFT(S23,1)="&lt;",ISNUMBER(S23)=FALSE),T23="ppm (or mg/L)"),"&lt;"&amp;U23*1000,IF(T23="ppb (or ug/L)",S23,S23*1000))))</f>
        <v>30</v>
      </c>
      <c r="W23" s="78">
        <f>IF(OR(ISBLANK(S23),ISBLANK(T23),ISBLANK(U23)),"",IF(T23="ppb (or ug/L)",U23,IF(T23="ppm (or mg/L)",U23*1000)))</f>
        <v>5</v>
      </c>
      <c r="X23" s="76" t="s">
        <v>66</v>
      </c>
      <c r="Y23" s="76" t="s">
        <v>50</v>
      </c>
      <c r="Z23" s="76" t="s">
        <v>285</v>
      </c>
      <c r="AA23" s="79">
        <v>43720</v>
      </c>
      <c r="AB23" s="79">
        <v>43733</v>
      </c>
      <c r="AC23" s="79">
        <v>43733</v>
      </c>
      <c r="AD23" s="80" t="str">
        <f>IF(AND(ISBLANK(AA23),ISBLANK(AB23),ISBLANK(AC23)),"",IF(OR(ISBLANK(AA23),ISBLANK(AB23),ISBLANK(AC23)),"DATE ERROR!! At least one of the dates are missing.",IF(AND(AB23&gt;=ROUNDDOWN(AA23,0),AC23&gt;=AB23),"","DATE ERROR!! Please double check the dates you provided.")))</f>
        <v/>
      </c>
    </row>
    <row r="24" spans="1:30" s="40" customFormat="1" x14ac:dyDescent="0.25">
      <c r="A24" s="81"/>
      <c r="B24" s="46"/>
      <c r="C24" s="46"/>
      <c r="D24" s="46"/>
      <c r="E24" s="46"/>
      <c r="F24" s="46"/>
      <c r="G24" s="46"/>
      <c r="H24" s="46"/>
      <c r="I24" s="46"/>
      <c r="J24" s="46"/>
      <c r="K24" s="81"/>
      <c r="L24" s="46"/>
      <c r="M24" s="46"/>
      <c r="N24" s="46"/>
      <c r="O24" s="46"/>
      <c r="P24" s="46"/>
      <c r="Q24" s="46"/>
      <c r="R24" s="45"/>
      <c r="S24" s="46"/>
      <c r="T24" s="46"/>
      <c r="U24" s="46"/>
      <c r="V24" s="78" t="str">
        <f t="shared" ref="V24:V87" si="0">IF(OR(ISBLANK(S24),ISBLANK(T24),ISBLANK(U24)),"",IF(AND(OR(LEFT(S24,1)="&lt;",ISNUMBER(S24)=FALSE),T24="ppb (or ug/L)"),"&lt;"&amp;U24,IF(AND(OR(LEFT(S24,1)="&lt;",ISNUMBER(S24)=FALSE),T24="ppm (or mg/L)"),"&lt;"&amp;U24*1000,IF(T24="ppb (or ug/L)",S24,S24*1000))))</f>
        <v/>
      </c>
      <c r="W24" s="78" t="str">
        <f t="shared" ref="W24:W87" si="1">IF(OR(ISBLANK(S24),ISBLANK(T24),ISBLANK(U24)),"",IF(T24="ppb (or ug/L)",U24,IF(T24="ppm (or mg/L)",U24*1000)))</f>
        <v/>
      </c>
      <c r="X24" s="46"/>
      <c r="Y24" s="46"/>
      <c r="Z24" s="46"/>
      <c r="AA24" s="82"/>
      <c r="AB24" s="82"/>
      <c r="AC24" s="82"/>
      <c r="AD24" s="80" t="str">
        <f>IF(AND(ISBLANK(AA24),ISBLANK(AB24),ISBLANK(AC24)),"",IF(OR(ISBLANK(AA24),ISBLANK(AB24),ISBLANK(AC24)),"DATE ERROR!! At least one of the dates are missing.",IF(AND(AB24&gt;=ROUNDDOWN(AA24,0),AC24&gt;=AB24),"","DATE ERROR!! Please double check the dates you provided.")))</f>
        <v/>
      </c>
    </row>
    <row r="25" spans="1:30" s="40" customFormat="1" x14ac:dyDescent="0.25">
      <c r="A25" s="81"/>
      <c r="B25" s="46"/>
      <c r="C25" s="46"/>
      <c r="D25" s="46"/>
      <c r="E25" s="46"/>
      <c r="F25" s="46"/>
      <c r="G25" s="46"/>
      <c r="H25" s="46"/>
      <c r="I25" s="46"/>
      <c r="J25" s="46"/>
      <c r="K25" s="81"/>
      <c r="L25" s="46"/>
      <c r="M25" s="46"/>
      <c r="N25" s="46"/>
      <c r="O25" s="46"/>
      <c r="P25" s="46"/>
      <c r="Q25" s="46"/>
      <c r="R25" s="45"/>
      <c r="S25" s="46"/>
      <c r="T25" s="46"/>
      <c r="U25" s="46"/>
      <c r="V25" s="78" t="str">
        <f t="shared" si="0"/>
        <v/>
      </c>
      <c r="W25" s="78" t="str">
        <f t="shared" si="1"/>
        <v/>
      </c>
      <c r="X25" s="46"/>
      <c r="Y25" s="46"/>
      <c r="Z25" s="46"/>
      <c r="AA25" s="82"/>
      <c r="AB25" s="82"/>
      <c r="AC25" s="82"/>
      <c r="AD25" s="80" t="str">
        <f t="shared" ref="AD25:AD87" si="2">IF(AND(ISBLANK(AA25),ISBLANK(AB25),ISBLANK(AC25)),"",IF(OR(ISBLANK(AA25),ISBLANK(AB25),ISBLANK(AC25)),"DATE ERROR!! At least one of the dates are missing.",IF(AND(AB25&gt;=ROUNDDOWN(AA25,0),AC25&gt;=AB25),"","DATE ERROR!! Please double check the dates you provided.")))</f>
        <v/>
      </c>
    </row>
    <row r="26" spans="1:30" s="40" customFormat="1" x14ac:dyDescent="0.25">
      <c r="A26" s="81"/>
      <c r="B26" s="46"/>
      <c r="C26" s="46"/>
      <c r="D26" s="46"/>
      <c r="E26" s="46"/>
      <c r="F26" s="46"/>
      <c r="G26" s="46"/>
      <c r="H26" s="46"/>
      <c r="I26" s="46"/>
      <c r="J26" s="46"/>
      <c r="K26" s="81"/>
      <c r="L26" s="46"/>
      <c r="M26" s="46"/>
      <c r="N26" s="46"/>
      <c r="O26" s="46"/>
      <c r="P26" s="46"/>
      <c r="Q26" s="46"/>
      <c r="R26" s="45"/>
      <c r="S26" s="46"/>
      <c r="T26" s="46"/>
      <c r="U26" s="46"/>
      <c r="V26" s="78" t="str">
        <f t="shared" si="0"/>
        <v/>
      </c>
      <c r="W26" s="78" t="str">
        <f t="shared" si="1"/>
        <v/>
      </c>
      <c r="X26" s="46"/>
      <c r="Y26" s="46"/>
      <c r="Z26" s="46"/>
      <c r="AA26" s="82"/>
      <c r="AB26" s="82"/>
      <c r="AC26" s="82"/>
      <c r="AD26" s="80" t="str">
        <f t="shared" si="2"/>
        <v/>
      </c>
    </row>
    <row r="27" spans="1:30" s="40" customFormat="1" x14ac:dyDescent="0.25">
      <c r="A27" s="81"/>
      <c r="B27" s="46"/>
      <c r="C27" s="46"/>
      <c r="D27" s="46"/>
      <c r="E27" s="46"/>
      <c r="F27" s="46"/>
      <c r="G27" s="46"/>
      <c r="H27" s="46"/>
      <c r="I27" s="46"/>
      <c r="J27" s="46"/>
      <c r="K27" s="81"/>
      <c r="L27" s="46"/>
      <c r="M27" s="46"/>
      <c r="N27" s="46"/>
      <c r="O27" s="46"/>
      <c r="P27" s="46"/>
      <c r="Q27" s="46"/>
      <c r="R27" s="45"/>
      <c r="S27" s="46"/>
      <c r="T27" s="46"/>
      <c r="U27" s="46"/>
      <c r="V27" s="78" t="str">
        <f t="shared" si="0"/>
        <v/>
      </c>
      <c r="W27" s="78" t="str">
        <f t="shared" si="1"/>
        <v/>
      </c>
      <c r="X27" s="46"/>
      <c r="Y27" s="46"/>
      <c r="Z27" s="46"/>
      <c r="AA27" s="82"/>
      <c r="AB27" s="82"/>
      <c r="AC27" s="82"/>
      <c r="AD27" s="80" t="str">
        <f t="shared" si="2"/>
        <v/>
      </c>
    </row>
    <row r="28" spans="1:30" s="40" customFormat="1" x14ac:dyDescent="0.25">
      <c r="A28" s="81"/>
      <c r="B28" s="46"/>
      <c r="C28" s="46"/>
      <c r="D28" s="46"/>
      <c r="E28" s="46"/>
      <c r="F28" s="46"/>
      <c r="G28" s="46"/>
      <c r="H28" s="46"/>
      <c r="I28" s="46"/>
      <c r="J28" s="46"/>
      <c r="K28" s="81"/>
      <c r="L28" s="46"/>
      <c r="M28" s="46"/>
      <c r="N28" s="46"/>
      <c r="O28" s="46"/>
      <c r="P28" s="46"/>
      <c r="Q28" s="46"/>
      <c r="R28" s="45"/>
      <c r="S28" s="46"/>
      <c r="T28" s="46"/>
      <c r="U28" s="46"/>
      <c r="V28" s="78" t="str">
        <f t="shared" si="0"/>
        <v/>
      </c>
      <c r="W28" s="78" t="str">
        <f t="shared" si="1"/>
        <v/>
      </c>
      <c r="X28" s="46"/>
      <c r="Y28" s="46"/>
      <c r="Z28" s="46"/>
      <c r="AA28" s="82"/>
      <c r="AB28" s="82"/>
      <c r="AC28" s="82"/>
      <c r="AD28" s="80" t="str">
        <f t="shared" si="2"/>
        <v/>
      </c>
    </row>
    <row r="29" spans="1:30" s="40" customFormat="1" x14ac:dyDescent="0.25">
      <c r="A29" s="81"/>
      <c r="B29" s="46"/>
      <c r="C29" s="46"/>
      <c r="D29" s="46"/>
      <c r="E29" s="46"/>
      <c r="F29" s="46"/>
      <c r="G29" s="46"/>
      <c r="H29" s="46"/>
      <c r="I29" s="46"/>
      <c r="J29" s="46"/>
      <c r="K29" s="81"/>
      <c r="L29" s="46"/>
      <c r="M29" s="46"/>
      <c r="N29" s="46"/>
      <c r="O29" s="46"/>
      <c r="P29" s="46"/>
      <c r="Q29" s="46"/>
      <c r="R29" s="45"/>
      <c r="S29" s="46"/>
      <c r="T29" s="46"/>
      <c r="U29" s="46"/>
      <c r="V29" s="78" t="str">
        <f t="shared" si="0"/>
        <v/>
      </c>
      <c r="W29" s="78" t="str">
        <f t="shared" si="1"/>
        <v/>
      </c>
      <c r="X29" s="46"/>
      <c r="Y29" s="46"/>
      <c r="Z29" s="46"/>
      <c r="AA29" s="82"/>
      <c r="AB29" s="82"/>
      <c r="AC29" s="82"/>
      <c r="AD29" s="80" t="str">
        <f t="shared" si="2"/>
        <v/>
      </c>
    </row>
    <row r="30" spans="1:30" s="40" customFormat="1" x14ac:dyDescent="0.25">
      <c r="A30" s="81"/>
      <c r="B30" s="46"/>
      <c r="C30" s="46"/>
      <c r="D30" s="46"/>
      <c r="E30" s="46"/>
      <c r="F30" s="46"/>
      <c r="G30" s="46"/>
      <c r="H30" s="46"/>
      <c r="I30" s="46"/>
      <c r="J30" s="46"/>
      <c r="K30" s="81"/>
      <c r="L30" s="46"/>
      <c r="M30" s="46"/>
      <c r="N30" s="46"/>
      <c r="O30" s="46"/>
      <c r="P30" s="46"/>
      <c r="Q30" s="46"/>
      <c r="R30" s="45"/>
      <c r="S30" s="46"/>
      <c r="T30" s="46"/>
      <c r="U30" s="46"/>
      <c r="V30" s="78" t="str">
        <f t="shared" si="0"/>
        <v/>
      </c>
      <c r="W30" s="78" t="str">
        <f t="shared" si="1"/>
        <v/>
      </c>
      <c r="X30" s="46"/>
      <c r="Y30" s="46"/>
      <c r="Z30" s="46"/>
      <c r="AA30" s="82"/>
      <c r="AB30" s="82"/>
      <c r="AC30" s="82"/>
      <c r="AD30" s="80" t="str">
        <f t="shared" si="2"/>
        <v/>
      </c>
    </row>
    <row r="31" spans="1:30" s="40" customFormat="1" x14ac:dyDescent="0.25">
      <c r="A31" s="81"/>
      <c r="B31" s="46"/>
      <c r="C31" s="46"/>
      <c r="D31" s="46"/>
      <c r="E31" s="46"/>
      <c r="F31" s="46"/>
      <c r="G31" s="46"/>
      <c r="H31" s="46"/>
      <c r="I31" s="46"/>
      <c r="J31" s="46"/>
      <c r="K31" s="81"/>
      <c r="L31" s="46"/>
      <c r="M31" s="46"/>
      <c r="N31" s="46"/>
      <c r="O31" s="46"/>
      <c r="P31" s="46"/>
      <c r="Q31" s="46"/>
      <c r="R31" s="45"/>
      <c r="S31" s="46"/>
      <c r="T31" s="46"/>
      <c r="U31" s="46"/>
      <c r="V31" s="78" t="str">
        <f t="shared" si="0"/>
        <v/>
      </c>
      <c r="W31" s="78" t="str">
        <f t="shared" si="1"/>
        <v/>
      </c>
      <c r="X31" s="46"/>
      <c r="Y31" s="46"/>
      <c r="Z31" s="46"/>
      <c r="AA31" s="82"/>
      <c r="AB31" s="82"/>
      <c r="AC31" s="82"/>
      <c r="AD31" s="80" t="str">
        <f t="shared" si="2"/>
        <v/>
      </c>
    </row>
    <row r="32" spans="1:30" s="40" customFormat="1" x14ac:dyDescent="0.25">
      <c r="A32" s="81"/>
      <c r="B32" s="46"/>
      <c r="C32" s="46"/>
      <c r="D32" s="46"/>
      <c r="E32" s="46"/>
      <c r="F32" s="46"/>
      <c r="G32" s="46"/>
      <c r="H32" s="46"/>
      <c r="I32" s="46"/>
      <c r="J32" s="46"/>
      <c r="K32" s="81"/>
      <c r="L32" s="46"/>
      <c r="M32" s="46"/>
      <c r="N32" s="46"/>
      <c r="O32" s="46"/>
      <c r="P32" s="46"/>
      <c r="Q32" s="46"/>
      <c r="R32" s="45"/>
      <c r="S32" s="46"/>
      <c r="T32" s="46"/>
      <c r="U32" s="46"/>
      <c r="V32" s="78" t="str">
        <f t="shared" si="0"/>
        <v/>
      </c>
      <c r="W32" s="78" t="str">
        <f t="shared" si="1"/>
        <v/>
      </c>
      <c r="X32" s="46"/>
      <c r="Y32" s="46"/>
      <c r="Z32" s="46"/>
      <c r="AA32" s="82"/>
      <c r="AB32" s="82"/>
      <c r="AC32" s="82"/>
      <c r="AD32" s="80" t="str">
        <f t="shared" si="2"/>
        <v/>
      </c>
    </row>
    <row r="33" spans="1:30" s="40" customFormat="1" x14ac:dyDescent="0.25">
      <c r="A33" s="81"/>
      <c r="B33" s="46"/>
      <c r="C33" s="46"/>
      <c r="D33" s="46"/>
      <c r="E33" s="46"/>
      <c r="F33" s="46"/>
      <c r="G33" s="46"/>
      <c r="H33" s="46"/>
      <c r="I33" s="46"/>
      <c r="J33" s="46"/>
      <c r="K33" s="81"/>
      <c r="L33" s="46"/>
      <c r="M33" s="46"/>
      <c r="N33" s="46"/>
      <c r="O33" s="46"/>
      <c r="P33" s="46"/>
      <c r="Q33" s="46"/>
      <c r="R33" s="45"/>
      <c r="S33" s="46"/>
      <c r="T33" s="46"/>
      <c r="U33" s="46"/>
      <c r="V33" s="78" t="str">
        <f t="shared" si="0"/>
        <v/>
      </c>
      <c r="W33" s="78" t="str">
        <f t="shared" si="1"/>
        <v/>
      </c>
      <c r="X33" s="46"/>
      <c r="Y33" s="46"/>
      <c r="Z33" s="46"/>
      <c r="AA33" s="82"/>
      <c r="AB33" s="82"/>
      <c r="AC33" s="82"/>
      <c r="AD33" s="80" t="str">
        <f t="shared" si="2"/>
        <v/>
      </c>
    </row>
    <row r="34" spans="1:30" s="40" customFormat="1" x14ac:dyDescent="0.25">
      <c r="A34" s="81"/>
      <c r="B34" s="46"/>
      <c r="C34" s="46"/>
      <c r="D34" s="46"/>
      <c r="E34" s="46"/>
      <c r="F34" s="46"/>
      <c r="G34" s="46"/>
      <c r="H34" s="46"/>
      <c r="I34" s="46"/>
      <c r="J34" s="46"/>
      <c r="K34" s="81"/>
      <c r="L34" s="46"/>
      <c r="M34" s="46"/>
      <c r="N34" s="46"/>
      <c r="O34" s="46"/>
      <c r="P34" s="46"/>
      <c r="Q34" s="46"/>
      <c r="R34" s="45"/>
      <c r="S34" s="46"/>
      <c r="T34" s="46"/>
      <c r="U34" s="46"/>
      <c r="V34" s="78" t="str">
        <f t="shared" si="0"/>
        <v/>
      </c>
      <c r="W34" s="78" t="str">
        <f t="shared" si="1"/>
        <v/>
      </c>
      <c r="X34" s="46"/>
      <c r="Y34" s="46"/>
      <c r="Z34" s="46"/>
      <c r="AA34" s="82"/>
      <c r="AB34" s="82"/>
      <c r="AC34" s="82"/>
      <c r="AD34" s="80" t="str">
        <f t="shared" si="2"/>
        <v/>
      </c>
    </row>
    <row r="35" spans="1:30" s="40" customFormat="1" x14ac:dyDescent="0.25">
      <c r="A35" s="81"/>
      <c r="B35" s="46"/>
      <c r="C35" s="46"/>
      <c r="D35" s="46"/>
      <c r="E35" s="46"/>
      <c r="F35" s="46"/>
      <c r="G35" s="46"/>
      <c r="H35" s="46"/>
      <c r="I35" s="46"/>
      <c r="J35" s="46"/>
      <c r="K35" s="81"/>
      <c r="L35" s="46"/>
      <c r="M35" s="46"/>
      <c r="N35" s="46"/>
      <c r="O35" s="46"/>
      <c r="P35" s="46"/>
      <c r="Q35" s="46"/>
      <c r="R35" s="45"/>
      <c r="S35" s="46"/>
      <c r="T35" s="46"/>
      <c r="U35" s="46"/>
      <c r="V35" s="78" t="str">
        <f t="shared" si="0"/>
        <v/>
      </c>
      <c r="W35" s="78" t="str">
        <f t="shared" si="1"/>
        <v/>
      </c>
      <c r="X35" s="46"/>
      <c r="Y35" s="46"/>
      <c r="Z35" s="46"/>
      <c r="AA35" s="82"/>
      <c r="AB35" s="82"/>
      <c r="AC35" s="82"/>
      <c r="AD35" s="80" t="str">
        <f t="shared" si="2"/>
        <v/>
      </c>
    </row>
    <row r="36" spans="1:30" s="40" customFormat="1" x14ac:dyDescent="0.25">
      <c r="A36" s="81"/>
      <c r="B36" s="46"/>
      <c r="C36" s="46"/>
      <c r="D36" s="46"/>
      <c r="E36" s="46"/>
      <c r="F36" s="46"/>
      <c r="G36" s="46"/>
      <c r="H36" s="46"/>
      <c r="I36" s="46"/>
      <c r="J36" s="46"/>
      <c r="K36" s="81"/>
      <c r="L36" s="46"/>
      <c r="M36" s="46"/>
      <c r="N36" s="46"/>
      <c r="O36" s="46"/>
      <c r="P36" s="46"/>
      <c r="Q36" s="46"/>
      <c r="R36" s="45"/>
      <c r="S36" s="46"/>
      <c r="T36" s="46"/>
      <c r="U36" s="46"/>
      <c r="V36" s="78" t="str">
        <f t="shared" si="0"/>
        <v/>
      </c>
      <c r="W36" s="78" t="str">
        <f t="shared" si="1"/>
        <v/>
      </c>
      <c r="X36" s="46"/>
      <c r="Y36" s="46"/>
      <c r="Z36" s="46"/>
      <c r="AA36" s="82"/>
      <c r="AB36" s="82"/>
      <c r="AC36" s="82"/>
      <c r="AD36" s="80" t="str">
        <f t="shared" si="2"/>
        <v/>
      </c>
    </row>
    <row r="37" spans="1:30" s="40" customFormat="1" x14ac:dyDescent="0.25">
      <c r="A37" s="81"/>
      <c r="B37" s="46"/>
      <c r="C37" s="46"/>
      <c r="D37" s="46"/>
      <c r="E37" s="46"/>
      <c r="F37" s="46"/>
      <c r="G37" s="46"/>
      <c r="H37" s="46"/>
      <c r="I37" s="46"/>
      <c r="J37" s="46"/>
      <c r="K37" s="81"/>
      <c r="L37" s="46"/>
      <c r="M37" s="46"/>
      <c r="N37" s="46"/>
      <c r="O37" s="46"/>
      <c r="P37" s="46"/>
      <c r="Q37" s="46"/>
      <c r="R37" s="45"/>
      <c r="S37" s="46"/>
      <c r="T37" s="46"/>
      <c r="U37" s="46"/>
      <c r="V37" s="78" t="str">
        <f t="shared" si="0"/>
        <v/>
      </c>
      <c r="W37" s="78" t="str">
        <f t="shared" si="1"/>
        <v/>
      </c>
      <c r="X37" s="46"/>
      <c r="Y37" s="46"/>
      <c r="Z37" s="46"/>
      <c r="AA37" s="82"/>
      <c r="AB37" s="82"/>
      <c r="AC37" s="82"/>
      <c r="AD37" s="80" t="str">
        <f t="shared" si="2"/>
        <v/>
      </c>
    </row>
    <row r="38" spans="1:30" s="40" customFormat="1" x14ac:dyDescent="0.25">
      <c r="A38" s="81"/>
      <c r="B38" s="46"/>
      <c r="C38" s="46"/>
      <c r="D38" s="46"/>
      <c r="E38" s="46"/>
      <c r="F38" s="46"/>
      <c r="G38" s="46"/>
      <c r="H38" s="46"/>
      <c r="I38" s="46"/>
      <c r="J38" s="46"/>
      <c r="K38" s="81"/>
      <c r="L38" s="46"/>
      <c r="M38" s="46"/>
      <c r="N38" s="46"/>
      <c r="O38" s="46"/>
      <c r="P38" s="46"/>
      <c r="Q38" s="46"/>
      <c r="R38" s="45"/>
      <c r="S38" s="46"/>
      <c r="T38" s="46"/>
      <c r="U38" s="46"/>
      <c r="V38" s="78" t="str">
        <f t="shared" si="0"/>
        <v/>
      </c>
      <c r="W38" s="78" t="str">
        <f t="shared" si="1"/>
        <v/>
      </c>
      <c r="X38" s="46"/>
      <c r="Y38" s="46"/>
      <c r="Z38" s="46"/>
      <c r="AA38" s="82"/>
      <c r="AB38" s="82"/>
      <c r="AC38" s="82"/>
      <c r="AD38" s="80" t="str">
        <f t="shared" si="2"/>
        <v/>
      </c>
    </row>
    <row r="39" spans="1:30" s="40" customFormat="1" x14ac:dyDescent="0.25">
      <c r="A39" s="81"/>
      <c r="B39" s="46"/>
      <c r="C39" s="46"/>
      <c r="D39" s="46"/>
      <c r="E39" s="46"/>
      <c r="F39" s="46"/>
      <c r="G39" s="46"/>
      <c r="H39" s="46"/>
      <c r="I39" s="46"/>
      <c r="J39" s="46"/>
      <c r="K39" s="81"/>
      <c r="L39" s="46"/>
      <c r="M39" s="46"/>
      <c r="N39" s="46"/>
      <c r="O39" s="46"/>
      <c r="P39" s="46"/>
      <c r="Q39" s="46"/>
      <c r="R39" s="45"/>
      <c r="S39" s="46"/>
      <c r="T39" s="46"/>
      <c r="U39" s="46"/>
      <c r="V39" s="78" t="str">
        <f t="shared" si="0"/>
        <v/>
      </c>
      <c r="W39" s="78" t="str">
        <f t="shared" si="1"/>
        <v/>
      </c>
      <c r="X39" s="46"/>
      <c r="Y39" s="46"/>
      <c r="Z39" s="46"/>
      <c r="AA39" s="82"/>
      <c r="AB39" s="82"/>
      <c r="AC39" s="82"/>
      <c r="AD39" s="80" t="str">
        <f t="shared" si="2"/>
        <v/>
      </c>
    </row>
    <row r="40" spans="1:30" s="40" customFormat="1" x14ac:dyDescent="0.25">
      <c r="A40" s="81"/>
      <c r="B40" s="46"/>
      <c r="C40" s="46"/>
      <c r="D40" s="46"/>
      <c r="E40" s="46"/>
      <c r="F40" s="46"/>
      <c r="G40" s="46"/>
      <c r="H40" s="46"/>
      <c r="I40" s="46"/>
      <c r="J40" s="46"/>
      <c r="K40" s="81"/>
      <c r="L40" s="46"/>
      <c r="M40" s="46"/>
      <c r="N40" s="46"/>
      <c r="O40" s="46"/>
      <c r="P40" s="46"/>
      <c r="Q40" s="46"/>
      <c r="R40" s="45"/>
      <c r="S40" s="46"/>
      <c r="T40" s="46"/>
      <c r="U40" s="46"/>
      <c r="V40" s="78" t="str">
        <f t="shared" si="0"/>
        <v/>
      </c>
      <c r="W40" s="78" t="str">
        <f t="shared" si="1"/>
        <v/>
      </c>
      <c r="X40" s="46"/>
      <c r="Y40" s="46"/>
      <c r="Z40" s="46"/>
      <c r="AA40" s="82"/>
      <c r="AB40" s="82"/>
      <c r="AC40" s="82"/>
      <c r="AD40" s="80" t="str">
        <f t="shared" si="2"/>
        <v/>
      </c>
    </row>
    <row r="41" spans="1:30" s="40" customFormat="1" x14ac:dyDescent="0.25">
      <c r="A41" s="81"/>
      <c r="B41" s="46"/>
      <c r="C41" s="46"/>
      <c r="D41" s="46"/>
      <c r="E41" s="46"/>
      <c r="F41" s="46"/>
      <c r="G41" s="46"/>
      <c r="H41" s="46"/>
      <c r="I41" s="46"/>
      <c r="J41" s="46"/>
      <c r="K41" s="81"/>
      <c r="L41" s="46"/>
      <c r="M41" s="46"/>
      <c r="N41" s="46"/>
      <c r="O41" s="46"/>
      <c r="P41" s="46"/>
      <c r="Q41" s="46"/>
      <c r="R41" s="45"/>
      <c r="S41" s="46"/>
      <c r="T41" s="46"/>
      <c r="U41" s="46"/>
      <c r="V41" s="78" t="str">
        <f t="shared" si="0"/>
        <v/>
      </c>
      <c r="W41" s="78" t="str">
        <f t="shared" si="1"/>
        <v/>
      </c>
      <c r="X41" s="46"/>
      <c r="Y41" s="46"/>
      <c r="Z41" s="46"/>
      <c r="AA41" s="82"/>
      <c r="AB41" s="82"/>
      <c r="AC41" s="82"/>
      <c r="AD41" s="80" t="str">
        <f t="shared" si="2"/>
        <v/>
      </c>
    </row>
    <row r="42" spans="1:30" s="40" customFormat="1" x14ac:dyDescent="0.25">
      <c r="A42" s="81"/>
      <c r="B42" s="46"/>
      <c r="C42" s="46"/>
      <c r="D42" s="46"/>
      <c r="E42" s="46"/>
      <c r="F42" s="46"/>
      <c r="G42" s="46"/>
      <c r="H42" s="46"/>
      <c r="I42" s="46"/>
      <c r="J42" s="46"/>
      <c r="K42" s="81"/>
      <c r="L42" s="46"/>
      <c r="M42" s="46"/>
      <c r="N42" s="46"/>
      <c r="O42" s="46"/>
      <c r="P42" s="46"/>
      <c r="Q42" s="46"/>
      <c r="R42" s="45"/>
      <c r="S42" s="46"/>
      <c r="T42" s="46"/>
      <c r="U42" s="46"/>
      <c r="V42" s="78" t="str">
        <f t="shared" si="0"/>
        <v/>
      </c>
      <c r="W42" s="78" t="str">
        <f t="shared" si="1"/>
        <v/>
      </c>
      <c r="X42" s="46"/>
      <c r="Y42" s="46"/>
      <c r="Z42" s="46"/>
      <c r="AA42" s="82"/>
      <c r="AB42" s="82"/>
      <c r="AC42" s="82"/>
      <c r="AD42" s="80" t="str">
        <f t="shared" si="2"/>
        <v/>
      </c>
    </row>
    <row r="43" spans="1:30" s="40" customFormat="1" x14ac:dyDescent="0.25">
      <c r="A43" s="81"/>
      <c r="B43" s="46"/>
      <c r="C43" s="46"/>
      <c r="D43" s="46"/>
      <c r="E43" s="46"/>
      <c r="F43" s="46"/>
      <c r="G43" s="46"/>
      <c r="H43" s="46"/>
      <c r="I43" s="46"/>
      <c r="J43" s="46"/>
      <c r="K43" s="81"/>
      <c r="L43" s="46"/>
      <c r="M43" s="46"/>
      <c r="N43" s="46"/>
      <c r="O43" s="46"/>
      <c r="P43" s="46"/>
      <c r="Q43" s="46"/>
      <c r="R43" s="45"/>
      <c r="S43" s="46"/>
      <c r="T43" s="46"/>
      <c r="U43" s="46"/>
      <c r="V43" s="78" t="str">
        <f t="shared" si="0"/>
        <v/>
      </c>
      <c r="W43" s="78" t="str">
        <f t="shared" si="1"/>
        <v/>
      </c>
      <c r="X43" s="46"/>
      <c r="Y43" s="46"/>
      <c r="Z43" s="46"/>
      <c r="AA43" s="82"/>
      <c r="AB43" s="82"/>
      <c r="AC43" s="82"/>
      <c r="AD43" s="80" t="str">
        <f t="shared" si="2"/>
        <v/>
      </c>
    </row>
    <row r="44" spans="1:30" s="40" customFormat="1" x14ac:dyDescent="0.25">
      <c r="A44" s="81"/>
      <c r="B44" s="46"/>
      <c r="C44" s="46"/>
      <c r="D44" s="46"/>
      <c r="E44" s="46"/>
      <c r="F44" s="46"/>
      <c r="G44" s="46"/>
      <c r="H44" s="46"/>
      <c r="I44" s="46"/>
      <c r="J44" s="46"/>
      <c r="K44" s="81"/>
      <c r="L44" s="46"/>
      <c r="M44" s="46"/>
      <c r="N44" s="46"/>
      <c r="O44" s="46"/>
      <c r="P44" s="46"/>
      <c r="Q44" s="46"/>
      <c r="R44" s="45"/>
      <c r="S44" s="46"/>
      <c r="T44" s="46"/>
      <c r="U44" s="46"/>
      <c r="V44" s="78" t="str">
        <f t="shared" si="0"/>
        <v/>
      </c>
      <c r="W44" s="78" t="str">
        <f t="shared" si="1"/>
        <v/>
      </c>
      <c r="X44" s="46"/>
      <c r="Y44" s="46"/>
      <c r="Z44" s="46"/>
      <c r="AA44" s="82"/>
      <c r="AB44" s="82"/>
      <c r="AC44" s="82"/>
      <c r="AD44" s="80" t="str">
        <f t="shared" si="2"/>
        <v/>
      </c>
    </row>
    <row r="45" spans="1:30" s="40" customFormat="1" x14ac:dyDescent="0.25">
      <c r="A45" s="81"/>
      <c r="B45" s="46"/>
      <c r="C45" s="46"/>
      <c r="D45" s="46"/>
      <c r="E45" s="46"/>
      <c r="F45" s="46"/>
      <c r="G45" s="46"/>
      <c r="H45" s="46"/>
      <c r="I45" s="46"/>
      <c r="J45" s="46"/>
      <c r="K45" s="81"/>
      <c r="L45" s="46"/>
      <c r="M45" s="46"/>
      <c r="N45" s="46"/>
      <c r="O45" s="46"/>
      <c r="P45" s="46"/>
      <c r="Q45" s="46"/>
      <c r="R45" s="45"/>
      <c r="S45" s="46"/>
      <c r="T45" s="46"/>
      <c r="U45" s="46"/>
      <c r="V45" s="78" t="str">
        <f t="shared" si="0"/>
        <v/>
      </c>
      <c r="W45" s="78" t="str">
        <f t="shared" si="1"/>
        <v/>
      </c>
      <c r="X45" s="46"/>
      <c r="Y45" s="46"/>
      <c r="Z45" s="46"/>
      <c r="AA45" s="82"/>
      <c r="AB45" s="82"/>
      <c r="AC45" s="82"/>
      <c r="AD45" s="80" t="str">
        <f t="shared" si="2"/>
        <v/>
      </c>
    </row>
    <row r="46" spans="1:30" s="40" customFormat="1" x14ac:dyDescent="0.25">
      <c r="A46" s="81"/>
      <c r="B46" s="46"/>
      <c r="C46" s="46"/>
      <c r="D46" s="46"/>
      <c r="E46" s="46"/>
      <c r="F46" s="46"/>
      <c r="G46" s="46"/>
      <c r="H46" s="46"/>
      <c r="I46" s="46"/>
      <c r="J46" s="46"/>
      <c r="K46" s="81"/>
      <c r="L46" s="46"/>
      <c r="M46" s="46"/>
      <c r="N46" s="46"/>
      <c r="O46" s="46"/>
      <c r="P46" s="46"/>
      <c r="Q46" s="46"/>
      <c r="R46" s="45"/>
      <c r="S46" s="46"/>
      <c r="T46" s="46"/>
      <c r="U46" s="46"/>
      <c r="V46" s="78" t="str">
        <f t="shared" si="0"/>
        <v/>
      </c>
      <c r="W46" s="78" t="str">
        <f t="shared" si="1"/>
        <v/>
      </c>
      <c r="X46" s="46"/>
      <c r="Y46" s="46"/>
      <c r="Z46" s="46"/>
      <c r="AA46" s="82"/>
      <c r="AB46" s="82"/>
      <c r="AC46" s="82"/>
      <c r="AD46" s="80" t="str">
        <f t="shared" si="2"/>
        <v/>
      </c>
    </row>
    <row r="47" spans="1:30" s="40" customFormat="1" x14ac:dyDescent="0.25">
      <c r="A47" s="81"/>
      <c r="B47" s="46"/>
      <c r="C47" s="46"/>
      <c r="D47" s="46"/>
      <c r="E47" s="46"/>
      <c r="F47" s="46"/>
      <c r="G47" s="46"/>
      <c r="H47" s="46"/>
      <c r="I47" s="46"/>
      <c r="J47" s="46"/>
      <c r="K47" s="81"/>
      <c r="L47" s="46"/>
      <c r="M47" s="46"/>
      <c r="N47" s="46"/>
      <c r="O47" s="46"/>
      <c r="P47" s="46"/>
      <c r="Q47" s="46"/>
      <c r="R47" s="45"/>
      <c r="S47" s="46"/>
      <c r="T47" s="46"/>
      <c r="U47" s="46"/>
      <c r="V47" s="78" t="str">
        <f t="shared" si="0"/>
        <v/>
      </c>
      <c r="W47" s="78" t="str">
        <f t="shared" si="1"/>
        <v/>
      </c>
      <c r="X47" s="46"/>
      <c r="Y47" s="46"/>
      <c r="Z47" s="46"/>
      <c r="AA47" s="82"/>
      <c r="AB47" s="82"/>
      <c r="AC47" s="82"/>
      <c r="AD47" s="80" t="str">
        <f t="shared" si="2"/>
        <v/>
      </c>
    </row>
    <row r="48" spans="1:30" s="40" customFormat="1" x14ac:dyDescent="0.25">
      <c r="A48" s="81"/>
      <c r="B48" s="46"/>
      <c r="C48" s="46"/>
      <c r="D48" s="46"/>
      <c r="E48" s="46"/>
      <c r="F48" s="46"/>
      <c r="G48" s="46"/>
      <c r="H48" s="46"/>
      <c r="I48" s="46"/>
      <c r="J48" s="46"/>
      <c r="K48" s="81"/>
      <c r="L48" s="46"/>
      <c r="M48" s="46"/>
      <c r="N48" s="46"/>
      <c r="O48" s="46"/>
      <c r="P48" s="46"/>
      <c r="Q48" s="46"/>
      <c r="R48" s="45"/>
      <c r="S48" s="46"/>
      <c r="T48" s="46"/>
      <c r="U48" s="46"/>
      <c r="V48" s="78" t="str">
        <f t="shared" si="0"/>
        <v/>
      </c>
      <c r="W48" s="78" t="str">
        <f t="shared" si="1"/>
        <v/>
      </c>
      <c r="X48" s="46"/>
      <c r="Y48" s="46"/>
      <c r="Z48" s="46"/>
      <c r="AA48" s="82"/>
      <c r="AB48" s="82"/>
      <c r="AC48" s="82"/>
      <c r="AD48" s="80" t="str">
        <f t="shared" si="2"/>
        <v/>
      </c>
    </row>
    <row r="49" spans="1:30" s="40" customFormat="1" x14ac:dyDescent="0.25">
      <c r="A49" s="81"/>
      <c r="B49" s="46"/>
      <c r="C49" s="46"/>
      <c r="D49" s="46"/>
      <c r="E49" s="46"/>
      <c r="F49" s="46"/>
      <c r="G49" s="46"/>
      <c r="H49" s="46"/>
      <c r="I49" s="46"/>
      <c r="J49" s="46"/>
      <c r="K49" s="81"/>
      <c r="L49" s="46"/>
      <c r="M49" s="46"/>
      <c r="N49" s="46"/>
      <c r="O49" s="46"/>
      <c r="P49" s="46"/>
      <c r="Q49" s="46"/>
      <c r="R49" s="45"/>
      <c r="S49" s="46"/>
      <c r="T49" s="46"/>
      <c r="U49" s="46"/>
      <c r="V49" s="78" t="str">
        <f t="shared" si="0"/>
        <v/>
      </c>
      <c r="W49" s="78" t="str">
        <f t="shared" si="1"/>
        <v/>
      </c>
      <c r="X49" s="46"/>
      <c r="Y49" s="46"/>
      <c r="Z49" s="46"/>
      <c r="AA49" s="82"/>
      <c r="AB49" s="82"/>
      <c r="AC49" s="82"/>
      <c r="AD49" s="80" t="str">
        <f t="shared" si="2"/>
        <v/>
      </c>
    </row>
    <row r="50" spans="1:30" s="40" customFormat="1" x14ac:dyDescent="0.25">
      <c r="A50" s="81"/>
      <c r="B50" s="46"/>
      <c r="C50" s="46"/>
      <c r="D50" s="46"/>
      <c r="E50" s="46"/>
      <c r="F50" s="46"/>
      <c r="G50" s="46"/>
      <c r="H50" s="46"/>
      <c r="I50" s="46"/>
      <c r="J50" s="46"/>
      <c r="K50" s="81"/>
      <c r="L50" s="46"/>
      <c r="M50" s="46"/>
      <c r="N50" s="46"/>
      <c r="O50" s="46"/>
      <c r="P50" s="46"/>
      <c r="Q50" s="46"/>
      <c r="R50" s="45"/>
      <c r="S50" s="46"/>
      <c r="T50" s="46"/>
      <c r="U50" s="46"/>
      <c r="V50" s="78" t="str">
        <f t="shared" si="0"/>
        <v/>
      </c>
      <c r="W50" s="78" t="str">
        <f t="shared" si="1"/>
        <v/>
      </c>
      <c r="X50" s="46"/>
      <c r="Y50" s="46"/>
      <c r="Z50" s="46"/>
      <c r="AA50" s="82"/>
      <c r="AB50" s="82"/>
      <c r="AC50" s="82"/>
      <c r="AD50" s="80" t="str">
        <f t="shared" si="2"/>
        <v/>
      </c>
    </row>
    <row r="51" spans="1:30" s="40" customFormat="1" x14ac:dyDescent="0.25">
      <c r="A51" s="81"/>
      <c r="B51" s="46"/>
      <c r="C51" s="46"/>
      <c r="D51" s="46"/>
      <c r="E51" s="46"/>
      <c r="F51" s="46"/>
      <c r="G51" s="46"/>
      <c r="H51" s="46"/>
      <c r="I51" s="46"/>
      <c r="J51" s="46"/>
      <c r="K51" s="81"/>
      <c r="L51" s="46"/>
      <c r="M51" s="46"/>
      <c r="N51" s="46"/>
      <c r="O51" s="46"/>
      <c r="P51" s="46"/>
      <c r="Q51" s="46"/>
      <c r="R51" s="45"/>
      <c r="S51" s="46"/>
      <c r="T51" s="46"/>
      <c r="U51" s="46"/>
      <c r="V51" s="78" t="str">
        <f t="shared" si="0"/>
        <v/>
      </c>
      <c r="W51" s="78" t="str">
        <f t="shared" si="1"/>
        <v/>
      </c>
      <c r="X51" s="46"/>
      <c r="Y51" s="46"/>
      <c r="Z51" s="46"/>
      <c r="AA51" s="82"/>
      <c r="AB51" s="82"/>
      <c r="AC51" s="82"/>
      <c r="AD51" s="80" t="str">
        <f t="shared" si="2"/>
        <v/>
      </c>
    </row>
    <row r="52" spans="1:30" s="40" customFormat="1" x14ac:dyDescent="0.25">
      <c r="A52" s="81"/>
      <c r="B52" s="46"/>
      <c r="C52" s="46"/>
      <c r="D52" s="46"/>
      <c r="E52" s="46"/>
      <c r="F52" s="46"/>
      <c r="G52" s="46"/>
      <c r="H52" s="46"/>
      <c r="I52" s="46"/>
      <c r="J52" s="46"/>
      <c r="K52" s="81"/>
      <c r="L52" s="46"/>
      <c r="M52" s="46"/>
      <c r="N52" s="46"/>
      <c r="O52" s="46"/>
      <c r="P52" s="46"/>
      <c r="Q52" s="46"/>
      <c r="R52" s="45"/>
      <c r="S52" s="46"/>
      <c r="T52" s="46"/>
      <c r="U52" s="46"/>
      <c r="V52" s="78" t="str">
        <f t="shared" si="0"/>
        <v/>
      </c>
      <c r="W52" s="78" t="str">
        <f t="shared" si="1"/>
        <v/>
      </c>
      <c r="X52" s="46"/>
      <c r="Y52" s="46"/>
      <c r="Z52" s="46"/>
      <c r="AA52" s="82"/>
      <c r="AB52" s="82"/>
      <c r="AC52" s="82"/>
      <c r="AD52" s="80" t="str">
        <f t="shared" si="2"/>
        <v/>
      </c>
    </row>
    <row r="53" spans="1:30" s="40" customFormat="1" x14ac:dyDescent="0.25">
      <c r="A53" s="81"/>
      <c r="B53" s="46"/>
      <c r="C53" s="46"/>
      <c r="D53" s="46"/>
      <c r="E53" s="46"/>
      <c r="F53" s="46"/>
      <c r="G53" s="46"/>
      <c r="H53" s="46"/>
      <c r="I53" s="46"/>
      <c r="J53" s="46"/>
      <c r="K53" s="81"/>
      <c r="L53" s="46"/>
      <c r="M53" s="46"/>
      <c r="N53" s="46"/>
      <c r="O53" s="46"/>
      <c r="P53" s="46"/>
      <c r="Q53" s="46"/>
      <c r="R53" s="45"/>
      <c r="S53" s="46"/>
      <c r="T53" s="46"/>
      <c r="U53" s="46"/>
      <c r="V53" s="78" t="str">
        <f t="shared" si="0"/>
        <v/>
      </c>
      <c r="W53" s="78" t="str">
        <f t="shared" si="1"/>
        <v/>
      </c>
      <c r="X53" s="46"/>
      <c r="Y53" s="46"/>
      <c r="Z53" s="46"/>
      <c r="AA53" s="82"/>
      <c r="AB53" s="82"/>
      <c r="AC53" s="82"/>
      <c r="AD53" s="80" t="str">
        <f t="shared" si="2"/>
        <v/>
      </c>
    </row>
    <row r="54" spans="1:30" s="40" customFormat="1" x14ac:dyDescent="0.25">
      <c r="A54" s="81"/>
      <c r="B54" s="46"/>
      <c r="C54" s="46"/>
      <c r="D54" s="46"/>
      <c r="E54" s="46"/>
      <c r="F54" s="46"/>
      <c r="G54" s="46"/>
      <c r="H54" s="46"/>
      <c r="I54" s="46"/>
      <c r="J54" s="46"/>
      <c r="K54" s="81"/>
      <c r="L54" s="46"/>
      <c r="M54" s="46"/>
      <c r="N54" s="46"/>
      <c r="O54" s="46"/>
      <c r="P54" s="46"/>
      <c r="Q54" s="46"/>
      <c r="R54" s="45"/>
      <c r="S54" s="46"/>
      <c r="T54" s="46"/>
      <c r="U54" s="46"/>
      <c r="V54" s="78" t="str">
        <f t="shared" si="0"/>
        <v/>
      </c>
      <c r="W54" s="78" t="str">
        <f t="shared" si="1"/>
        <v/>
      </c>
      <c r="X54" s="46"/>
      <c r="Y54" s="46"/>
      <c r="Z54" s="46"/>
      <c r="AA54" s="82"/>
      <c r="AB54" s="82"/>
      <c r="AC54" s="82"/>
      <c r="AD54" s="80" t="str">
        <f t="shared" si="2"/>
        <v/>
      </c>
    </row>
    <row r="55" spans="1:30" s="40" customFormat="1" x14ac:dyDescent="0.25">
      <c r="A55" s="81"/>
      <c r="B55" s="46"/>
      <c r="C55" s="46"/>
      <c r="D55" s="46"/>
      <c r="E55" s="46"/>
      <c r="F55" s="46"/>
      <c r="G55" s="46"/>
      <c r="H55" s="46"/>
      <c r="I55" s="46"/>
      <c r="J55" s="46"/>
      <c r="K55" s="81"/>
      <c r="L55" s="46"/>
      <c r="M55" s="46"/>
      <c r="N55" s="46"/>
      <c r="O55" s="46"/>
      <c r="P55" s="46"/>
      <c r="Q55" s="46"/>
      <c r="R55" s="45"/>
      <c r="S55" s="46"/>
      <c r="T55" s="46"/>
      <c r="U55" s="46"/>
      <c r="V55" s="78" t="str">
        <f t="shared" si="0"/>
        <v/>
      </c>
      <c r="W55" s="78" t="str">
        <f t="shared" si="1"/>
        <v/>
      </c>
      <c r="X55" s="46"/>
      <c r="Y55" s="46"/>
      <c r="Z55" s="46"/>
      <c r="AA55" s="82"/>
      <c r="AB55" s="82"/>
      <c r="AC55" s="82"/>
      <c r="AD55" s="80" t="str">
        <f t="shared" si="2"/>
        <v/>
      </c>
    </row>
    <row r="56" spans="1:30" s="40" customFormat="1" x14ac:dyDescent="0.25">
      <c r="A56" s="81"/>
      <c r="B56" s="46"/>
      <c r="C56" s="46"/>
      <c r="D56" s="46"/>
      <c r="E56" s="46"/>
      <c r="F56" s="46"/>
      <c r="G56" s="46"/>
      <c r="H56" s="46"/>
      <c r="I56" s="46"/>
      <c r="J56" s="46"/>
      <c r="K56" s="81"/>
      <c r="L56" s="46"/>
      <c r="M56" s="46"/>
      <c r="N56" s="46"/>
      <c r="O56" s="46"/>
      <c r="P56" s="46"/>
      <c r="Q56" s="46"/>
      <c r="R56" s="45"/>
      <c r="S56" s="46"/>
      <c r="T56" s="46"/>
      <c r="U56" s="46"/>
      <c r="V56" s="78" t="str">
        <f t="shared" si="0"/>
        <v/>
      </c>
      <c r="W56" s="78" t="str">
        <f t="shared" si="1"/>
        <v/>
      </c>
      <c r="X56" s="46"/>
      <c r="Y56" s="46"/>
      <c r="Z56" s="46"/>
      <c r="AA56" s="82"/>
      <c r="AB56" s="82"/>
      <c r="AC56" s="82"/>
      <c r="AD56" s="80" t="str">
        <f t="shared" si="2"/>
        <v/>
      </c>
    </row>
    <row r="57" spans="1:30" s="40" customFormat="1" x14ac:dyDescent="0.25">
      <c r="A57" s="81"/>
      <c r="B57" s="46"/>
      <c r="C57" s="46"/>
      <c r="D57" s="46"/>
      <c r="E57" s="46"/>
      <c r="F57" s="46"/>
      <c r="G57" s="46"/>
      <c r="H57" s="46"/>
      <c r="I57" s="46"/>
      <c r="J57" s="46"/>
      <c r="K57" s="81"/>
      <c r="L57" s="46"/>
      <c r="M57" s="46"/>
      <c r="N57" s="46"/>
      <c r="O57" s="46"/>
      <c r="P57" s="46"/>
      <c r="Q57" s="46"/>
      <c r="R57" s="45"/>
      <c r="S57" s="46"/>
      <c r="T57" s="46"/>
      <c r="U57" s="46"/>
      <c r="V57" s="78" t="str">
        <f t="shared" si="0"/>
        <v/>
      </c>
      <c r="W57" s="78" t="str">
        <f t="shared" si="1"/>
        <v/>
      </c>
      <c r="X57" s="46"/>
      <c r="Y57" s="46"/>
      <c r="Z57" s="46"/>
      <c r="AA57" s="82"/>
      <c r="AB57" s="82"/>
      <c r="AC57" s="82"/>
      <c r="AD57" s="80" t="str">
        <f t="shared" si="2"/>
        <v/>
      </c>
    </row>
    <row r="58" spans="1:30" s="40" customFormat="1" x14ac:dyDescent="0.25">
      <c r="A58" s="81"/>
      <c r="B58" s="46"/>
      <c r="C58" s="46"/>
      <c r="D58" s="46"/>
      <c r="E58" s="46"/>
      <c r="F58" s="46"/>
      <c r="G58" s="46"/>
      <c r="H58" s="46"/>
      <c r="I58" s="46"/>
      <c r="J58" s="46"/>
      <c r="K58" s="81"/>
      <c r="L58" s="46"/>
      <c r="M58" s="46"/>
      <c r="N58" s="46"/>
      <c r="O58" s="46"/>
      <c r="P58" s="46"/>
      <c r="Q58" s="46"/>
      <c r="R58" s="45"/>
      <c r="S58" s="46"/>
      <c r="T58" s="46"/>
      <c r="U58" s="46"/>
      <c r="V58" s="78" t="str">
        <f t="shared" si="0"/>
        <v/>
      </c>
      <c r="W58" s="78" t="str">
        <f t="shared" si="1"/>
        <v/>
      </c>
      <c r="X58" s="46"/>
      <c r="Y58" s="46"/>
      <c r="Z58" s="46"/>
      <c r="AA58" s="82"/>
      <c r="AB58" s="82"/>
      <c r="AC58" s="82"/>
      <c r="AD58" s="80" t="str">
        <f t="shared" si="2"/>
        <v/>
      </c>
    </row>
    <row r="59" spans="1:30" s="40" customFormat="1" x14ac:dyDescent="0.25">
      <c r="A59" s="81"/>
      <c r="B59" s="46"/>
      <c r="C59" s="46"/>
      <c r="D59" s="46"/>
      <c r="E59" s="46"/>
      <c r="F59" s="46"/>
      <c r="G59" s="46"/>
      <c r="H59" s="46"/>
      <c r="I59" s="46"/>
      <c r="J59" s="46"/>
      <c r="K59" s="81"/>
      <c r="L59" s="46"/>
      <c r="M59" s="46"/>
      <c r="N59" s="46"/>
      <c r="O59" s="46"/>
      <c r="P59" s="46"/>
      <c r="Q59" s="46"/>
      <c r="R59" s="45"/>
      <c r="S59" s="46"/>
      <c r="T59" s="46"/>
      <c r="U59" s="46"/>
      <c r="V59" s="78" t="str">
        <f t="shared" si="0"/>
        <v/>
      </c>
      <c r="W59" s="78" t="str">
        <f t="shared" si="1"/>
        <v/>
      </c>
      <c r="X59" s="46"/>
      <c r="Y59" s="46"/>
      <c r="Z59" s="46"/>
      <c r="AA59" s="82"/>
      <c r="AB59" s="82"/>
      <c r="AC59" s="82"/>
      <c r="AD59" s="80" t="str">
        <f t="shared" si="2"/>
        <v/>
      </c>
    </row>
    <row r="60" spans="1:30" s="40" customFormat="1" x14ac:dyDescent="0.25">
      <c r="A60" s="81"/>
      <c r="B60" s="46"/>
      <c r="C60" s="46"/>
      <c r="D60" s="46"/>
      <c r="E60" s="46"/>
      <c r="F60" s="46"/>
      <c r="G60" s="46"/>
      <c r="H60" s="46"/>
      <c r="I60" s="46"/>
      <c r="J60" s="46"/>
      <c r="K60" s="81"/>
      <c r="L60" s="46"/>
      <c r="M60" s="46"/>
      <c r="N60" s="46"/>
      <c r="O60" s="46"/>
      <c r="P60" s="46"/>
      <c r="Q60" s="46"/>
      <c r="R60" s="45"/>
      <c r="S60" s="46"/>
      <c r="T60" s="46"/>
      <c r="U60" s="46"/>
      <c r="V60" s="78" t="str">
        <f t="shared" si="0"/>
        <v/>
      </c>
      <c r="W60" s="78" t="str">
        <f t="shared" si="1"/>
        <v/>
      </c>
      <c r="X60" s="46"/>
      <c r="Y60" s="46"/>
      <c r="Z60" s="46"/>
      <c r="AA60" s="82"/>
      <c r="AB60" s="82"/>
      <c r="AC60" s="82"/>
      <c r="AD60" s="80" t="str">
        <f t="shared" si="2"/>
        <v/>
      </c>
    </row>
    <row r="61" spans="1:30" s="40" customFormat="1" x14ac:dyDescent="0.25">
      <c r="A61" s="81"/>
      <c r="B61" s="46"/>
      <c r="C61" s="46"/>
      <c r="D61" s="46"/>
      <c r="E61" s="46"/>
      <c r="F61" s="46"/>
      <c r="G61" s="46"/>
      <c r="H61" s="46"/>
      <c r="I61" s="46"/>
      <c r="J61" s="46"/>
      <c r="K61" s="81"/>
      <c r="L61" s="46"/>
      <c r="M61" s="46"/>
      <c r="N61" s="46"/>
      <c r="O61" s="46"/>
      <c r="P61" s="46"/>
      <c r="Q61" s="46"/>
      <c r="R61" s="45"/>
      <c r="S61" s="46"/>
      <c r="T61" s="46"/>
      <c r="U61" s="46"/>
      <c r="V61" s="78" t="str">
        <f t="shared" si="0"/>
        <v/>
      </c>
      <c r="W61" s="78" t="str">
        <f t="shared" si="1"/>
        <v/>
      </c>
      <c r="X61" s="46"/>
      <c r="Y61" s="46"/>
      <c r="Z61" s="46"/>
      <c r="AA61" s="82"/>
      <c r="AB61" s="82"/>
      <c r="AC61" s="82"/>
      <c r="AD61" s="80" t="str">
        <f t="shared" si="2"/>
        <v/>
      </c>
    </row>
    <row r="62" spans="1:30" s="40" customFormat="1" x14ac:dyDescent="0.25">
      <c r="A62" s="81"/>
      <c r="B62" s="46"/>
      <c r="C62" s="46"/>
      <c r="D62" s="46"/>
      <c r="E62" s="46"/>
      <c r="F62" s="46"/>
      <c r="G62" s="46"/>
      <c r="H62" s="46"/>
      <c r="I62" s="46"/>
      <c r="J62" s="46"/>
      <c r="K62" s="81"/>
      <c r="L62" s="46"/>
      <c r="M62" s="46"/>
      <c r="N62" s="46"/>
      <c r="O62" s="46"/>
      <c r="P62" s="46"/>
      <c r="Q62" s="46"/>
      <c r="R62" s="45"/>
      <c r="S62" s="46"/>
      <c r="T62" s="46"/>
      <c r="U62" s="46"/>
      <c r="V62" s="78" t="str">
        <f t="shared" si="0"/>
        <v/>
      </c>
      <c r="W62" s="78" t="str">
        <f t="shared" si="1"/>
        <v/>
      </c>
      <c r="X62" s="46"/>
      <c r="Y62" s="46"/>
      <c r="Z62" s="46"/>
      <c r="AA62" s="82"/>
      <c r="AB62" s="82"/>
      <c r="AC62" s="82"/>
      <c r="AD62" s="80" t="str">
        <f t="shared" si="2"/>
        <v/>
      </c>
    </row>
    <row r="63" spans="1:30" s="40" customFormat="1" x14ac:dyDescent="0.25">
      <c r="A63" s="81"/>
      <c r="B63" s="46"/>
      <c r="C63" s="46"/>
      <c r="D63" s="46"/>
      <c r="E63" s="46"/>
      <c r="F63" s="46"/>
      <c r="G63" s="46"/>
      <c r="H63" s="46"/>
      <c r="I63" s="46"/>
      <c r="J63" s="46"/>
      <c r="K63" s="81"/>
      <c r="L63" s="46"/>
      <c r="M63" s="46"/>
      <c r="N63" s="46"/>
      <c r="O63" s="46"/>
      <c r="P63" s="46"/>
      <c r="Q63" s="46"/>
      <c r="R63" s="45"/>
      <c r="S63" s="46"/>
      <c r="T63" s="46"/>
      <c r="U63" s="46"/>
      <c r="V63" s="78" t="str">
        <f t="shared" si="0"/>
        <v/>
      </c>
      <c r="W63" s="78" t="str">
        <f t="shared" si="1"/>
        <v/>
      </c>
      <c r="X63" s="46"/>
      <c r="Y63" s="46"/>
      <c r="Z63" s="46"/>
      <c r="AA63" s="82"/>
      <c r="AB63" s="82"/>
      <c r="AC63" s="82"/>
      <c r="AD63" s="80" t="str">
        <f t="shared" si="2"/>
        <v/>
      </c>
    </row>
    <row r="64" spans="1:30" s="40" customFormat="1" x14ac:dyDescent="0.25">
      <c r="A64" s="81"/>
      <c r="B64" s="46"/>
      <c r="C64" s="46"/>
      <c r="D64" s="46"/>
      <c r="E64" s="46"/>
      <c r="F64" s="46"/>
      <c r="G64" s="46"/>
      <c r="H64" s="46"/>
      <c r="I64" s="46"/>
      <c r="J64" s="46"/>
      <c r="K64" s="81"/>
      <c r="L64" s="46"/>
      <c r="M64" s="46"/>
      <c r="N64" s="46"/>
      <c r="O64" s="46"/>
      <c r="P64" s="46"/>
      <c r="Q64" s="46"/>
      <c r="R64" s="45"/>
      <c r="S64" s="46"/>
      <c r="T64" s="46"/>
      <c r="U64" s="46"/>
      <c r="V64" s="78" t="str">
        <f t="shared" si="0"/>
        <v/>
      </c>
      <c r="W64" s="78" t="str">
        <f t="shared" si="1"/>
        <v/>
      </c>
      <c r="X64" s="46"/>
      <c r="Y64" s="46"/>
      <c r="Z64" s="46"/>
      <c r="AA64" s="82"/>
      <c r="AB64" s="82"/>
      <c r="AC64" s="82"/>
      <c r="AD64" s="80" t="str">
        <f t="shared" si="2"/>
        <v/>
      </c>
    </row>
    <row r="65" spans="1:30" s="40" customFormat="1" x14ac:dyDescent="0.25">
      <c r="A65" s="81"/>
      <c r="B65" s="46"/>
      <c r="C65" s="46"/>
      <c r="D65" s="46"/>
      <c r="E65" s="46"/>
      <c r="F65" s="46"/>
      <c r="G65" s="46"/>
      <c r="H65" s="46"/>
      <c r="I65" s="46"/>
      <c r="J65" s="46"/>
      <c r="K65" s="81"/>
      <c r="L65" s="46"/>
      <c r="M65" s="46"/>
      <c r="N65" s="46"/>
      <c r="O65" s="46"/>
      <c r="P65" s="46"/>
      <c r="Q65" s="46"/>
      <c r="R65" s="45"/>
      <c r="S65" s="46"/>
      <c r="T65" s="46"/>
      <c r="U65" s="46"/>
      <c r="V65" s="78" t="str">
        <f t="shared" si="0"/>
        <v/>
      </c>
      <c r="W65" s="78" t="str">
        <f t="shared" si="1"/>
        <v/>
      </c>
      <c r="X65" s="46"/>
      <c r="Y65" s="46"/>
      <c r="Z65" s="46"/>
      <c r="AA65" s="82"/>
      <c r="AB65" s="82"/>
      <c r="AC65" s="82"/>
      <c r="AD65" s="80" t="str">
        <f t="shared" si="2"/>
        <v/>
      </c>
    </row>
    <row r="66" spans="1:30" s="40" customFormat="1" x14ac:dyDescent="0.25">
      <c r="A66" s="81"/>
      <c r="B66" s="46"/>
      <c r="C66" s="46"/>
      <c r="D66" s="46"/>
      <c r="E66" s="46"/>
      <c r="F66" s="46"/>
      <c r="G66" s="46"/>
      <c r="H66" s="46"/>
      <c r="I66" s="46"/>
      <c r="J66" s="46"/>
      <c r="K66" s="81"/>
      <c r="L66" s="46"/>
      <c r="M66" s="46"/>
      <c r="N66" s="46"/>
      <c r="O66" s="46"/>
      <c r="P66" s="46"/>
      <c r="Q66" s="46"/>
      <c r="R66" s="45"/>
      <c r="S66" s="46"/>
      <c r="T66" s="46"/>
      <c r="U66" s="46"/>
      <c r="V66" s="78" t="str">
        <f t="shared" si="0"/>
        <v/>
      </c>
      <c r="W66" s="78" t="str">
        <f t="shared" si="1"/>
        <v/>
      </c>
      <c r="X66" s="46"/>
      <c r="Y66" s="46"/>
      <c r="Z66" s="46"/>
      <c r="AA66" s="82"/>
      <c r="AB66" s="82"/>
      <c r="AC66" s="82"/>
      <c r="AD66" s="80" t="str">
        <f t="shared" si="2"/>
        <v/>
      </c>
    </row>
    <row r="67" spans="1:30" s="40" customFormat="1" x14ac:dyDescent="0.25">
      <c r="A67" s="81"/>
      <c r="B67" s="46"/>
      <c r="C67" s="46"/>
      <c r="D67" s="46"/>
      <c r="E67" s="46"/>
      <c r="F67" s="46"/>
      <c r="G67" s="46"/>
      <c r="H67" s="46"/>
      <c r="I67" s="46"/>
      <c r="J67" s="46"/>
      <c r="K67" s="81"/>
      <c r="L67" s="46"/>
      <c r="M67" s="46"/>
      <c r="N67" s="46"/>
      <c r="O67" s="46"/>
      <c r="P67" s="46"/>
      <c r="Q67" s="46"/>
      <c r="R67" s="45"/>
      <c r="S67" s="46"/>
      <c r="T67" s="46"/>
      <c r="U67" s="46"/>
      <c r="V67" s="78" t="str">
        <f t="shared" si="0"/>
        <v/>
      </c>
      <c r="W67" s="78" t="str">
        <f t="shared" si="1"/>
        <v/>
      </c>
      <c r="X67" s="46"/>
      <c r="Y67" s="46"/>
      <c r="Z67" s="46"/>
      <c r="AA67" s="82"/>
      <c r="AB67" s="82"/>
      <c r="AC67" s="82"/>
      <c r="AD67" s="80" t="str">
        <f t="shared" si="2"/>
        <v/>
      </c>
    </row>
    <row r="68" spans="1:30" s="40" customFormat="1" x14ac:dyDescent="0.25">
      <c r="A68" s="81"/>
      <c r="B68" s="46"/>
      <c r="C68" s="46"/>
      <c r="D68" s="46"/>
      <c r="E68" s="46"/>
      <c r="F68" s="46"/>
      <c r="G68" s="46"/>
      <c r="H68" s="46"/>
      <c r="I68" s="46"/>
      <c r="J68" s="46"/>
      <c r="K68" s="81"/>
      <c r="L68" s="46"/>
      <c r="M68" s="46"/>
      <c r="N68" s="46"/>
      <c r="O68" s="46"/>
      <c r="P68" s="46"/>
      <c r="Q68" s="46"/>
      <c r="R68" s="45"/>
      <c r="S68" s="46"/>
      <c r="T68" s="46"/>
      <c r="U68" s="46"/>
      <c r="V68" s="78" t="str">
        <f t="shared" si="0"/>
        <v/>
      </c>
      <c r="W68" s="78" t="str">
        <f t="shared" si="1"/>
        <v/>
      </c>
      <c r="X68" s="46"/>
      <c r="Y68" s="46"/>
      <c r="Z68" s="46"/>
      <c r="AA68" s="82"/>
      <c r="AB68" s="82"/>
      <c r="AC68" s="82"/>
      <c r="AD68" s="80" t="str">
        <f t="shared" si="2"/>
        <v/>
      </c>
    </row>
    <row r="69" spans="1:30" s="40" customFormat="1" x14ac:dyDescent="0.25">
      <c r="A69" s="81"/>
      <c r="B69" s="46"/>
      <c r="C69" s="46"/>
      <c r="D69" s="46"/>
      <c r="E69" s="46"/>
      <c r="F69" s="46"/>
      <c r="G69" s="46"/>
      <c r="H69" s="46"/>
      <c r="I69" s="46"/>
      <c r="J69" s="46"/>
      <c r="K69" s="81"/>
      <c r="L69" s="46"/>
      <c r="M69" s="46"/>
      <c r="N69" s="46"/>
      <c r="O69" s="46"/>
      <c r="P69" s="46"/>
      <c r="Q69" s="46"/>
      <c r="R69" s="45"/>
      <c r="S69" s="46"/>
      <c r="T69" s="46"/>
      <c r="U69" s="46"/>
      <c r="V69" s="78" t="str">
        <f t="shared" si="0"/>
        <v/>
      </c>
      <c r="W69" s="78" t="str">
        <f t="shared" si="1"/>
        <v/>
      </c>
      <c r="X69" s="46"/>
      <c r="Y69" s="46"/>
      <c r="Z69" s="46"/>
      <c r="AA69" s="82"/>
      <c r="AB69" s="82"/>
      <c r="AC69" s="82"/>
      <c r="AD69" s="80" t="str">
        <f t="shared" si="2"/>
        <v/>
      </c>
    </row>
    <row r="70" spans="1:30" s="40" customFormat="1" x14ac:dyDescent="0.25">
      <c r="A70" s="81"/>
      <c r="B70" s="46"/>
      <c r="C70" s="46"/>
      <c r="D70" s="46"/>
      <c r="E70" s="46"/>
      <c r="F70" s="46"/>
      <c r="G70" s="46"/>
      <c r="H70" s="46"/>
      <c r="I70" s="46"/>
      <c r="J70" s="46"/>
      <c r="K70" s="81"/>
      <c r="L70" s="46"/>
      <c r="M70" s="46"/>
      <c r="N70" s="46"/>
      <c r="O70" s="46"/>
      <c r="P70" s="46"/>
      <c r="Q70" s="46"/>
      <c r="R70" s="45"/>
      <c r="S70" s="46"/>
      <c r="T70" s="46"/>
      <c r="U70" s="46"/>
      <c r="V70" s="78" t="str">
        <f t="shared" si="0"/>
        <v/>
      </c>
      <c r="W70" s="78" t="str">
        <f t="shared" si="1"/>
        <v/>
      </c>
      <c r="X70" s="46"/>
      <c r="Y70" s="46"/>
      <c r="Z70" s="46"/>
      <c r="AA70" s="82"/>
      <c r="AB70" s="82"/>
      <c r="AC70" s="82"/>
      <c r="AD70" s="80" t="str">
        <f t="shared" si="2"/>
        <v/>
      </c>
    </row>
    <row r="71" spans="1:30" s="40" customFormat="1" x14ac:dyDescent="0.25">
      <c r="A71" s="81"/>
      <c r="B71" s="46"/>
      <c r="C71" s="46"/>
      <c r="D71" s="46"/>
      <c r="E71" s="46"/>
      <c r="F71" s="46"/>
      <c r="G71" s="46"/>
      <c r="H71" s="46"/>
      <c r="I71" s="46"/>
      <c r="J71" s="46"/>
      <c r="K71" s="81"/>
      <c r="L71" s="46"/>
      <c r="M71" s="46"/>
      <c r="N71" s="46"/>
      <c r="O71" s="46"/>
      <c r="P71" s="46"/>
      <c r="Q71" s="46"/>
      <c r="R71" s="45"/>
      <c r="S71" s="46"/>
      <c r="T71" s="46"/>
      <c r="U71" s="46"/>
      <c r="V71" s="78" t="str">
        <f t="shared" si="0"/>
        <v/>
      </c>
      <c r="W71" s="78" t="str">
        <f t="shared" si="1"/>
        <v/>
      </c>
      <c r="X71" s="46"/>
      <c r="Y71" s="46"/>
      <c r="Z71" s="46"/>
      <c r="AA71" s="82"/>
      <c r="AB71" s="82"/>
      <c r="AC71" s="82"/>
      <c r="AD71" s="80" t="str">
        <f t="shared" si="2"/>
        <v/>
      </c>
    </row>
    <row r="72" spans="1:30" s="40" customFormat="1" x14ac:dyDescent="0.25">
      <c r="A72" s="81"/>
      <c r="B72" s="46"/>
      <c r="C72" s="46"/>
      <c r="D72" s="46"/>
      <c r="E72" s="46"/>
      <c r="F72" s="46"/>
      <c r="G72" s="46"/>
      <c r="H72" s="46"/>
      <c r="I72" s="46"/>
      <c r="J72" s="46"/>
      <c r="K72" s="81"/>
      <c r="L72" s="46"/>
      <c r="M72" s="46"/>
      <c r="N72" s="46"/>
      <c r="O72" s="46"/>
      <c r="P72" s="46"/>
      <c r="Q72" s="46"/>
      <c r="R72" s="45"/>
      <c r="S72" s="46"/>
      <c r="T72" s="46"/>
      <c r="U72" s="46"/>
      <c r="V72" s="78" t="str">
        <f t="shared" si="0"/>
        <v/>
      </c>
      <c r="W72" s="78" t="str">
        <f t="shared" si="1"/>
        <v/>
      </c>
      <c r="X72" s="46"/>
      <c r="Y72" s="46"/>
      <c r="Z72" s="46"/>
      <c r="AA72" s="82"/>
      <c r="AB72" s="82"/>
      <c r="AC72" s="82"/>
      <c r="AD72" s="80" t="str">
        <f t="shared" si="2"/>
        <v/>
      </c>
    </row>
    <row r="73" spans="1:30" s="40" customFormat="1" x14ac:dyDescent="0.25">
      <c r="A73" s="81"/>
      <c r="B73" s="46"/>
      <c r="C73" s="46"/>
      <c r="D73" s="46"/>
      <c r="E73" s="46"/>
      <c r="F73" s="46"/>
      <c r="G73" s="46"/>
      <c r="H73" s="46"/>
      <c r="I73" s="46"/>
      <c r="J73" s="46"/>
      <c r="K73" s="81"/>
      <c r="L73" s="46"/>
      <c r="M73" s="46"/>
      <c r="N73" s="46"/>
      <c r="O73" s="46"/>
      <c r="P73" s="46"/>
      <c r="Q73" s="46"/>
      <c r="R73" s="45"/>
      <c r="S73" s="46"/>
      <c r="T73" s="46"/>
      <c r="U73" s="46"/>
      <c r="V73" s="78" t="str">
        <f t="shared" si="0"/>
        <v/>
      </c>
      <c r="W73" s="78" t="str">
        <f t="shared" si="1"/>
        <v/>
      </c>
      <c r="X73" s="46"/>
      <c r="Y73" s="46"/>
      <c r="Z73" s="46"/>
      <c r="AA73" s="82"/>
      <c r="AB73" s="82"/>
      <c r="AC73" s="82"/>
      <c r="AD73" s="80" t="str">
        <f t="shared" si="2"/>
        <v/>
      </c>
    </row>
    <row r="74" spans="1:30" s="40" customFormat="1" x14ac:dyDescent="0.25">
      <c r="A74" s="81"/>
      <c r="B74" s="46"/>
      <c r="C74" s="46"/>
      <c r="D74" s="46"/>
      <c r="E74" s="46"/>
      <c r="F74" s="46"/>
      <c r="G74" s="46"/>
      <c r="H74" s="46"/>
      <c r="I74" s="46"/>
      <c r="J74" s="46"/>
      <c r="K74" s="81"/>
      <c r="L74" s="46"/>
      <c r="M74" s="46"/>
      <c r="N74" s="46"/>
      <c r="O74" s="46"/>
      <c r="P74" s="46"/>
      <c r="Q74" s="46"/>
      <c r="R74" s="45"/>
      <c r="S74" s="46"/>
      <c r="T74" s="46"/>
      <c r="U74" s="46"/>
      <c r="V74" s="78" t="str">
        <f t="shared" si="0"/>
        <v/>
      </c>
      <c r="W74" s="78" t="str">
        <f t="shared" si="1"/>
        <v/>
      </c>
      <c r="X74" s="46"/>
      <c r="Y74" s="46"/>
      <c r="Z74" s="46"/>
      <c r="AA74" s="82"/>
      <c r="AB74" s="82"/>
      <c r="AC74" s="82"/>
      <c r="AD74" s="80" t="str">
        <f t="shared" si="2"/>
        <v/>
      </c>
    </row>
    <row r="75" spans="1:30" s="40" customFormat="1" x14ac:dyDescent="0.25">
      <c r="A75" s="81"/>
      <c r="B75" s="46"/>
      <c r="C75" s="46"/>
      <c r="D75" s="46"/>
      <c r="E75" s="46"/>
      <c r="F75" s="46"/>
      <c r="G75" s="46"/>
      <c r="H75" s="46"/>
      <c r="I75" s="46"/>
      <c r="J75" s="46"/>
      <c r="K75" s="81"/>
      <c r="L75" s="46"/>
      <c r="M75" s="46"/>
      <c r="N75" s="46"/>
      <c r="O75" s="46"/>
      <c r="P75" s="46"/>
      <c r="Q75" s="46"/>
      <c r="R75" s="45"/>
      <c r="S75" s="46"/>
      <c r="T75" s="46"/>
      <c r="U75" s="46"/>
      <c r="V75" s="78" t="str">
        <f t="shared" si="0"/>
        <v/>
      </c>
      <c r="W75" s="78" t="str">
        <f t="shared" si="1"/>
        <v/>
      </c>
      <c r="X75" s="46"/>
      <c r="Y75" s="46"/>
      <c r="Z75" s="46"/>
      <c r="AA75" s="82"/>
      <c r="AB75" s="82"/>
      <c r="AC75" s="82"/>
      <c r="AD75" s="80" t="str">
        <f t="shared" si="2"/>
        <v/>
      </c>
    </row>
    <row r="76" spans="1:30" s="40" customFormat="1" x14ac:dyDescent="0.25">
      <c r="A76" s="81"/>
      <c r="B76" s="46"/>
      <c r="C76" s="46"/>
      <c r="D76" s="46"/>
      <c r="E76" s="46"/>
      <c r="F76" s="46"/>
      <c r="G76" s="46"/>
      <c r="H76" s="46"/>
      <c r="I76" s="46"/>
      <c r="J76" s="46"/>
      <c r="K76" s="81"/>
      <c r="L76" s="46"/>
      <c r="M76" s="46"/>
      <c r="N76" s="46"/>
      <c r="O76" s="46"/>
      <c r="P76" s="46"/>
      <c r="Q76" s="46"/>
      <c r="R76" s="45"/>
      <c r="S76" s="46"/>
      <c r="T76" s="46"/>
      <c r="U76" s="46"/>
      <c r="V76" s="78" t="str">
        <f t="shared" si="0"/>
        <v/>
      </c>
      <c r="W76" s="78" t="str">
        <f t="shared" si="1"/>
        <v/>
      </c>
      <c r="X76" s="46"/>
      <c r="Y76" s="46"/>
      <c r="Z76" s="46"/>
      <c r="AA76" s="82"/>
      <c r="AB76" s="82"/>
      <c r="AC76" s="82"/>
      <c r="AD76" s="80" t="str">
        <f t="shared" si="2"/>
        <v/>
      </c>
    </row>
    <row r="77" spans="1:30" s="40" customFormat="1" x14ac:dyDescent="0.25">
      <c r="A77" s="81"/>
      <c r="B77" s="46"/>
      <c r="C77" s="46"/>
      <c r="D77" s="46"/>
      <c r="E77" s="46"/>
      <c r="F77" s="46"/>
      <c r="G77" s="46"/>
      <c r="H77" s="46"/>
      <c r="I77" s="46"/>
      <c r="J77" s="46"/>
      <c r="K77" s="81"/>
      <c r="L77" s="46"/>
      <c r="M77" s="46"/>
      <c r="N77" s="46"/>
      <c r="O77" s="46"/>
      <c r="P77" s="46"/>
      <c r="Q77" s="46"/>
      <c r="R77" s="45"/>
      <c r="S77" s="46"/>
      <c r="T77" s="46"/>
      <c r="U77" s="46"/>
      <c r="V77" s="78" t="str">
        <f t="shared" si="0"/>
        <v/>
      </c>
      <c r="W77" s="78" t="str">
        <f t="shared" si="1"/>
        <v/>
      </c>
      <c r="X77" s="46"/>
      <c r="Y77" s="46"/>
      <c r="Z77" s="46"/>
      <c r="AA77" s="82"/>
      <c r="AB77" s="82"/>
      <c r="AC77" s="82"/>
      <c r="AD77" s="80" t="str">
        <f t="shared" si="2"/>
        <v/>
      </c>
    </row>
    <row r="78" spans="1:30" s="40" customFormat="1" x14ac:dyDescent="0.25">
      <c r="A78" s="81"/>
      <c r="B78" s="46"/>
      <c r="C78" s="46"/>
      <c r="D78" s="46"/>
      <c r="E78" s="46"/>
      <c r="F78" s="46"/>
      <c r="G78" s="46"/>
      <c r="H78" s="46"/>
      <c r="I78" s="46"/>
      <c r="J78" s="46"/>
      <c r="K78" s="81"/>
      <c r="L78" s="46"/>
      <c r="M78" s="46"/>
      <c r="N78" s="46"/>
      <c r="O78" s="46"/>
      <c r="P78" s="46"/>
      <c r="Q78" s="46"/>
      <c r="R78" s="45"/>
      <c r="S78" s="46"/>
      <c r="T78" s="46"/>
      <c r="U78" s="46"/>
      <c r="V78" s="78" t="str">
        <f t="shared" si="0"/>
        <v/>
      </c>
      <c r="W78" s="78" t="str">
        <f t="shared" si="1"/>
        <v/>
      </c>
      <c r="X78" s="46"/>
      <c r="Y78" s="46"/>
      <c r="Z78" s="46"/>
      <c r="AA78" s="82"/>
      <c r="AB78" s="82"/>
      <c r="AC78" s="82"/>
      <c r="AD78" s="80" t="str">
        <f t="shared" si="2"/>
        <v/>
      </c>
    </row>
    <row r="79" spans="1:30" s="40" customFormat="1" x14ac:dyDescent="0.25">
      <c r="A79" s="81"/>
      <c r="B79" s="46"/>
      <c r="C79" s="46"/>
      <c r="D79" s="46"/>
      <c r="E79" s="46"/>
      <c r="F79" s="46"/>
      <c r="G79" s="46"/>
      <c r="H79" s="46"/>
      <c r="I79" s="46"/>
      <c r="J79" s="46"/>
      <c r="K79" s="81"/>
      <c r="L79" s="46"/>
      <c r="M79" s="46"/>
      <c r="N79" s="46"/>
      <c r="O79" s="46"/>
      <c r="P79" s="46"/>
      <c r="Q79" s="46"/>
      <c r="R79" s="45"/>
      <c r="S79" s="46"/>
      <c r="T79" s="46"/>
      <c r="U79" s="46"/>
      <c r="V79" s="78" t="str">
        <f t="shared" si="0"/>
        <v/>
      </c>
      <c r="W79" s="78" t="str">
        <f t="shared" si="1"/>
        <v/>
      </c>
      <c r="X79" s="46"/>
      <c r="Y79" s="46"/>
      <c r="Z79" s="46"/>
      <c r="AA79" s="82"/>
      <c r="AB79" s="82"/>
      <c r="AC79" s="82"/>
      <c r="AD79" s="80" t="str">
        <f t="shared" si="2"/>
        <v/>
      </c>
    </row>
    <row r="80" spans="1:30" s="40" customFormat="1" x14ac:dyDescent="0.25">
      <c r="A80" s="81"/>
      <c r="B80" s="46"/>
      <c r="C80" s="46"/>
      <c r="D80" s="46"/>
      <c r="E80" s="46"/>
      <c r="F80" s="46"/>
      <c r="G80" s="46"/>
      <c r="H80" s="46"/>
      <c r="I80" s="46"/>
      <c r="J80" s="46"/>
      <c r="K80" s="81"/>
      <c r="L80" s="46"/>
      <c r="M80" s="46"/>
      <c r="N80" s="46"/>
      <c r="O80" s="46"/>
      <c r="P80" s="46"/>
      <c r="Q80" s="46"/>
      <c r="R80" s="45"/>
      <c r="S80" s="46"/>
      <c r="T80" s="46"/>
      <c r="U80" s="46"/>
      <c r="V80" s="78" t="str">
        <f t="shared" si="0"/>
        <v/>
      </c>
      <c r="W80" s="78" t="str">
        <f t="shared" si="1"/>
        <v/>
      </c>
      <c r="X80" s="46"/>
      <c r="Y80" s="46"/>
      <c r="Z80" s="46"/>
      <c r="AA80" s="82"/>
      <c r="AB80" s="82"/>
      <c r="AC80" s="82"/>
      <c r="AD80" s="80" t="str">
        <f t="shared" si="2"/>
        <v/>
      </c>
    </row>
    <row r="81" spans="1:30" s="40" customFormat="1" x14ac:dyDescent="0.25">
      <c r="A81" s="81"/>
      <c r="B81" s="46"/>
      <c r="C81" s="46"/>
      <c r="D81" s="46"/>
      <c r="E81" s="46"/>
      <c r="F81" s="46"/>
      <c r="G81" s="46"/>
      <c r="H81" s="46"/>
      <c r="I81" s="46"/>
      <c r="J81" s="46"/>
      <c r="K81" s="81"/>
      <c r="L81" s="46"/>
      <c r="M81" s="46"/>
      <c r="N81" s="46"/>
      <c r="O81" s="46"/>
      <c r="P81" s="46"/>
      <c r="Q81" s="46"/>
      <c r="R81" s="45"/>
      <c r="S81" s="46"/>
      <c r="T81" s="46"/>
      <c r="U81" s="46"/>
      <c r="V81" s="78" t="str">
        <f t="shared" si="0"/>
        <v/>
      </c>
      <c r="W81" s="78" t="str">
        <f t="shared" si="1"/>
        <v/>
      </c>
      <c r="X81" s="46"/>
      <c r="Y81" s="46"/>
      <c r="Z81" s="46"/>
      <c r="AA81" s="82"/>
      <c r="AB81" s="82"/>
      <c r="AC81" s="82"/>
      <c r="AD81" s="80" t="str">
        <f t="shared" si="2"/>
        <v/>
      </c>
    </row>
    <row r="82" spans="1:30" s="40" customFormat="1" x14ac:dyDescent="0.25">
      <c r="A82" s="81"/>
      <c r="B82" s="46"/>
      <c r="C82" s="46"/>
      <c r="D82" s="46"/>
      <c r="E82" s="46"/>
      <c r="F82" s="46"/>
      <c r="G82" s="46"/>
      <c r="H82" s="46"/>
      <c r="I82" s="46"/>
      <c r="J82" s="46"/>
      <c r="K82" s="81"/>
      <c r="L82" s="46"/>
      <c r="M82" s="46"/>
      <c r="N82" s="46"/>
      <c r="O82" s="46"/>
      <c r="P82" s="46"/>
      <c r="Q82" s="46"/>
      <c r="R82" s="45"/>
      <c r="S82" s="46"/>
      <c r="T82" s="46"/>
      <c r="U82" s="46"/>
      <c r="V82" s="78" t="str">
        <f t="shared" si="0"/>
        <v/>
      </c>
      <c r="W82" s="78" t="str">
        <f t="shared" si="1"/>
        <v/>
      </c>
      <c r="X82" s="46"/>
      <c r="Y82" s="46"/>
      <c r="Z82" s="46"/>
      <c r="AA82" s="82"/>
      <c r="AB82" s="82"/>
      <c r="AC82" s="82"/>
      <c r="AD82" s="80" t="str">
        <f t="shared" si="2"/>
        <v/>
      </c>
    </row>
    <row r="83" spans="1:30" s="40" customFormat="1" x14ac:dyDescent="0.25">
      <c r="A83" s="81"/>
      <c r="B83" s="46"/>
      <c r="C83" s="46"/>
      <c r="D83" s="46"/>
      <c r="E83" s="46"/>
      <c r="F83" s="46"/>
      <c r="G83" s="46"/>
      <c r="H83" s="46"/>
      <c r="I83" s="46"/>
      <c r="J83" s="46"/>
      <c r="K83" s="81"/>
      <c r="L83" s="46"/>
      <c r="M83" s="46"/>
      <c r="N83" s="46"/>
      <c r="O83" s="46"/>
      <c r="P83" s="46"/>
      <c r="Q83" s="46"/>
      <c r="R83" s="45"/>
      <c r="S83" s="46"/>
      <c r="T83" s="46"/>
      <c r="U83" s="46"/>
      <c r="V83" s="78" t="str">
        <f t="shared" si="0"/>
        <v/>
      </c>
      <c r="W83" s="78" t="str">
        <f t="shared" si="1"/>
        <v/>
      </c>
      <c r="X83" s="46"/>
      <c r="Y83" s="46"/>
      <c r="Z83" s="46"/>
      <c r="AA83" s="82"/>
      <c r="AB83" s="82"/>
      <c r="AC83" s="82"/>
      <c r="AD83" s="80" t="str">
        <f t="shared" si="2"/>
        <v/>
      </c>
    </row>
    <row r="84" spans="1:30" s="40" customFormat="1" x14ac:dyDescent="0.25">
      <c r="A84" s="81"/>
      <c r="B84" s="46"/>
      <c r="C84" s="46"/>
      <c r="D84" s="46"/>
      <c r="E84" s="46"/>
      <c r="F84" s="46"/>
      <c r="G84" s="46"/>
      <c r="H84" s="46"/>
      <c r="I84" s="46"/>
      <c r="J84" s="46"/>
      <c r="K84" s="81"/>
      <c r="L84" s="46"/>
      <c r="M84" s="46"/>
      <c r="N84" s="46"/>
      <c r="O84" s="46"/>
      <c r="P84" s="46"/>
      <c r="Q84" s="46"/>
      <c r="R84" s="45"/>
      <c r="S84" s="46"/>
      <c r="T84" s="46"/>
      <c r="U84" s="46"/>
      <c r="V84" s="78" t="str">
        <f t="shared" si="0"/>
        <v/>
      </c>
      <c r="W84" s="78" t="str">
        <f t="shared" si="1"/>
        <v/>
      </c>
      <c r="X84" s="46"/>
      <c r="Y84" s="46"/>
      <c r="Z84" s="46"/>
      <c r="AA84" s="82"/>
      <c r="AB84" s="82"/>
      <c r="AC84" s="82"/>
      <c r="AD84" s="80" t="str">
        <f t="shared" si="2"/>
        <v/>
      </c>
    </row>
    <row r="85" spans="1:30" s="40" customFormat="1" x14ac:dyDescent="0.25">
      <c r="A85" s="81"/>
      <c r="B85" s="46"/>
      <c r="C85" s="46"/>
      <c r="D85" s="46"/>
      <c r="E85" s="46"/>
      <c r="F85" s="46"/>
      <c r="G85" s="46"/>
      <c r="H85" s="46"/>
      <c r="I85" s="46"/>
      <c r="J85" s="46"/>
      <c r="K85" s="81"/>
      <c r="L85" s="46"/>
      <c r="M85" s="46"/>
      <c r="N85" s="46"/>
      <c r="O85" s="46"/>
      <c r="P85" s="46"/>
      <c r="Q85" s="46"/>
      <c r="R85" s="45"/>
      <c r="S85" s="46"/>
      <c r="T85" s="46"/>
      <c r="U85" s="46"/>
      <c r="V85" s="78" t="str">
        <f t="shared" si="0"/>
        <v/>
      </c>
      <c r="W85" s="78" t="str">
        <f t="shared" si="1"/>
        <v/>
      </c>
      <c r="X85" s="46"/>
      <c r="Y85" s="46"/>
      <c r="Z85" s="46"/>
      <c r="AA85" s="82"/>
      <c r="AB85" s="82"/>
      <c r="AC85" s="82"/>
      <c r="AD85" s="80" t="str">
        <f t="shared" si="2"/>
        <v/>
      </c>
    </row>
    <row r="86" spans="1:30" s="40" customFormat="1" x14ac:dyDescent="0.25">
      <c r="A86" s="81"/>
      <c r="B86" s="46"/>
      <c r="C86" s="46"/>
      <c r="D86" s="46"/>
      <c r="E86" s="46"/>
      <c r="F86" s="46"/>
      <c r="G86" s="46"/>
      <c r="H86" s="46"/>
      <c r="I86" s="46"/>
      <c r="J86" s="46"/>
      <c r="K86" s="81"/>
      <c r="L86" s="46"/>
      <c r="M86" s="46"/>
      <c r="N86" s="46"/>
      <c r="O86" s="46"/>
      <c r="P86" s="46"/>
      <c r="Q86" s="46"/>
      <c r="R86" s="45"/>
      <c r="S86" s="46"/>
      <c r="T86" s="46"/>
      <c r="U86" s="46"/>
      <c r="V86" s="78" t="str">
        <f t="shared" si="0"/>
        <v/>
      </c>
      <c r="W86" s="78" t="str">
        <f t="shared" si="1"/>
        <v/>
      </c>
      <c r="X86" s="46"/>
      <c r="Y86" s="46"/>
      <c r="Z86" s="46"/>
      <c r="AA86" s="82"/>
      <c r="AB86" s="82"/>
      <c r="AC86" s="82"/>
      <c r="AD86" s="80" t="str">
        <f t="shared" si="2"/>
        <v/>
      </c>
    </row>
    <row r="87" spans="1:30" s="40" customFormat="1" x14ac:dyDescent="0.25">
      <c r="A87" s="81"/>
      <c r="B87" s="46"/>
      <c r="C87" s="46"/>
      <c r="D87" s="46"/>
      <c r="E87" s="46"/>
      <c r="F87" s="46"/>
      <c r="G87" s="46"/>
      <c r="H87" s="46"/>
      <c r="I87" s="46"/>
      <c r="J87" s="46"/>
      <c r="K87" s="81"/>
      <c r="L87" s="46"/>
      <c r="M87" s="46"/>
      <c r="N87" s="46"/>
      <c r="O87" s="46"/>
      <c r="P87" s="46"/>
      <c r="Q87" s="46"/>
      <c r="R87" s="45"/>
      <c r="S87" s="46"/>
      <c r="T87" s="46"/>
      <c r="U87" s="46"/>
      <c r="V87" s="78" t="str">
        <f t="shared" si="0"/>
        <v/>
      </c>
      <c r="W87" s="78" t="str">
        <f t="shared" si="1"/>
        <v/>
      </c>
      <c r="X87" s="46"/>
      <c r="Y87" s="46"/>
      <c r="Z87" s="46"/>
      <c r="AA87" s="82"/>
      <c r="AB87" s="82"/>
      <c r="AC87" s="82"/>
      <c r="AD87" s="80" t="str">
        <f t="shared" si="2"/>
        <v/>
      </c>
    </row>
    <row r="88" spans="1:30" s="40" customFormat="1" x14ac:dyDescent="0.25">
      <c r="A88" s="81"/>
      <c r="B88" s="46"/>
      <c r="C88" s="46"/>
      <c r="D88" s="46"/>
      <c r="E88" s="46"/>
      <c r="F88" s="46"/>
      <c r="G88" s="46"/>
      <c r="H88" s="46"/>
      <c r="I88" s="46"/>
      <c r="J88" s="46"/>
      <c r="K88" s="81"/>
      <c r="L88" s="46"/>
      <c r="M88" s="46"/>
      <c r="N88" s="46"/>
      <c r="O88" s="46"/>
      <c r="P88" s="46"/>
      <c r="Q88" s="46"/>
      <c r="R88" s="45"/>
      <c r="S88" s="46"/>
      <c r="T88" s="46"/>
      <c r="U88" s="46"/>
      <c r="V88" s="78" t="str">
        <f t="shared" ref="V88:V151" si="3">IF(OR(ISBLANK(S88),ISBLANK(T88),ISBLANK(U88)),"",IF(AND(OR(LEFT(S88,1)="&lt;",ISNUMBER(S88)=FALSE),T88="ppb (or ug/L)"),"&lt;"&amp;U88,IF(AND(OR(LEFT(S88,1)="&lt;",ISNUMBER(S88)=FALSE),T88="ppm (or mg/L)"),"&lt;"&amp;U88*1000,IF(T88="ppb (or ug/L)",S88,S88*1000))))</f>
        <v/>
      </c>
      <c r="W88" s="78" t="str">
        <f t="shared" ref="W88:W151" si="4">IF(OR(ISBLANK(S88),ISBLANK(T88),ISBLANK(U88)),"",IF(T88="ppb (or ug/L)",U88,IF(T88="ppm (or mg/L)",U88*1000)))</f>
        <v/>
      </c>
      <c r="X88" s="46"/>
      <c r="Y88" s="46"/>
      <c r="Z88" s="46"/>
      <c r="AA88" s="82"/>
      <c r="AB88" s="82"/>
      <c r="AC88" s="82"/>
      <c r="AD88" s="80" t="str">
        <f t="shared" ref="AD88:AD151" si="5">IF(AND(ISBLANK(AA88),ISBLANK(AB88),ISBLANK(AC88)),"",IF(OR(ISBLANK(AA88),ISBLANK(AB88),ISBLANK(AC88)),"DATE ERROR!! At least one of the dates are missing.",IF(AND(AB88&gt;=ROUNDDOWN(AA88,0),AC88&gt;=AB88),"","DATE ERROR!! Please double check the dates you provided.")))</f>
        <v/>
      </c>
    </row>
    <row r="89" spans="1:30" s="40" customFormat="1" x14ac:dyDescent="0.25">
      <c r="A89" s="81"/>
      <c r="B89" s="46"/>
      <c r="C89" s="46"/>
      <c r="D89" s="46"/>
      <c r="E89" s="46"/>
      <c r="F89" s="46"/>
      <c r="G89" s="46"/>
      <c r="H89" s="46"/>
      <c r="I89" s="46"/>
      <c r="J89" s="46"/>
      <c r="K89" s="81"/>
      <c r="L89" s="46"/>
      <c r="M89" s="46"/>
      <c r="N89" s="46"/>
      <c r="O89" s="46"/>
      <c r="P89" s="46"/>
      <c r="Q89" s="46"/>
      <c r="R89" s="45"/>
      <c r="S89" s="46"/>
      <c r="T89" s="46"/>
      <c r="U89" s="46"/>
      <c r="V89" s="78" t="str">
        <f t="shared" si="3"/>
        <v/>
      </c>
      <c r="W89" s="78" t="str">
        <f t="shared" si="4"/>
        <v/>
      </c>
      <c r="X89" s="46"/>
      <c r="Y89" s="46"/>
      <c r="Z89" s="46"/>
      <c r="AA89" s="82"/>
      <c r="AB89" s="82"/>
      <c r="AC89" s="82"/>
      <c r="AD89" s="80" t="str">
        <f t="shared" si="5"/>
        <v/>
      </c>
    </row>
    <row r="90" spans="1:30" s="40" customFormat="1" x14ac:dyDescent="0.25">
      <c r="A90" s="81"/>
      <c r="B90" s="46"/>
      <c r="C90" s="46"/>
      <c r="D90" s="46"/>
      <c r="E90" s="46"/>
      <c r="F90" s="46"/>
      <c r="G90" s="46"/>
      <c r="H90" s="46"/>
      <c r="I90" s="46"/>
      <c r="J90" s="46"/>
      <c r="K90" s="81"/>
      <c r="L90" s="46"/>
      <c r="M90" s="46"/>
      <c r="N90" s="46"/>
      <c r="O90" s="46"/>
      <c r="P90" s="46"/>
      <c r="Q90" s="46"/>
      <c r="R90" s="45"/>
      <c r="S90" s="46"/>
      <c r="T90" s="46"/>
      <c r="U90" s="46"/>
      <c r="V90" s="78" t="str">
        <f t="shared" si="3"/>
        <v/>
      </c>
      <c r="W90" s="78" t="str">
        <f t="shared" si="4"/>
        <v/>
      </c>
      <c r="X90" s="46"/>
      <c r="Y90" s="46"/>
      <c r="Z90" s="46"/>
      <c r="AA90" s="82"/>
      <c r="AB90" s="82"/>
      <c r="AC90" s="82"/>
      <c r="AD90" s="80" t="str">
        <f t="shared" si="5"/>
        <v/>
      </c>
    </row>
    <row r="91" spans="1:30" s="40" customFormat="1" x14ac:dyDescent="0.25">
      <c r="A91" s="81"/>
      <c r="B91" s="46"/>
      <c r="C91" s="46"/>
      <c r="D91" s="46"/>
      <c r="E91" s="46"/>
      <c r="F91" s="46"/>
      <c r="G91" s="46"/>
      <c r="H91" s="46"/>
      <c r="I91" s="46"/>
      <c r="J91" s="46"/>
      <c r="K91" s="81"/>
      <c r="L91" s="46"/>
      <c r="M91" s="46"/>
      <c r="N91" s="46"/>
      <c r="O91" s="46"/>
      <c r="P91" s="46"/>
      <c r="Q91" s="46"/>
      <c r="R91" s="45"/>
      <c r="S91" s="46"/>
      <c r="T91" s="46"/>
      <c r="U91" s="46"/>
      <c r="V91" s="78" t="str">
        <f t="shared" si="3"/>
        <v/>
      </c>
      <c r="W91" s="78" t="str">
        <f t="shared" si="4"/>
        <v/>
      </c>
      <c r="X91" s="46"/>
      <c r="Y91" s="46"/>
      <c r="Z91" s="46"/>
      <c r="AA91" s="82"/>
      <c r="AB91" s="82"/>
      <c r="AC91" s="82"/>
      <c r="AD91" s="80" t="str">
        <f t="shared" si="5"/>
        <v/>
      </c>
    </row>
    <row r="92" spans="1:30" s="40" customFormat="1" x14ac:dyDescent="0.25">
      <c r="A92" s="81"/>
      <c r="B92" s="46"/>
      <c r="C92" s="46"/>
      <c r="D92" s="46"/>
      <c r="E92" s="46"/>
      <c r="F92" s="46"/>
      <c r="G92" s="46"/>
      <c r="H92" s="46"/>
      <c r="I92" s="46"/>
      <c r="J92" s="46"/>
      <c r="K92" s="81"/>
      <c r="L92" s="46"/>
      <c r="M92" s="46"/>
      <c r="N92" s="46"/>
      <c r="O92" s="46"/>
      <c r="P92" s="46"/>
      <c r="Q92" s="46"/>
      <c r="R92" s="45"/>
      <c r="S92" s="46"/>
      <c r="T92" s="46"/>
      <c r="U92" s="46"/>
      <c r="V92" s="78" t="str">
        <f t="shared" si="3"/>
        <v/>
      </c>
      <c r="W92" s="78" t="str">
        <f t="shared" si="4"/>
        <v/>
      </c>
      <c r="X92" s="46"/>
      <c r="Y92" s="46"/>
      <c r="Z92" s="46"/>
      <c r="AA92" s="82"/>
      <c r="AB92" s="82"/>
      <c r="AC92" s="82"/>
      <c r="AD92" s="80" t="str">
        <f t="shared" si="5"/>
        <v/>
      </c>
    </row>
    <row r="93" spans="1:30" s="40" customFormat="1" x14ac:dyDescent="0.25">
      <c r="A93" s="81"/>
      <c r="B93" s="46"/>
      <c r="C93" s="46"/>
      <c r="D93" s="46"/>
      <c r="E93" s="46"/>
      <c r="F93" s="46"/>
      <c r="G93" s="46"/>
      <c r="H93" s="46"/>
      <c r="I93" s="46"/>
      <c r="J93" s="46"/>
      <c r="K93" s="81"/>
      <c r="L93" s="46"/>
      <c r="M93" s="46"/>
      <c r="N93" s="46"/>
      <c r="O93" s="46"/>
      <c r="P93" s="46"/>
      <c r="Q93" s="46"/>
      <c r="R93" s="45"/>
      <c r="S93" s="46"/>
      <c r="T93" s="46"/>
      <c r="U93" s="46"/>
      <c r="V93" s="78" t="str">
        <f t="shared" si="3"/>
        <v/>
      </c>
      <c r="W93" s="78" t="str">
        <f t="shared" si="4"/>
        <v/>
      </c>
      <c r="X93" s="46"/>
      <c r="Y93" s="46"/>
      <c r="Z93" s="46"/>
      <c r="AA93" s="82"/>
      <c r="AB93" s="82"/>
      <c r="AC93" s="82"/>
      <c r="AD93" s="80" t="str">
        <f t="shared" si="5"/>
        <v/>
      </c>
    </row>
    <row r="94" spans="1:30" s="40" customFormat="1" x14ac:dyDescent="0.25">
      <c r="A94" s="81"/>
      <c r="B94" s="46"/>
      <c r="C94" s="46"/>
      <c r="D94" s="46"/>
      <c r="E94" s="46"/>
      <c r="F94" s="46"/>
      <c r="G94" s="46"/>
      <c r="H94" s="46"/>
      <c r="I94" s="46"/>
      <c r="J94" s="46"/>
      <c r="K94" s="81"/>
      <c r="L94" s="46"/>
      <c r="M94" s="46"/>
      <c r="N94" s="46"/>
      <c r="O94" s="46"/>
      <c r="P94" s="46"/>
      <c r="Q94" s="46"/>
      <c r="R94" s="45"/>
      <c r="S94" s="46"/>
      <c r="T94" s="46"/>
      <c r="U94" s="46"/>
      <c r="V94" s="78" t="str">
        <f t="shared" si="3"/>
        <v/>
      </c>
      <c r="W94" s="78" t="str">
        <f t="shared" si="4"/>
        <v/>
      </c>
      <c r="X94" s="46"/>
      <c r="Y94" s="46"/>
      <c r="Z94" s="46"/>
      <c r="AA94" s="82"/>
      <c r="AB94" s="82"/>
      <c r="AC94" s="82"/>
      <c r="AD94" s="80" t="str">
        <f t="shared" si="5"/>
        <v/>
      </c>
    </row>
    <row r="95" spans="1:30" s="40" customFormat="1" x14ac:dyDescent="0.25">
      <c r="A95" s="81"/>
      <c r="B95" s="46"/>
      <c r="C95" s="46"/>
      <c r="D95" s="46"/>
      <c r="E95" s="46"/>
      <c r="F95" s="46"/>
      <c r="G95" s="46"/>
      <c r="H95" s="46"/>
      <c r="I95" s="46"/>
      <c r="J95" s="46"/>
      <c r="K95" s="81"/>
      <c r="L95" s="46"/>
      <c r="M95" s="46"/>
      <c r="N95" s="46"/>
      <c r="O95" s="46"/>
      <c r="P95" s="46"/>
      <c r="Q95" s="46"/>
      <c r="R95" s="45"/>
      <c r="S95" s="46"/>
      <c r="T95" s="46"/>
      <c r="U95" s="46"/>
      <c r="V95" s="78" t="str">
        <f t="shared" si="3"/>
        <v/>
      </c>
      <c r="W95" s="78" t="str">
        <f t="shared" si="4"/>
        <v/>
      </c>
      <c r="X95" s="46"/>
      <c r="Y95" s="46"/>
      <c r="Z95" s="46"/>
      <c r="AA95" s="82"/>
      <c r="AB95" s="82"/>
      <c r="AC95" s="82"/>
      <c r="AD95" s="80" t="str">
        <f t="shared" si="5"/>
        <v/>
      </c>
    </row>
    <row r="96" spans="1:30" s="40" customFormat="1" x14ac:dyDescent="0.25">
      <c r="A96" s="81"/>
      <c r="B96" s="46"/>
      <c r="C96" s="46"/>
      <c r="D96" s="46"/>
      <c r="E96" s="46"/>
      <c r="F96" s="46"/>
      <c r="G96" s="46"/>
      <c r="H96" s="46"/>
      <c r="I96" s="46"/>
      <c r="J96" s="46"/>
      <c r="K96" s="81"/>
      <c r="L96" s="46"/>
      <c r="M96" s="46"/>
      <c r="N96" s="46"/>
      <c r="O96" s="46"/>
      <c r="P96" s="46"/>
      <c r="Q96" s="46"/>
      <c r="R96" s="45"/>
      <c r="S96" s="46"/>
      <c r="T96" s="46"/>
      <c r="U96" s="46"/>
      <c r="V96" s="78" t="str">
        <f t="shared" si="3"/>
        <v/>
      </c>
      <c r="W96" s="78" t="str">
        <f t="shared" si="4"/>
        <v/>
      </c>
      <c r="X96" s="46"/>
      <c r="Y96" s="46"/>
      <c r="Z96" s="46"/>
      <c r="AA96" s="82"/>
      <c r="AB96" s="82"/>
      <c r="AC96" s="82"/>
      <c r="AD96" s="80" t="str">
        <f t="shared" si="5"/>
        <v/>
      </c>
    </row>
    <row r="97" spans="1:30" s="40" customFormat="1" x14ac:dyDescent="0.25">
      <c r="A97" s="81"/>
      <c r="B97" s="46"/>
      <c r="C97" s="46"/>
      <c r="D97" s="46"/>
      <c r="E97" s="46"/>
      <c r="F97" s="46"/>
      <c r="G97" s="46"/>
      <c r="H97" s="46"/>
      <c r="I97" s="46"/>
      <c r="J97" s="46"/>
      <c r="K97" s="81"/>
      <c r="L97" s="46"/>
      <c r="M97" s="46"/>
      <c r="N97" s="46"/>
      <c r="O97" s="46"/>
      <c r="P97" s="46"/>
      <c r="Q97" s="46"/>
      <c r="R97" s="45"/>
      <c r="S97" s="46"/>
      <c r="T97" s="46"/>
      <c r="U97" s="46"/>
      <c r="V97" s="78" t="str">
        <f t="shared" si="3"/>
        <v/>
      </c>
      <c r="W97" s="78" t="str">
        <f t="shared" si="4"/>
        <v/>
      </c>
      <c r="X97" s="46"/>
      <c r="Y97" s="46"/>
      <c r="Z97" s="46"/>
      <c r="AA97" s="82"/>
      <c r="AB97" s="82"/>
      <c r="AC97" s="82"/>
      <c r="AD97" s="80" t="str">
        <f t="shared" si="5"/>
        <v/>
      </c>
    </row>
    <row r="98" spans="1:30" s="40" customFormat="1" x14ac:dyDescent="0.25">
      <c r="A98" s="81"/>
      <c r="B98" s="46"/>
      <c r="C98" s="46"/>
      <c r="D98" s="46"/>
      <c r="E98" s="46"/>
      <c r="F98" s="46"/>
      <c r="G98" s="46"/>
      <c r="H98" s="46"/>
      <c r="I98" s="46"/>
      <c r="J98" s="46"/>
      <c r="K98" s="81"/>
      <c r="L98" s="46"/>
      <c r="M98" s="46"/>
      <c r="N98" s="46"/>
      <c r="O98" s="46"/>
      <c r="P98" s="46"/>
      <c r="Q98" s="46"/>
      <c r="R98" s="45"/>
      <c r="S98" s="46"/>
      <c r="T98" s="46"/>
      <c r="U98" s="46"/>
      <c r="V98" s="78" t="str">
        <f t="shared" si="3"/>
        <v/>
      </c>
      <c r="W98" s="78" t="str">
        <f t="shared" si="4"/>
        <v/>
      </c>
      <c r="X98" s="46"/>
      <c r="Y98" s="46"/>
      <c r="Z98" s="46"/>
      <c r="AA98" s="82"/>
      <c r="AB98" s="82"/>
      <c r="AC98" s="82"/>
      <c r="AD98" s="80" t="str">
        <f t="shared" si="5"/>
        <v/>
      </c>
    </row>
    <row r="99" spans="1:30" s="40" customFormat="1" x14ac:dyDescent="0.25">
      <c r="A99" s="81"/>
      <c r="B99" s="46"/>
      <c r="C99" s="46"/>
      <c r="D99" s="46"/>
      <c r="E99" s="46"/>
      <c r="F99" s="46"/>
      <c r="G99" s="46"/>
      <c r="H99" s="46"/>
      <c r="I99" s="46"/>
      <c r="J99" s="46"/>
      <c r="K99" s="81"/>
      <c r="L99" s="46"/>
      <c r="M99" s="46"/>
      <c r="N99" s="46"/>
      <c r="O99" s="46"/>
      <c r="P99" s="46"/>
      <c r="Q99" s="46"/>
      <c r="R99" s="45"/>
      <c r="S99" s="46"/>
      <c r="T99" s="46"/>
      <c r="U99" s="46"/>
      <c r="V99" s="78" t="str">
        <f t="shared" si="3"/>
        <v/>
      </c>
      <c r="W99" s="78" t="str">
        <f t="shared" si="4"/>
        <v/>
      </c>
      <c r="X99" s="46"/>
      <c r="Y99" s="46"/>
      <c r="Z99" s="46"/>
      <c r="AA99" s="82"/>
      <c r="AB99" s="82"/>
      <c r="AC99" s="82"/>
      <c r="AD99" s="80" t="str">
        <f t="shared" si="5"/>
        <v/>
      </c>
    </row>
    <row r="100" spans="1:30" s="40" customFormat="1" x14ac:dyDescent="0.25">
      <c r="A100" s="81"/>
      <c r="B100" s="46"/>
      <c r="C100" s="46"/>
      <c r="D100" s="46"/>
      <c r="E100" s="46"/>
      <c r="F100" s="46"/>
      <c r="G100" s="46"/>
      <c r="H100" s="46"/>
      <c r="I100" s="46"/>
      <c r="J100" s="46"/>
      <c r="K100" s="81"/>
      <c r="L100" s="46"/>
      <c r="M100" s="46"/>
      <c r="N100" s="46"/>
      <c r="O100" s="46"/>
      <c r="P100" s="46"/>
      <c r="Q100" s="46"/>
      <c r="R100" s="45"/>
      <c r="S100" s="46"/>
      <c r="T100" s="46"/>
      <c r="U100" s="46"/>
      <c r="V100" s="78" t="str">
        <f t="shared" si="3"/>
        <v/>
      </c>
      <c r="W100" s="78" t="str">
        <f t="shared" si="4"/>
        <v/>
      </c>
      <c r="X100" s="46"/>
      <c r="Y100" s="46"/>
      <c r="Z100" s="46"/>
      <c r="AA100" s="82"/>
      <c r="AB100" s="82"/>
      <c r="AC100" s="82"/>
      <c r="AD100" s="80" t="str">
        <f t="shared" si="5"/>
        <v/>
      </c>
    </row>
    <row r="101" spans="1:30" s="40" customFormat="1" x14ac:dyDescent="0.25">
      <c r="A101" s="81"/>
      <c r="B101" s="46"/>
      <c r="C101" s="46"/>
      <c r="D101" s="46"/>
      <c r="E101" s="46"/>
      <c r="F101" s="46"/>
      <c r="G101" s="46"/>
      <c r="H101" s="46"/>
      <c r="I101" s="46"/>
      <c r="J101" s="46"/>
      <c r="K101" s="81"/>
      <c r="L101" s="46"/>
      <c r="M101" s="46"/>
      <c r="N101" s="46"/>
      <c r="O101" s="46"/>
      <c r="P101" s="46"/>
      <c r="Q101" s="46"/>
      <c r="R101" s="45"/>
      <c r="S101" s="46"/>
      <c r="T101" s="46"/>
      <c r="U101" s="46"/>
      <c r="V101" s="78" t="str">
        <f t="shared" si="3"/>
        <v/>
      </c>
      <c r="W101" s="78" t="str">
        <f t="shared" si="4"/>
        <v/>
      </c>
      <c r="X101" s="46"/>
      <c r="Y101" s="46"/>
      <c r="Z101" s="46"/>
      <c r="AA101" s="82"/>
      <c r="AB101" s="82"/>
      <c r="AC101" s="82"/>
      <c r="AD101" s="80" t="str">
        <f t="shared" si="5"/>
        <v/>
      </c>
    </row>
    <row r="102" spans="1:30" s="40" customFormat="1" x14ac:dyDescent="0.25">
      <c r="A102" s="81"/>
      <c r="B102" s="46"/>
      <c r="C102" s="46"/>
      <c r="D102" s="46"/>
      <c r="E102" s="46"/>
      <c r="F102" s="46"/>
      <c r="G102" s="46"/>
      <c r="H102" s="46"/>
      <c r="I102" s="46"/>
      <c r="J102" s="46"/>
      <c r="K102" s="81"/>
      <c r="L102" s="46"/>
      <c r="M102" s="46"/>
      <c r="N102" s="46"/>
      <c r="O102" s="46"/>
      <c r="P102" s="46"/>
      <c r="Q102" s="46"/>
      <c r="R102" s="45"/>
      <c r="S102" s="46"/>
      <c r="T102" s="46"/>
      <c r="U102" s="46"/>
      <c r="V102" s="78" t="str">
        <f t="shared" si="3"/>
        <v/>
      </c>
      <c r="W102" s="78" t="str">
        <f t="shared" si="4"/>
        <v/>
      </c>
      <c r="X102" s="46"/>
      <c r="Y102" s="46"/>
      <c r="Z102" s="46"/>
      <c r="AA102" s="82"/>
      <c r="AB102" s="82"/>
      <c r="AC102" s="82"/>
      <c r="AD102" s="80" t="str">
        <f t="shared" si="5"/>
        <v/>
      </c>
    </row>
    <row r="103" spans="1:30" s="40" customFormat="1" x14ac:dyDescent="0.25">
      <c r="A103" s="81"/>
      <c r="B103" s="46"/>
      <c r="C103" s="46"/>
      <c r="D103" s="46"/>
      <c r="E103" s="46"/>
      <c r="F103" s="46"/>
      <c r="G103" s="46"/>
      <c r="H103" s="46"/>
      <c r="I103" s="46"/>
      <c r="J103" s="46"/>
      <c r="K103" s="81"/>
      <c r="L103" s="46"/>
      <c r="M103" s="46"/>
      <c r="N103" s="46"/>
      <c r="O103" s="46"/>
      <c r="P103" s="46"/>
      <c r="Q103" s="46"/>
      <c r="R103" s="45"/>
      <c r="S103" s="46"/>
      <c r="T103" s="46"/>
      <c r="U103" s="46"/>
      <c r="V103" s="78" t="str">
        <f t="shared" si="3"/>
        <v/>
      </c>
      <c r="W103" s="78" t="str">
        <f t="shared" si="4"/>
        <v/>
      </c>
      <c r="X103" s="46"/>
      <c r="Y103" s="46"/>
      <c r="Z103" s="46"/>
      <c r="AA103" s="82"/>
      <c r="AB103" s="82"/>
      <c r="AC103" s="82"/>
      <c r="AD103" s="80" t="str">
        <f t="shared" si="5"/>
        <v/>
      </c>
    </row>
    <row r="104" spans="1:30" s="40" customFormat="1" x14ac:dyDescent="0.25">
      <c r="A104" s="81"/>
      <c r="B104" s="46"/>
      <c r="C104" s="46"/>
      <c r="D104" s="46"/>
      <c r="E104" s="46"/>
      <c r="F104" s="46"/>
      <c r="G104" s="46"/>
      <c r="H104" s="46"/>
      <c r="I104" s="46"/>
      <c r="J104" s="46"/>
      <c r="K104" s="81"/>
      <c r="L104" s="46"/>
      <c r="M104" s="46"/>
      <c r="N104" s="46"/>
      <c r="O104" s="46"/>
      <c r="P104" s="46"/>
      <c r="Q104" s="46"/>
      <c r="R104" s="45"/>
      <c r="S104" s="46"/>
      <c r="T104" s="46"/>
      <c r="U104" s="46"/>
      <c r="V104" s="78" t="str">
        <f t="shared" si="3"/>
        <v/>
      </c>
      <c r="W104" s="78" t="str">
        <f t="shared" si="4"/>
        <v/>
      </c>
      <c r="X104" s="46"/>
      <c r="Y104" s="46"/>
      <c r="Z104" s="46"/>
      <c r="AA104" s="82"/>
      <c r="AB104" s="82"/>
      <c r="AC104" s="82"/>
      <c r="AD104" s="80" t="str">
        <f t="shared" si="5"/>
        <v/>
      </c>
    </row>
    <row r="105" spans="1:30" s="40" customFormat="1" x14ac:dyDescent="0.25">
      <c r="A105" s="81"/>
      <c r="B105" s="46"/>
      <c r="C105" s="46"/>
      <c r="D105" s="46"/>
      <c r="E105" s="46"/>
      <c r="F105" s="46"/>
      <c r="G105" s="46"/>
      <c r="H105" s="46"/>
      <c r="I105" s="46"/>
      <c r="J105" s="46"/>
      <c r="K105" s="81"/>
      <c r="L105" s="46"/>
      <c r="M105" s="46"/>
      <c r="N105" s="46"/>
      <c r="O105" s="46"/>
      <c r="P105" s="46"/>
      <c r="Q105" s="46"/>
      <c r="R105" s="45"/>
      <c r="S105" s="46"/>
      <c r="T105" s="46"/>
      <c r="U105" s="46"/>
      <c r="V105" s="78" t="str">
        <f t="shared" si="3"/>
        <v/>
      </c>
      <c r="W105" s="78" t="str">
        <f t="shared" si="4"/>
        <v/>
      </c>
      <c r="X105" s="46"/>
      <c r="Y105" s="46"/>
      <c r="Z105" s="46"/>
      <c r="AA105" s="82"/>
      <c r="AB105" s="82"/>
      <c r="AC105" s="82"/>
      <c r="AD105" s="80" t="str">
        <f t="shared" si="5"/>
        <v/>
      </c>
    </row>
    <row r="106" spans="1:30" s="40" customFormat="1" x14ac:dyDescent="0.25">
      <c r="A106" s="81"/>
      <c r="B106" s="46"/>
      <c r="C106" s="46"/>
      <c r="D106" s="46"/>
      <c r="E106" s="46"/>
      <c r="F106" s="46"/>
      <c r="G106" s="46"/>
      <c r="H106" s="46"/>
      <c r="I106" s="46"/>
      <c r="J106" s="46"/>
      <c r="K106" s="81"/>
      <c r="L106" s="46"/>
      <c r="M106" s="46"/>
      <c r="N106" s="46"/>
      <c r="O106" s="46"/>
      <c r="P106" s="46"/>
      <c r="Q106" s="46"/>
      <c r="R106" s="45"/>
      <c r="S106" s="46"/>
      <c r="T106" s="46"/>
      <c r="U106" s="46"/>
      <c r="V106" s="78" t="str">
        <f t="shared" si="3"/>
        <v/>
      </c>
      <c r="W106" s="78" t="str">
        <f t="shared" si="4"/>
        <v/>
      </c>
      <c r="X106" s="46"/>
      <c r="Y106" s="46"/>
      <c r="Z106" s="46"/>
      <c r="AA106" s="82"/>
      <c r="AB106" s="82"/>
      <c r="AC106" s="82"/>
      <c r="AD106" s="80" t="str">
        <f t="shared" si="5"/>
        <v/>
      </c>
    </row>
    <row r="107" spans="1:30" s="40" customFormat="1" x14ac:dyDescent="0.25">
      <c r="A107" s="81"/>
      <c r="B107" s="46"/>
      <c r="C107" s="46"/>
      <c r="D107" s="46"/>
      <c r="E107" s="46"/>
      <c r="F107" s="46"/>
      <c r="G107" s="46"/>
      <c r="H107" s="46"/>
      <c r="I107" s="46"/>
      <c r="J107" s="46"/>
      <c r="K107" s="81"/>
      <c r="L107" s="46"/>
      <c r="M107" s="46"/>
      <c r="N107" s="46"/>
      <c r="O107" s="46"/>
      <c r="P107" s="46"/>
      <c r="Q107" s="46"/>
      <c r="R107" s="45"/>
      <c r="S107" s="46"/>
      <c r="T107" s="46"/>
      <c r="U107" s="46"/>
      <c r="V107" s="78" t="str">
        <f t="shared" si="3"/>
        <v/>
      </c>
      <c r="W107" s="78" t="str">
        <f t="shared" si="4"/>
        <v/>
      </c>
      <c r="X107" s="46"/>
      <c r="Y107" s="46"/>
      <c r="Z107" s="46"/>
      <c r="AA107" s="82"/>
      <c r="AB107" s="82"/>
      <c r="AC107" s="82"/>
      <c r="AD107" s="80" t="str">
        <f t="shared" si="5"/>
        <v/>
      </c>
    </row>
    <row r="108" spans="1:30" s="40" customFormat="1" x14ac:dyDescent="0.25">
      <c r="A108" s="81"/>
      <c r="B108" s="46"/>
      <c r="C108" s="46"/>
      <c r="D108" s="46"/>
      <c r="E108" s="46"/>
      <c r="F108" s="46"/>
      <c r="G108" s="46"/>
      <c r="H108" s="46"/>
      <c r="I108" s="46"/>
      <c r="J108" s="46"/>
      <c r="K108" s="81"/>
      <c r="L108" s="46"/>
      <c r="M108" s="46"/>
      <c r="N108" s="46"/>
      <c r="O108" s="46"/>
      <c r="P108" s="46"/>
      <c r="Q108" s="46"/>
      <c r="R108" s="45"/>
      <c r="S108" s="46"/>
      <c r="T108" s="46"/>
      <c r="U108" s="46"/>
      <c r="V108" s="78" t="str">
        <f t="shared" si="3"/>
        <v/>
      </c>
      <c r="W108" s="78" t="str">
        <f t="shared" si="4"/>
        <v/>
      </c>
      <c r="X108" s="46"/>
      <c r="Y108" s="46"/>
      <c r="Z108" s="46"/>
      <c r="AA108" s="82"/>
      <c r="AB108" s="82"/>
      <c r="AC108" s="82"/>
      <c r="AD108" s="80" t="str">
        <f t="shared" si="5"/>
        <v/>
      </c>
    </row>
    <row r="109" spans="1:30" s="40" customFormat="1" x14ac:dyDescent="0.25">
      <c r="A109" s="81"/>
      <c r="B109" s="46"/>
      <c r="C109" s="46"/>
      <c r="D109" s="46"/>
      <c r="E109" s="46"/>
      <c r="F109" s="46"/>
      <c r="G109" s="46"/>
      <c r="H109" s="46"/>
      <c r="I109" s="46"/>
      <c r="J109" s="46"/>
      <c r="K109" s="81"/>
      <c r="L109" s="46"/>
      <c r="M109" s="46"/>
      <c r="N109" s="46"/>
      <c r="O109" s="46"/>
      <c r="P109" s="46"/>
      <c r="Q109" s="46"/>
      <c r="R109" s="45"/>
      <c r="S109" s="46"/>
      <c r="T109" s="46"/>
      <c r="U109" s="46"/>
      <c r="V109" s="78" t="str">
        <f t="shared" si="3"/>
        <v/>
      </c>
      <c r="W109" s="78" t="str">
        <f t="shared" si="4"/>
        <v/>
      </c>
      <c r="X109" s="46"/>
      <c r="Y109" s="46"/>
      <c r="Z109" s="46"/>
      <c r="AA109" s="82"/>
      <c r="AB109" s="82"/>
      <c r="AC109" s="82"/>
      <c r="AD109" s="80" t="str">
        <f t="shared" si="5"/>
        <v/>
      </c>
    </row>
    <row r="110" spans="1:30" s="40" customFormat="1" x14ac:dyDescent="0.25">
      <c r="A110" s="81"/>
      <c r="B110" s="46"/>
      <c r="C110" s="46"/>
      <c r="D110" s="46"/>
      <c r="E110" s="46"/>
      <c r="F110" s="46"/>
      <c r="G110" s="46"/>
      <c r="H110" s="46"/>
      <c r="I110" s="46"/>
      <c r="J110" s="46"/>
      <c r="K110" s="81"/>
      <c r="L110" s="46"/>
      <c r="M110" s="46"/>
      <c r="N110" s="46"/>
      <c r="O110" s="46"/>
      <c r="P110" s="46"/>
      <c r="Q110" s="46"/>
      <c r="R110" s="45"/>
      <c r="S110" s="46"/>
      <c r="T110" s="46"/>
      <c r="U110" s="46"/>
      <c r="V110" s="78" t="str">
        <f t="shared" si="3"/>
        <v/>
      </c>
      <c r="W110" s="78" t="str">
        <f t="shared" si="4"/>
        <v/>
      </c>
      <c r="X110" s="46"/>
      <c r="Y110" s="46"/>
      <c r="Z110" s="46"/>
      <c r="AA110" s="82"/>
      <c r="AB110" s="82"/>
      <c r="AC110" s="82"/>
      <c r="AD110" s="80" t="str">
        <f t="shared" si="5"/>
        <v/>
      </c>
    </row>
    <row r="111" spans="1:30" s="40" customFormat="1" x14ac:dyDescent="0.25">
      <c r="A111" s="81"/>
      <c r="B111" s="46"/>
      <c r="C111" s="46"/>
      <c r="D111" s="46"/>
      <c r="E111" s="46"/>
      <c r="F111" s="46"/>
      <c r="G111" s="46"/>
      <c r="H111" s="46"/>
      <c r="I111" s="46"/>
      <c r="J111" s="46"/>
      <c r="K111" s="81"/>
      <c r="L111" s="46"/>
      <c r="M111" s="46"/>
      <c r="N111" s="46"/>
      <c r="O111" s="46"/>
      <c r="P111" s="46"/>
      <c r="Q111" s="46"/>
      <c r="R111" s="45"/>
      <c r="S111" s="46"/>
      <c r="T111" s="46"/>
      <c r="U111" s="46"/>
      <c r="V111" s="78" t="str">
        <f t="shared" si="3"/>
        <v/>
      </c>
      <c r="W111" s="78" t="str">
        <f t="shared" si="4"/>
        <v/>
      </c>
      <c r="X111" s="46"/>
      <c r="Y111" s="46"/>
      <c r="Z111" s="46"/>
      <c r="AA111" s="82"/>
      <c r="AB111" s="82"/>
      <c r="AC111" s="82"/>
      <c r="AD111" s="80" t="str">
        <f t="shared" si="5"/>
        <v/>
      </c>
    </row>
    <row r="112" spans="1:30" s="40" customFormat="1" x14ac:dyDescent="0.25">
      <c r="A112" s="81"/>
      <c r="B112" s="46"/>
      <c r="C112" s="46"/>
      <c r="D112" s="46"/>
      <c r="E112" s="46"/>
      <c r="F112" s="46"/>
      <c r="G112" s="46"/>
      <c r="H112" s="46"/>
      <c r="I112" s="46"/>
      <c r="J112" s="46"/>
      <c r="K112" s="81"/>
      <c r="L112" s="46"/>
      <c r="M112" s="46"/>
      <c r="N112" s="46"/>
      <c r="O112" s="46"/>
      <c r="P112" s="46"/>
      <c r="Q112" s="46"/>
      <c r="R112" s="45"/>
      <c r="S112" s="46"/>
      <c r="T112" s="46"/>
      <c r="U112" s="46"/>
      <c r="V112" s="78" t="str">
        <f t="shared" si="3"/>
        <v/>
      </c>
      <c r="W112" s="78" t="str">
        <f t="shared" si="4"/>
        <v/>
      </c>
      <c r="X112" s="46"/>
      <c r="Y112" s="46"/>
      <c r="Z112" s="46"/>
      <c r="AA112" s="82"/>
      <c r="AB112" s="82"/>
      <c r="AC112" s="82"/>
      <c r="AD112" s="80" t="str">
        <f t="shared" si="5"/>
        <v/>
      </c>
    </row>
    <row r="113" spans="1:30" s="40" customFormat="1" x14ac:dyDescent="0.25">
      <c r="A113" s="81"/>
      <c r="B113" s="46"/>
      <c r="C113" s="46"/>
      <c r="D113" s="46"/>
      <c r="E113" s="46"/>
      <c r="F113" s="46"/>
      <c r="G113" s="46"/>
      <c r="H113" s="46"/>
      <c r="I113" s="46"/>
      <c r="J113" s="46"/>
      <c r="K113" s="81"/>
      <c r="L113" s="46"/>
      <c r="M113" s="46"/>
      <c r="N113" s="46"/>
      <c r="O113" s="46"/>
      <c r="P113" s="46"/>
      <c r="Q113" s="46"/>
      <c r="R113" s="45"/>
      <c r="S113" s="46"/>
      <c r="T113" s="46"/>
      <c r="U113" s="46"/>
      <c r="V113" s="78" t="str">
        <f t="shared" si="3"/>
        <v/>
      </c>
      <c r="W113" s="78" t="str">
        <f t="shared" si="4"/>
        <v/>
      </c>
      <c r="X113" s="46"/>
      <c r="Y113" s="46"/>
      <c r="Z113" s="46"/>
      <c r="AA113" s="82"/>
      <c r="AB113" s="82"/>
      <c r="AC113" s="82"/>
      <c r="AD113" s="80" t="str">
        <f t="shared" si="5"/>
        <v/>
      </c>
    </row>
    <row r="114" spans="1:30" s="40" customFormat="1" x14ac:dyDescent="0.25">
      <c r="A114" s="81"/>
      <c r="B114" s="46"/>
      <c r="C114" s="46"/>
      <c r="D114" s="46"/>
      <c r="E114" s="46"/>
      <c r="F114" s="46"/>
      <c r="G114" s="46"/>
      <c r="H114" s="46"/>
      <c r="I114" s="46"/>
      <c r="J114" s="46"/>
      <c r="K114" s="81"/>
      <c r="L114" s="46"/>
      <c r="M114" s="46"/>
      <c r="N114" s="46"/>
      <c r="O114" s="46"/>
      <c r="P114" s="46"/>
      <c r="Q114" s="46"/>
      <c r="R114" s="45"/>
      <c r="S114" s="46"/>
      <c r="T114" s="46"/>
      <c r="U114" s="46"/>
      <c r="V114" s="78" t="str">
        <f t="shared" si="3"/>
        <v/>
      </c>
      <c r="W114" s="78" t="str">
        <f t="shared" si="4"/>
        <v/>
      </c>
      <c r="X114" s="46"/>
      <c r="Y114" s="46"/>
      <c r="Z114" s="46"/>
      <c r="AA114" s="82"/>
      <c r="AB114" s="82"/>
      <c r="AC114" s="82"/>
      <c r="AD114" s="80" t="str">
        <f t="shared" si="5"/>
        <v/>
      </c>
    </row>
    <row r="115" spans="1:30" s="40" customFormat="1" x14ac:dyDescent="0.25">
      <c r="A115" s="81"/>
      <c r="B115" s="46"/>
      <c r="C115" s="46"/>
      <c r="D115" s="46"/>
      <c r="E115" s="46"/>
      <c r="F115" s="46"/>
      <c r="G115" s="46"/>
      <c r="H115" s="46"/>
      <c r="I115" s="46"/>
      <c r="J115" s="46"/>
      <c r="K115" s="81"/>
      <c r="L115" s="46"/>
      <c r="M115" s="46"/>
      <c r="N115" s="46"/>
      <c r="O115" s="46"/>
      <c r="P115" s="46"/>
      <c r="Q115" s="46"/>
      <c r="R115" s="45"/>
      <c r="S115" s="46"/>
      <c r="T115" s="46"/>
      <c r="U115" s="46"/>
      <c r="V115" s="78" t="str">
        <f t="shared" si="3"/>
        <v/>
      </c>
      <c r="W115" s="78" t="str">
        <f t="shared" si="4"/>
        <v/>
      </c>
      <c r="X115" s="46"/>
      <c r="Y115" s="46"/>
      <c r="Z115" s="46"/>
      <c r="AA115" s="82"/>
      <c r="AB115" s="82"/>
      <c r="AC115" s="82"/>
      <c r="AD115" s="80" t="str">
        <f t="shared" si="5"/>
        <v/>
      </c>
    </row>
    <row r="116" spans="1:30" s="40" customFormat="1" x14ac:dyDescent="0.25">
      <c r="A116" s="81"/>
      <c r="B116" s="46"/>
      <c r="C116" s="46"/>
      <c r="D116" s="46"/>
      <c r="E116" s="46"/>
      <c r="F116" s="46"/>
      <c r="G116" s="46"/>
      <c r="H116" s="46"/>
      <c r="I116" s="46"/>
      <c r="J116" s="46"/>
      <c r="K116" s="81"/>
      <c r="L116" s="46"/>
      <c r="M116" s="46"/>
      <c r="N116" s="46"/>
      <c r="O116" s="46"/>
      <c r="P116" s="46"/>
      <c r="Q116" s="46"/>
      <c r="R116" s="45"/>
      <c r="S116" s="46"/>
      <c r="T116" s="46"/>
      <c r="U116" s="46"/>
      <c r="V116" s="78" t="str">
        <f t="shared" si="3"/>
        <v/>
      </c>
      <c r="W116" s="78" t="str">
        <f t="shared" si="4"/>
        <v/>
      </c>
      <c r="X116" s="46"/>
      <c r="Y116" s="46"/>
      <c r="Z116" s="46"/>
      <c r="AA116" s="82"/>
      <c r="AB116" s="82"/>
      <c r="AC116" s="82"/>
      <c r="AD116" s="80" t="str">
        <f t="shared" si="5"/>
        <v/>
      </c>
    </row>
    <row r="117" spans="1:30" s="40" customFormat="1" x14ac:dyDescent="0.25">
      <c r="A117" s="81"/>
      <c r="B117" s="46"/>
      <c r="C117" s="46"/>
      <c r="D117" s="46"/>
      <c r="E117" s="46"/>
      <c r="F117" s="46"/>
      <c r="G117" s="46"/>
      <c r="H117" s="46"/>
      <c r="I117" s="46"/>
      <c r="J117" s="46"/>
      <c r="K117" s="81"/>
      <c r="L117" s="46"/>
      <c r="M117" s="46"/>
      <c r="N117" s="46"/>
      <c r="O117" s="46"/>
      <c r="P117" s="46"/>
      <c r="Q117" s="46"/>
      <c r="R117" s="45"/>
      <c r="S117" s="46"/>
      <c r="T117" s="46"/>
      <c r="U117" s="46"/>
      <c r="V117" s="78" t="str">
        <f t="shared" si="3"/>
        <v/>
      </c>
      <c r="W117" s="78" t="str">
        <f t="shared" si="4"/>
        <v/>
      </c>
      <c r="X117" s="46"/>
      <c r="Y117" s="46"/>
      <c r="Z117" s="46"/>
      <c r="AA117" s="82"/>
      <c r="AB117" s="82"/>
      <c r="AC117" s="82"/>
      <c r="AD117" s="80" t="str">
        <f t="shared" si="5"/>
        <v/>
      </c>
    </row>
    <row r="118" spans="1:30" s="40" customFormat="1" x14ac:dyDescent="0.25">
      <c r="A118" s="81"/>
      <c r="B118" s="46"/>
      <c r="C118" s="46"/>
      <c r="D118" s="46"/>
      <c r="E118" s="46"/>
      <c r="F118" s="46"/>
      <c r="G118" s="46"/>
      <c r="H118" s="46"/>
      <c r="I118" s="46"/>
      <c r="J118" s="46"/>
      <c r="K118" s="81"/>
      <c r="L118" s="46"/>
      <c r="M118" s="46"/>
      <c r="N118" s="46"/>
      <c r="O118" s="46"/>
      <c r="P118" s="46"/>
      <c r="Q118" s="46"/>
      <c r="R118" s="45"/>
      <c r="S118" s="46"/>
      <c r="T118" s="46"/>
      <c r="U118" s="46"/>
      <c r="V118" s="78" t="str">
        <f t="shared" si="3"/>
        <v/>
      </c>
      <c r="W118" s="78" t="str">
        <f t="shared" si="4"/>
        <v/>
      </c>
      <c r="X118" s="46"/>
      <c r="Y118" s="46"/>
      <c r="Z118" s="46"/>
      <c r="AA118" s="82"/>
      <c r="AB118" s="82"/>
      <c r="AC118" s="82"/>
      <c r="AD118" s="80" t="str">
        <f t="shared" si="5"/>
        <v/>
      </c>
    </row>
    <row r="119" spans="1:30" s="40" customFormat="1" x14ac:dyDescent="0.25">
      <c r="A119" s="81"/>
      <c r="B119" s="46"/>
      <c r="C119" s="46"/>
      <c r="D119" s="46"/>
      <c r="E119" s="46"/>
      <c r="F119" s="46"/>
      <c r="G119" s="46"/>
      <c r="H119" s="46"/>
      <c r="I119" s="46"/>
      <c r="J119" s="46"/>
      <c r="K119" s="81"/>
      <c r="L119" s="46"/>
      <c r="M119" s="46"/>
      <c r="N119" s="46"/>
      <c r="O119" s="46"/>
      <c r="P119" s="46"/>
      <c r="Q119" s="46"/>
      <c r="R119" s="45"/>
      <c r="S119" s="46"/>
      <c r="T119" s="46"/>
      <c r="U119" s="46"/>
      <c r="V119" s="78" t="str">
        <f t="shared" si="3"/>
        <v/>
      </c>
      <c r="W119" s="78" t="str">
        <f t="shared" si="4"/>
        <v/>
      </c>
      <c r="X119" s="46"/>
      <c r="Y119" s="46"/>
      <c r="Z119" s="46"/>
      <c r="AA119" s="82"/>
      <c r="AB119" s="82"/>
      <c r="AC119" s="82"/>
      <c r="AD119" s="80" t="str">
        <f t="shared" si="5"/>
        <v/>
      </c>
    </row>
    <row r="120" spans="1:30" s="40" customFormat="1" x14ac:dyDescent="0.25">
      <c r="A120" s="81"/>
      <c r="B120" s="46"/>
      <c r="C120" s="46"/>
      <c r="D120" s="46"/>
      <c r="E120" s="46"/>
      <c r="F120" s="46"/>
      <c r="G120" s="46"/>
      <c r="H120" s="46"/>
      <c r="I120" s="46"/>
      <c r="J120" s="46"/>
      <c r="K120" s="81"/>
      <c r="L120" s="46"/>
      <c r="M120" s="46"/>
      <c r="N120" s="46"/>
      <c r="O120" s="46"/>
      <c r="P120" s="46"/>
      <c r="Q120" s="46"/>
      <c r="R120" s="45"/>
      <c r="S120" s="46"/>
      <c r="T120" s="46"/>
      <c r="U120" s="46"/>
      <c r="V120" s="78" t="str">
        <f t="shared" si="3"/>
        <v/>
      </c>
      <c r="W120" s="78" t="str">
        <f t="shared" si="4"/>
        <v/>
      </c>
      <c r="X120" s="46"/>
      <c r="Y120" s="46"/>
      <c r="Z120" s="46"/>
      <c r="AA120" s="82"/>
      <c r="AB120" s="82"/>
      <c r="AC120" s="82"/>
      <c r="AD120" s="80" t="str">
        <f t="shared" si="5"/>
        <v/>
      </c>
    </row>
    <row r="121" spans="1:30" s="40" customFormat="1" x14ac:dyDescent="0.25">
      <c r="A121" s="81"/>
      <c r="B121" s="46"/>
      <c r="C121" s="46"/>
      <c r="D121" s="46"/>
      <c r="E121" s="46"/>
      <c r="F121" s="46"/>
      <c r="G121" s="46"/>
      <c r="H121" s="46"/>
      <c r="I121" s="46"/>
      <c r="J121" s="46"/>
      <c r="K121" s="81"/>
      <c r="L121" s="46"/>
      <c r="M121" s="46"/>
      <c r="N121" s="46"/>
      <c r="O121" s="46"/>
      <c r="P121" s="46"/>
      <c r="Q121" s="46"/>
      <c r="R121" s="45"/>
      <c r="S121" s="46"/>
      <c r="T121" s="46"/>
      <c r="U121" s="46"/>
      <c r="V121" s="78" t="str">
        <f t="shared" si="3"/>
        <v/>
      </c>
      <c r="W121" s="78" t="str">
        <f t="shared" si="4"/>
        <v/>
      </c>
      <c r="X121" s="46"/>
      <c r="Y121" s="46"/>
      <c r="Z121" s="46"/>
      <c r="AA121" s="82"/>
      <c r="AB121" s="82"/>
      <c r="AC121" s="82"/>
      <c r="AD121" s="80" t="str">
        <f t="shared" si="5"/>
        <v/>
      </c>
    </row>
    <row r="122" spans="1:30" s="40" customFormat="1" x14ac:dyDescent="0.25">
      <c r="A122" s="81"/>
      <c r="B122" s="46"/>
      <c r="C122" s="46"/>
      <c r="D122" s="46"/>
      <c r="E122" s="46"/>
      <c r="F122" s="46"/>
      <c r="G122" s="46"/>
      <c r="H122" s="46"/>
      <c r="I122" s="46"/>
      <c r="J122" s="46"/>
      <c r="K122" s="81"/>
      <c r="L122" s="46"/>
      <c r="M122" s="46"/>
      <c r="N122" s="46"/>
      <c r="O122" s="46"/>
      <c r="P122" s="46"/>
      <c r="Q122" s="46"/>
      <c r="R122" s="45"/>
      <c r="S122" s="46"/>
      <c r="T122" s="46"/>
      <c r="U122" s="46"/>
      <c r="V122" s="78" t="str">
        <f t="shared" si="3"/>
        <v/>
      </c>
      <c r="W122" s="78" t="str">
        <f t="shared" si="4"/>
        <v/>
      </c>
      <c r="X122" s="46"/>
      <c r="Y122" s="46"/>
      <c r="Z122" s="46"/>
      <c r="AA122" s="82"/>
      <c r="AB122" s="82"/>
      <c r="AC122" s="82"/>
      <c r="AD122" s="80" t="str">
        <f t="shared" si="5"/>
        <v/>
      </c>
    </row>
    <row r="123" spans="1:30" s="40" customFormat="1" x14ac:dyDescent="0.25">
      <c r="A123" s="81"/>
      <c r="B123" s="46"/>
      <c r="C123" s="46"/>
      <c r="D123" s="46"/>
      <c r="E123" s="46"/>
      <c r="F123" s="46"/>
      <c r="G123" s="46"/>
      <c r="H123" s="46"/>
      <c r="I123" s="46"/>
      <c r="J123" s="46"/>
      <c r="K123" s="81"/>
      <c r="L123" s="46"/>
      <c r="M123" s="46"/>
      <c r="N123" s="46"/>
      <c r="O123" s="46"/>
      <c r="P123" s="46"/>
      <c r="Q123" s="46"/>
      <c r="R123" s="45"/>
      <c r="S123" s="46"/>
      <c r="T123" s="46"/>
      <c r="U123" s="46"/>
      <c r="V123" s="78" t="str">
        <f t="shared" si="3"/>
        <v/>
      </c>
      <c r="W123" s="78" t="str">
        <f t="shared" si="4"/>
        <v/>
      </c>
      <c r="X123" s="46"/>
      <c r="Y123" s="46"/>
      <c r="Z123" s="46"/>
      <c r="AA123" s="82"/>
      <c r="AB123" s="82"/>
      <c r="AC123" s="82"/>
      <c r="AD123" s="80" t="str">
        <f t="shared" si="5"/>
        <v/>
      </c>
    </row>
    <row r="124" spans="1:30" s="40" customFormat="1" x14ac:dyDescent="0.25">
      <c r="A124" s="81"/>
      <c r="B124" s="46"/>
      <c r="C124" s="46"/>
      <c r="D124" s="46"/>
      <c r="E124" s="46"/>
      <c r="F124" s="46"/>
      <c r="G124" s="46"/>
      <c r="H124" s="46"/>
      <c r="I124" s="46"/>
      <c r="J124" s="46"/>
      <c r="K124" s="81"/>
      <c r="L124" s="46"/>
      <c r="M124" s="46"/>
      <c r="N124" s="46"/>
      <c r="O124" s="46"/>
      <c r="P124" s="46"/>
      <c r="Q124" s="46"/>
      <c r="R124" s="45"/>
      <c r="S124" s="46"/>
      <c r="T124" s="46"/>
      <c r="U124" s="46"/>
      <c r="V124" s="78" t="str">
        <f t="shared" si="3"/>
        <v/>
      </c>
      <c r="W124" s="78" t="str">
        <f t="shared" si="4"/>
        <v/>
      </c>
      <c r="X124" s="46"/>
      <c r="Y124" s="46"/>
      <c r="Z124" s="46"/>
      <c r="AA124" s="82"/>
      <c r="AB124" s="82"/>
      <c r="AC124" s="82"/>
      <c r="AD124" s="80" t="str">
        <f t="shared" si="5"/>
        <v/>
      </c>
    </row>
    <row r="125" spans="1:30" s="40" customFormat="1" x14ac:dyDescent="0.25">
      <c r="A125" s="81"/>
      <c r="B125" s="46"/>
      <c r="C125" s="46"/>
      <c r="D125" s="46"/>
      <c r="E125" s="46"/>
      <c r="F125" s="46"/>
      <c r="G125" s="46"/>
      <c r="H125" s="46"/>
      <c r="I125" s="46"/>
      <c r="J125" s="46"/>
      <c r="K125" s="81"/>
      <c r="L125" s="46"/>
      <c r="M125" s="46"/>
      <c r="N125" s="46"/>
      <c r="O125" s="46"/>
      <c r="P125" s="46"/>
      <c r="Q125" s="46"/>
      <c r="R125" s="45"/>
      <c r="S125" s="46"/>
      <c r="T125" s="46"/>
      <c r="U125" s="46"/>
      <c r="V125" s="78" t="str">
        <f t="shared" si="3"/>
        <v/>
      </c>
      <c r="W125" s="78" t="str">
        <f t="shared" si="4"/>
        <v/>
      </c>
      <c r="X125" s="46"/>
      <c r="Y125" s="46"/>
      <c r="Z125" s="46"/>
      <c r="AA125" s="82"/>
      <c r="AB125" s="82"/>
      <c r="AC125" s="82"/>
      <c r="AD125" s="80" t="str">
        <f t="shared" si="5"/>
        <v/>
      </c>
    </row>
    <row r="126" spans="1:30" s="40" customFormat="1" x14ac:dyDescent="0.25">
      <c r="A126" s="81"/>
      <c r="B126" s="46"/>
      <c r="C126" s="46"/>
      <c r="D126" s="46"/>
      <c r="E126" s="46"/>
      <c r="F126" s="46"/>
      <c r="G126" s="46"/>
      <c r="H126" s="46"/>
      <c r="I126" s="46"/>
      <c r="J126" s="46"/>
      <c r="K126" s="81"/>
      <c r="L126" s="46"/>
      <c r="M126" s="46"/>
      <c r="N126" s="46"/>
      <c r="O126" s="46"/>
      <c r="P126" s="46"/>
      <c r="Q126" s="46"/>
      <c r="R126" s="45"/>
      <c r="S126" s="46"/>
      <c r="T126" s="46"/>
      <c r="U126" s="46"/>
      <c r="V126" s="78" t="str">
        <f t="shared" si="3"/>
        <v/>
      </c>
      <c r="W126" s="78" t="str">
        <f t="shared" si="4"/>
        <v/>
      </c>
      <c r="X126" s="46"/>
      <c r="Y126" s="46"/>
      <c r="Z126" s="46"/>
      <c r="AA126" s="82"/>
      <c r="AB126" s="82"/>
      <c r="AC126" s="82"/>
      <c r="AD126" s="80" t="str">
        <f t="shared" si="5"/>
        <v/>
      </c>
    </row>
    <row r="127" spans="1:30" s="40" customFormat="1" x14ac:dyDescent="0.25">
      <c r="A127" s="81"/>
      <c r="B127" s="46"/>
      <c r="C127" s="46"/>
      <c r="D127" s="46"/>
      <c r="E127" s="46"/>
      <c r="F127" s="46"/>
      <c r="G127" s="46"/>
      <c r="H127" s="46"/>
      <c r="I127" s="46"/>
      <c r="J127" s="46"/>
      <c r="K127" s="81"/>
      <c r="L127" s="46"/>
      <c r="M127" s="46"/>
      <c r="N127" s="46"/>
      <c r="O127" s="46"/>
      <c r="P127" s="46"/>
      <c r="Q127" s="46"/>
      <c r="R127" s="45"/>
      <c r="S127" s="46"/>
      <c r="T127" s="46"/>
      <c r="U127" s="46"/>
      <c r="V127" s="78" t="str">
        <f t="shared" si="3"/>
        <v/>
      </c>
      <c r="W127" s="78" t="str">
        <f t="shared" si="4"/>
        <v/>
      </c>
      <c r="X127" s="46"/>
      <c r="Y127" s="46"/>
      <c r="Z127" s="46"/>
      <c r="AA127" s="82"/>
      <c r="AB127" s="82"/>
      <c r="AC127" s="82"/>
      <c r="AD127" s="80" t="str">
        <f t="shared" si="5"/>
        <v/>
      </c>
    </row>
    <row r="128" spans="1:30" s="40" customFormat="1" x14ac:dyDescent="0.25">
      <c r="A128" s="81"/>
      <c r="B128" s="46"/>
      <c r="C128" s="46"/>
      <c r="D128" s="46"/>
      <c r="E128" s="46"/>
      <c r="F128" s="46"/>
      <c r="G128" s="46"/>
      <c r="H128" s="46"/>
      <c r="I128" s="46"/>
      <c r="J128" s="46"/>
      <c r="K128" s="81"/>
      <c r="L128" s="46"/>
      <c r="M128" s="46"/>
      <c r="N128" s="46"/>
      <c r="O128" s="46"/>
      <c r="P128" s="46"/>
      <c r="Q128" s="46"/>
      <c r="R128" s="45"/>
      <c r="S128" s="46"/>
      <c r="T128" s="46"/>
      <c r="U128" s="46"/>
      <c r="V128" s="78" t="str">
        <f t="shared" si="3"/>
        <v/>
      </c>
      <c r="W128" s="78" t="str">
        <f t="shared" si="4"/>
        <v/>
      </c>
      <c r="X128" s="46"/>
      <c r="Y128" s="46"/>
      <c r="Z128" s="46"/>
      <c r="AA128" s="82"/>
      <c r="AB128" s="82"/>
      <c r="AC128" s="82"/>
      <c r="AD128" s="80" t="str">
        <f t="shared" si="5"/>
        <v/>
      </c>
    </row>
    <row r="129" spans="1:30" s="40" customFormat="1" x14ac:dyDescent="0.25">
      <c r="A129" s="81"/>
      <c r="B129" s="46"/>
      <c r="C129" s="46"/>
      <c r="D129" s="46"/>
      <c r="E129" s="46"/>
      <c r="F129" s="46"/>
      <c r="G129" s="46"/>
      <c r="H129" s="46"/>
      <c r="I129" s="46"/>
      <c r="J129" s="46"/>
      <c r="K129" s="81"/>
      <c r="L129" s="46"/>
      <c r="M129" s="46"/>
      <c r="N129" s="46"/>
      <c r="O129" s="46"/>
      <c r="P129" s="46"/>
      <c r="Q129" s="46"/>
      <c r="R129" s="45"/>
      <c r="S129" s="46"/>
      <c r="T129" s="46"/>
      <c r="U129" s="46"/>
      <c r="V129" s="78" t="str">
        <f t="shared" si="3"/>
        <v/>
      </c>
      <c r="W129" s="78" t="str">
        <f t="shared" si="4"/>
        <v/>
      </c>
      <c r="X129" s="46"/>
      <c r="Y129" s="46"/>
      <c r="Z129" s="46"/>
      <c r="AA129" s="82"/>
      <c r="AB129" s="82"/>
      <c r="AC129" s="82"/>
      <c r="AD129" s="80" t="str">
        <f t="shared" si="5"/>
        <v/>
      </c>
    </row>
    <row r="130" spans="1:30" s="40" customFormat="1" x14ac:dyDescent="0.25">
      <c r="A130" s="81"/>
      <c r="B130" s="46"/>
      <c r="C130" s="46"/>
      <c r="D130" s="46"/>
      <c r="E130" s="46"/>
      <c r="F130" s="46"/>
      <c r="G130" s="46"/>
      <c r="H130" s="46"/>
      <c r="I130" s="46"/>
      <c r="J130" s="46"/>
      <c r="K130" s="81"/>
      <c r="L130" s="46"/>
      <c r="M130" s="46"/>
      <c r="N130" s="46"/>
      <c r="O130" s="46"/>
      <c r="P130" s="46"/>
      <c r="Q130" s="46"/>
      <c r="R130" s="45"/>
      <c r="S130" s="46"/>
      <c r="T130" s="46"/>
      <c r="U130" s="46"/>
      <c r="V130" s="78" t="str">
        <f t="shared" si="3"/>
        <v/>
      </c>
      <c r="W130" s="78" t="str">
        <f t="shared" si="4"/>
        <v/>
      </c>
      <c r="X130" s="46"/>
      <c r="Y130" s="46"/>
      <c r="Z130" s="46"/>
      <c r="AA130" s="82"/>
      <c r="AB130" s="82"/>
      <c r="AC130" s="82"/>
      <c r="AD130" s="80" t="str">
        <f t="shared" si="5"/>
        <v/>
      </c>
    </row>
    <row r="131" spans="1:30" s="40" customFormat="1" x14ac:dyDescent="0.25">
      <c r="A131" s="81"/>
      <c r="B131" s="46"/>
      <c r="C131" s="46"/>
      <c r="D131" s="46"/>
      <c r="E131" s="46"/>
      <c r="F131" s="46"/>
      <c r="G131" s="46"/>
      <c r="H131" s="46"/>
      <c r="I131" s="46"/>
      <c r="J131" s="46"/>
      <c r="K131" s="81"/>
      <c r="L131" s="46"/>
      <c r="M131" s="46"/>
      <c r="N131" s="46"/>
      <c r="O131" s="46"/>
      <c r="P131" s="46"/>
      <c r="Q131" s="46"/>
      <c r="R131" s="45"/>
      <c r="S131" s="46"/>
      <c r="T131" s="46"/>
      <c r="U131" s="46"/>
      <c r="V131" s="78" t="str">
        <f t="shared" si="3"/>
        <v/>
      </c>
      <c r="W131" s="78" t="str">
        <f t="shared" si="4"/>
        <v/>
      </c>
      <c r="X131" s="46"/>
      <c r="Y131" s="46"/>
      <c r="Z131" s="46"/>
      <c r="AA131" s="82"/>
      <c r="AB131" s="82"/>
      <c r="AC131" s="82"/>
      <c r="AD131" s="80" t="str">
        <f t="shared" si="5"/>
        <v/>
      </c>
    </row>
    <row r="132" spans="1:30" s="40" customFormat="1" x14ac:dyDescent="0.25">
      <c r="A132" s="81"/>
      <c r="B132" s="46"/>
      <c r="C132" s="46"/>
      <c r="D132" s="46"/>
      <c r="E132" s="46"/>
      <c r="F132" s="46"/>
      <c r="G132" s="46"/>
      <c r="H132" s="46"/>
      <c r="I132" s="46"/>
      <c r="J132" s="46"/>
      <c r="K132" s="81"/>
      <c r="L132" s="46"/>
      <c r="M132" s="46"/>
      <c r="N132" s="46"/>
      <c r="O132" s="46"/>
      <c r="P132" s="46"/>
      <c r="Q132" s="46"/>
      <c r="R132" s="45"/>
      <c r="S132" s="46"/>
      <c r="T132" s="46"/>
      <c r="U132" s="46"/>
      <c r="V132" s="78" t="str">
        <f t="shared" si="3"/>
        <v/>
      </c>
      <c r="W132" s="78" t="str">
        <f t="shared" si="4"/>
        <v/>
      </c>
      <c r="X132" s="46"/>
      <c r="Y132" s="46"/>
      <c r="Z132" s="46"/>
      <c r="AA132" s="82"/>
      <c r="AB132" s="82"/>
      <c r="AC132" s="82"/>
      <c r="AD132" s="80" t="str">
        <f t="shared" si="5"/>
        <v/>
      </c>
    </row>
    <row r="133" spans="1:30" s="40" customFormat="1" x14ac:dyDescent="0.25">
      <c r="A133" s="81"/>
      <c r="B133" s="46"/>
      <c r="C133" s="46"/>
      <c r="D133" s="46"/>
      <c r="E133" s="46"/>
      <c r="F133" s="46"/>
      <c r="G133" s="46"/>
      <c r="H133" s="46"/>
      <c r="I133" s="46"/>
      <c r="J133" s="46"/>
      <c r="K133" s="81"/>
      <c r="L133" s="46"/>
      <c r="M133" s="46"/>
      <c r="N133" s="46"/>
      <c r="O133" s="46"/>
      <c r="P133" s="46"/>
      <c r="Q133" s="46"/>
      <c r="R133" s="45"/>
      <c r="S133" s="46"/>
      <c r="T133" s="46"/>
      <c r="U133" s="46"/>
      <c r="V133" s="78" t="str">
        <f t="shared" si="3"/>
        <v/>
      </c>
      <c r="W133" s="78" t="str">
        <f t="shared" si="4"/>
        <v/>
      </c>
      <c r="X133" s="46"/>
      <c r="Y133" s="46"/>
      <c r="Z133" s="46"/>
      <c r="AA133" s="82"/>
      <c r="AB133" s="82"/>
      <c r="AC133" s="82"/>
      <c r="AD133" s="80" t="str">
        <f t="shared" si="5"/>
        <v/>
      </c>
    </row>
    <row r="134" spans="1:30" s="40" customFormat="1" x14ac:dyDescent="0.25">
      <c r="A134" s="81"/>
      <c r="B134" s="46"/>
      <c r="C134" s="46"/>
      <c r="D134" s="46"/>
      <c r="E134" s="46"/>
      <c r="F134" s="46"/>
      <c r="G134" s="46"/>
      <c r="H134" s="46"/>
      <c r="I134" s="46"/>
      <c r="J134" s="46"/>
      <c r="K134" s="81"/>
      <c r="L134" s="46"/>
      <c r="M134" s="46"/>
      <c r="N134" s="46"/>
      <c r="O134" s="46"/>
      <c r="P134" s="46"/>
      <c r="Q134" s="46"/>
      <c r="R134" s="45"/>
      <c r="S134" s="46"/>
      <c r="T134" s="46"/>
      <c r="U134" s="46"/>
      <c r="V134" s="78" t="str">
        <f t="shared" si="3"/>
        <v/>
      </c>
      <c r="W134" s="78" t="str">
        <f t="shared" si="4"/>
        <v/>
      </c>
      <c r="X134" s="46"/>
      <c r="Y134" s="46"/>
      <c r="Z134" s="46"/>
      <c r="AA134" s="82"/>
      <c r="AB134" s="82"/>
      <c r="AC134" s="82"/>
      <c r="AD134" s="80" t="str">
        <f t="shared" si="5"/>
        <v/>
      </c>
    </row>
    <row r="135" spans="1:30" s="40" customFormat="1" x14ac:dyDescent="0.25">
      <c r="A135" s="81"/>
      <c r="B135" s="46"/>
      <c r="C135" s="46"/>
      <c r="D135" s="46"/>
      <c r="E135" s="46"/>
      <c r="F135" s="46"/>
      <c r="G135" s="46"/>
      <c r="H135" s="46"/>
      <c r="I135" s="46"/>
      <c r="J135" s="46"/>
      <c r="K135" s="81"/>
      <c r="L135" s="46"/>
      <c r="M135" s="46"/>
      <c r="N135" s="46"/>
      <c r="O135" s="46"/>
      <c r="P135" s="46"/>
      <c r="Q135" s="46"/>
      <c r="R135" s="45"/>
      <c r="S135" s="46"/>
      <c r="T135" s="46"/>
      <c r="U135" s="46"/>
      <c r="V135" s="78" t="str">
        <f t="shared" si="3"/>
        <v/>
      </c>
      <c r="W135" s="78" t="str">
        <f t="shared" si="4"/>
        <v/>
      </c>
      <c r="X135" s="46"/>
      <c r="Y135" s="46"/>
      <c r="Z135" s="46"/>
      <c r="AA135" s="82"/>
      <c r="AB135" s="82"/>
      <c r="AC135" s="82"/>
      <c r="AD135" s="80" t="str">
        <f t="shared" si="5"/>
        <v/>
      </c>
    </row>
    <row r="136" spans="1:30" s="40" customFormat="1" x14ac:dyDescent="0.25">
      <c r="A136" s="81"/>
      <c r="B136" s="46"/>
      <c r="C136" s="46"/>
      <c r="D136" s="46"/>
      <c r="E136" s="46"/>
      <c r="F136" s="46"/>
      <c r="G136" s="46"/>
      <c r="H136" s="46"/>
      <c r="I136" s="46"/>
      <c r="J136" s="46"/>
      <c r="K136" s="81"/>
      <c r="L136" s="46"/>
      <c r="M136" s="46"/>
      <c r="N136" s="46"/>
      <c r="O136" s="46"/>
      <c r="P136" s="46"/>
      <c r="Q136" s="46"/>
      <c r="R136" s="45"/>
      <c r="S136" s="46"/>
      <c r="T136" s="46"/>
      <c r="U136" s="46"/>
      <c r="V136" s="78" t="str">
        <f t="shared" si="3"/>
        <v/>
      </c>
      <c r="W136" s="78" t="str">
        <f t="shared" si="4"/>
        <v/>
      </c>
      <c r="X136" s="46"/>
      <c r="Y136" s="46"/>
      <c r="Z136" s="46"/>
      <c r="AA136" s="82"/>
      <c r="AB136" s="82"/>
      <c r="AC136" s="82"/>
      <c r="AD136" s="80" t="str">
        <f t="shared" si="5"/>
        <v/>
      </c>
    </row>
    <row r="137" spans="1:30" s="40" customFormat="1" x14ac:dyDescent="0.25">
      <c r="A137" s="81"/>
      <c r="B137" s="46"/>
      <c r="C137" s="46"/>
      <c r="D137" s="46"/>
      <c r="E137" s="46"/>
      <c r="F137" s="46"/>
      <c r="G137" s="46"/>
      <c r="H137" s="46"/>
      <c r="I137" s="46"/>
      <c r="J137" s="46"/>
      <c r="K137" s="81"/>
      <c r="L137" s="46"/>
      <c r="M137" s="46"/>
      <c r="N137" s="46"/>
      <c r="O137" s="46"/>
      <c r="P137" s="46"/>
      <c r="Q137" s="46"/>
      <c r="R137" s="45"/>
      <c r="S137" s="46"/>
      <c r="T137" s="46"/>
      <c r="U137" s="46"/>
      <c r="V137" s="78" t="str">
        <f t="shared" si="3"/>
        <v/>
      </c>
      <c r="W137" s="78" t="str">
        <f t="shared" si="4"/>
        <v/>
      </c>
      <c r="X137" s="46"/>
      <c r="Y137" s="46"/>
      <c r="Z137" s="46"/>
      <c r="AA137" s="82"/>
      <c r="AB137" s="82"/>
      <c r="AC137" s="82"/>
      <c r="AD137" s="80" t="str">
        <f t="shared" si="5"/>
        <v/>
      </c>
    </row>
    <row r="138" spans="1:30" s="40" customFormat="1" x14ac:dyDescent="0.25">
      <c r="A138" s="81"/>
      <c r="B138" s="46"/>
      <c r="C138" s="46"/>
      <c r="D138" s="46"/>
      <c r="E138" s="46"/>
      <c r="F138" s="46"/>
      <c r="G138" s="46"/>
      <c r="H138" s="46"/>
      <c r="I138" s="46"/>
      <c r="J138" s="46"/>
      <c r="K138" s="81"/>
      <c r="L138" s="46"/>
      <c r="M138" s="46"/>
      <c r="N138" s="46"/>
      <c r="O138" s="46"/>
      <c r="P138" s="46"/>
      <c r="Q138" s="46"/>
      <c r="R138" s="45"/>
      <c r="S138" s="46"/>
      <c r="T138" s="46"/>
      <c r="U138" s="46"/>
      <c r="V138" s="78" t="str">
        <f t="shared" si="3"/>
        <v/>
      </c>
      <c r="W138" s="78" t="str">
        <f t="shared" si="4"/>
        <v/>
      </c>
      <c r="X138" s="46"/>
      <c r="Y138" s="46"/>
      <c r="Z138" s="46"/>
      <c r="AA138" s="82"/>
      <c r="AB138" s="82"/>
      <c r="AC138" s="82"/>
      <c r="AD138" s="80" t="str">
        <f t="shared" si="5"/>
        <v/>
      </c>
    </row>
    <row r="139" spans="1:30" s="40" customFormat="1" x14ac:dyDescent="0.25">
      <c r="A139" s="81"/>
      <c r="B139" s="46"/>
      <c r="C139" s="46"/>
      <c r="D139" s="46"/>
      <c r="E139" s="46"/>
      <c r="F139" s="46"/>
      <c r="G139" s="46"/>
      <c r="H139" s="46"/>
      <c r="I139" s="46"/>
      <c r="J139" s="46"/>
      <c r="K139" s="81"/>
      <c r="L139" s="46"/>
      <c r="M139" s="46"/>
      <c r="N139" s="46"/>
      <c r="O139" s="46"/>
      <c r="P139" s="46"/>
      <c r="Q139" s="46"/>
      <c r="R139" s="45"/>
      <c r="S139" s="46"/>
      <c r="T139" s="46"/>
      <c r="U139" s="46"/>
      <c r="V139" s="78" t="str">
        <f t="shared" si="3"/>
        <v/>
      </c>
      <c r="W139" s="78" t="str">
        <f t="shared" si="4"/>
        <v/>
      </c>
      <c r="X139" s="46"/>
      <c r="Y139" s="46"/>
      <c r="Z139" s="46"/>
      <c r="AA139" s="82"/>
      <c r="AB139" s="82"/>
      <c r="AC139" s="82"/>
      <c r="AD139" s="80" t="str">
        <f t="shared" si="5"/>
        <v/>
      </c>
    </row>
    <row r="140" spans="1:30" s="40" customFormat="1" x14ac:dyDescent="0.25">
      <c r="A140" s="81"/>
      <c r="B140" s="46"/>
      <c r="C140" s="46"/>
      <c r="D140" s="46"/>
      <c r="E140" s="46"/>
      <c r="F140" s="46"/>
      <c r="G140" s="46"/>
      <c r="H140" s="46"/>
      <c r="I140" s="46"/>
      <c r="J140" s="46"/>
      <c r="K140" s="81"/>
      <c r="L140" s="46"/>
      <c r="M140" s="46"/>
      <c r="N140" s="46"/>
      <c r="O140" s="46"/>
      <c r="P140" s="46"/>
      <c r="Q140" s="46"/>
      <c r="R140" s="45"/>
      <c r="S140" s="46"/>
      <c r="T140" s="46"/>
      <c r="U140" s="46"/>
      <c r="V140" s="78" t="str">
        <f t="shared" si="3"/>
        <v/>
      </c>
      <c r="W140" s="78" t="str">
        <f t="shared" si="4"/>
        <v/>
      </c>
      <c r="X140" s="46"/>
      <c r="Y140" s="46"/>
      <c r="Z140" s="46"/>
      <c r="AA140" s="82"/>
      <c r="AB140" s="82"/>
      <c r="AC140" s="82"/>
      <c r="AD140" s="80" t="str">
        <f t="shared" si="5"/>
        <v/>
      </c>
    </row>
    <row r="141" spans="1:30" s="40" customFormat="1" x14ac:dyDescent="0.25">
      <c r="A141" s="81"/>
      <c r="B141" s="46"/>
      <c r="C141" s="46"/>
      <c r="D141" s="46"/>
      <c r="E141" s="46"/>
      <c r="F141" s="46"/>
      <c r="G141" s="46"/>
      <c r="H141" s="46"/>
      <c r="I141" s="46"/>
      <c r="J141" s="46"/>
      <c r="K141" s="81"/>
      <c r="L141" s="46"/>
      <c r="M141" s="46"/>
      <c r="N141" s="46"/>
      <c r="O141" s="46"/>
      <c r="P141" s="46"/>
      <c r="Q141" s="46"/>
      <c r="R141" s="45"/>
      <c r="S141" s="46"/>
      <c r="T141" s="46"/>
      <c r="U141" s="46"/>
      <c r="V141" s="78" t="str">
        <f t="shared" si="3"/>
        <v/>
      </c>
      <c r="W141" s="78" t="str">
        <f t="shared" si="4"/>
        <v/>
      </c>
      <c r="X141" s="46"/>
      <c r="Y141" s="46"/>
      <c r="Z141" s="46"/>
      <c r="AA141" s="82"/>
      <c r="AB141" s="82"/>
      <c r="AC141" s="82"/>
      <c r="AD141" s="80" t="str">
        <f t="shared" si="5"/>
        <v/>
      </c>
    </row>
    <row r="142" spans="1:30" s="40" customFormat="1" x14ac:dyDescent="0.25">
      <c r="A142" s="81"/>
      <c r="B142" s="46"/>
      <c r="C142" s="46"/>
      <c r="D142" s="46"/>
      <c r="E142" s="46"/>
      <c r="F142" s="46"/>
      <c r="G142" s="46"/>
      <c r="H142" s="46"/>
      <c r="I142" s="46"/>
      <c r="J142" s="46"/>
      <c r="K142" s="81"/>
      <c r="L142" s="46"/>
      <c r="M142" s="46"/>
      <c r="N142" s="46"/>
      <c r="O142" s="46"/>
      <c r="P142" s="46"/>
      <c r="Q142" s="46"/>
      <c r="R142" s="45"/>
      <c r="S142" s="46"/>
      <c r="T142" s="46"/>
      <c r="U142" s="46"/>
      <c r="V142" s="78" t="str">
        <f t="shared" si="3"/>
        <v/>
      </c>
      <c r="W142" s="78" t="str">
        <f t="shared" si="4"/>
        <v/>
      </c>
      <c r="X142" s="46"/>
      <c r="Y142" s="46"/>
      <c r="Z142" s="46"/>
      <c r="AA142" s="82"/>
      <c r="AB142" s="82"/>
      <c r="AC142" s="82"/>
      <c r="AD142" s="80" t="str">
        <f t="shared" si="5"/>
        <v/>
      </c>
    </row>
    <row r="143" spans="1:30" s="40" customFormat="1" x14ac:dyDescent="0.25">
      <c r="A143" s="81"/>
      <c r="B143" s="46"/>
      <c r="C143" s="46"/>
      <c r="D143" s="46"/>
      <c r="E143" s="46"/>
      <c r="F143" s="46"/>
      <c r="G143" s="46"/>
      <c r="H143" s="46"/>
      <c r="I143" s="46"/>
      <c r="J143" s="46"/>
      <c r="K143" s="81"/>
      <c r="L143" s="46"/>
      <c r="M143" s="46"/>
      <c r="N143" s="46"/>
      <c r="O143" s="46"/>
      <c r="P143" s="46"/>
      <c r="Q143" s="46"/>
      <c r="R143" s="45"/>
      <c r="S143" s="46"/>
      <c r="T143" s="46"/>
      <c r="U143" s="46"/>
      <c r="V143" s="78" t="str">
        <f t="shared" si="3"/>
        <v/>
      </c>
      <c r="W143" s="78" t="str">
        <f t="shared" si="4"/>
        <v/>
      </c>
      <c r="X143" s="46"/>
      <c r="Y143" s="46"/>
      <c r="Z143" s="46"/>
      <c r="AA143" s="82"/>
      <c r="AB143" s="82"/>
      <c r="AC143" s="82"/>
      <c r="AD143" s="80" t="str">
        <f t="shared" si="5"/>
        <v/>
      </c>
    </row>
    <row r="144" spans="1:30" s="40" customFormat="1" x14ac:dyDescent="0.25">
      <c r="A144" s="81"/>
      <c r="B144" s="46"/>
      <c r="C144" s="46"/>
      <c r="D144" s="46"/>
      <c r="E144" s="46"/>
      <c r="F144" s="46"/>
      <c r="G144" s="46"/>
      <c r="H144" s="46"/>
      <c r="I144" s="46"/>
      <c r="J144" s="46"/>
      <c r="K144" s="81"/>
      <c r="L144" s="46"/>
      <c r="M144" s="46"/>
      <c r="N144" s="46"/>
      <c r="O144" s="46"/>
      <c r="P144" s="46"/>
      <c r="Q144" s="46"/>
      <c r="R144" s="45"/>
      <c r="S144" s="46"/>
      <c r="T144" s="46"/>
      <c r="U144" s="46"/>
      <c r="V144" s="78" t="str">
        <f t="shared" si="3"/>
        <v/>
      </c>
      <c r="W144" s="78" t="str">
        <f t="shared" si="4"/>
        <v/>
      </c>
      <c r="X144" s="46"/>
      <c r="Y144" s="46"/>
      <c r="Z144" s="46"/>
      <c r="AA144" s="82"/>
      <c r="AB144" s="82"/>
      <c r="AC144" s="82"/>
      <c r="AD144" s="80" t="str">
        <f t="shared" si="5"/>
        <v/>
      </c>
    </row>
    <row r="145" spans="1:30" s="40" customFormat="1" x14ac:dyDescent="0.25">
      <c r="A145" s="81"/>
      <c r="B145" s="46"/>
      <c r="C145" s="46"/>
      <c r="D145" s="46"/>
      <c r="E145" s="46"/>
      <c r="F145" s="46"/>
      <c r="G145" s="46"/>
      <c r="H145" s="46"/>
      <c r="I145" s="46"/>
      <c r="J145" s="46"/>
      <c r="K145" s="81"/>
      <c r="L145" s="46"/>
      <c r="M145" s="46"/>
      <c r="N145" s="46"/>
      <c r="O145" s="46"/>
      <c r="P145" s="46"/>
      <c r="Q145" s="46"/>
      <c r="R145" s="45"/>
      <c r="S145" s="46"/>
      <c r="T145" s="46"/>
      <c r="U145" s="46"/>
      <c r="V145" s="78" t="str">
        <f t="shared" si="3"/>
        <v/>
      </c>
      <c r="W145" s="78" t="str">
        <f t="shared" si="4"/>
        <v/>
      </c>
      <c r="X145" s="46"/>
      <c r="Y145" s="46"/>
      <c r="Z145" s="46"/>
      <c r="AA145" s="82"/>
      <c r="AB145" s="82"/>
      <c r="AC145" s="82"/>
      <c r="AD145" s="80" t="str">
        <f t="shared" si="5"/>
        <v/>
      </c>
    </row>
    <row r="146" spans="1:30" s="40" customFormat="1" x14ac:dyDescent="0.25">
      <c r="A146" s="81"/>
      <c r="B146" s="46"/>
      <c r="C146" s="46"/>
      <c r="D146" s="46"/>
      <c r="E146" s="46"/>
      <c r="F146" s="46"/>
      <c r="G146" s="46"/>
      <c r="H146" s="46"/>
      <c r="I146" s="46"/>
      <c r="J146" s="46"/>
      <c r="K146" s="81"/>
      <c r="L146" s="46"/>
      <c r="M146" s="46"/>
      <c r="N146" s="46"/>
      <c r="O146" s="46"/>
      <c r="P146" s="46"/>
      <c r="Q146" s="46"/>
      <c r="R146" s="45"/>
      <c r="S146" s="46"/>
      <c r="T146" s="46"/>
      <c r="U146" s="46"/>
      <c r="V146" s="78" t="str">
        <f t="shared" si="3"/>
        <v/>
      </c>
      <c r="W146" s="78" t="str">
        <f t="shared" si="4"/>
        <v/>
      </c>
      <c r="X146" s="46"/>
      <c r="Y146" s="46"/>
      <c r="Z146" s="46"/>
      <c r="AA146" s="82"/>
      <c r="AB146" s="82"/>
      <c r="AC146" s="82"/>
      <c r="AD146" s="80" t="str">
        <f t="shared" si="5"/>
        <v/>
      </c>
    </row>
    <row r="147" spans="1:30" s="40" customFormat="1" x14ac:dyDescent="0.25">
      <c r="A147" s="81"/>
      <c r="B147" s="46"/>
      <c r="C147" s="46"/>
      <c r="D147" s="46"/>
      <c r="E147" s="46"/>
      <c r="F147" s="46"/>
      <c r="G147" s="46"/>
      <c r="H147" s="46"/>
      <c r="I147" s="46"/>
      <c r="J147" s="46"/>
      <c r="K147" s="81"/>
      <c r="L147" s="46"/>
      <c r="M147" s="46"/>
      <c r="N147" s="46"/>
      <c r="O147" s="46"/>
      <c r="P147" s="46"/>
      <c r="Q147" s="46"/>
      <c r="R147" s="45"/>
      <c r="S147" s="46"/>
      <c r="T147" s="46"/>
      <c r="U147" s="46"/>
      <c r="V147" s="78" t="str">
        <f t="shared" si="3"/>
        <v/>
      </c>
      <c r="W147" s="78" t="str">
        <f t="shared" si="4"/>
        <v/>
      </c>
      <c r="X147" s="46"/>
      <c r="Y147" s="46"/>
      <c r="Z147" s="46"/>
      <c r="AA147" s="82"/>
      <c r="AB147" s="82"/>
      <c r="AC147" s="82"/>
      <c r="AD147" s="80" t="str">
        <f t="shared" si="5"/>
        <v/>
      </c>
    </row>
    <row r="148" spans="1:30" s="40" customFormat="1" x14ac:dyDescent="0.25">
      <c r="A148" s="81"/>
      <c r="B148" s="46"/>
      <c r="C148" s="46"/>
      <c r="D148" s="46"/>
      <c r="E148" s="46"/>
      <c r="F148" s="46"/>
      <c r="G148" s="46"/>
      <c r="H148" s="46"/>
      <c r="I148" s="46"/>
      <c r="J148" s="46"/>
      <c r="K148" s="81"/>
      <c r="L148" s="46"/>
      <c r="M148" s="46"/>
      <c r="N148" s="46"/>
      <c r="O148" s="46"/>
      <c r="P148" s="46"/>
      <c r="Q148" s="46"/>
      <c r="R148" s="45"/>
      <c r="S148" s="46"/>
      <c r="T148" s="46"/>
      <c r="U148" s="46"/>
      <c r="V148" s="78" t="str">
        <f t="shared" si="3"/>
        <v/>
      </c>
      <c r="W148" s="78" t="str">
        <f t="shared" si="4"/>
        <v/>
      </c>
      <c r="X148" s="46"/>
      <c r="Y148" s="46"/>
      <c r="Z148" s="46"/>
      <c r="AA148" s="82"/>
      <c r="AB148" s="82"/>
      <c r="AC148" s="82"/>
      <c r="AD148" s="80" t="str">
        <f t="shared" si="5"/>
        <v/>
      </c>
    </row>
    <row r="149" spans="1:30" s="40" customFormat="1" x14ac:dyDescent="0.25">
      <c r="A149" s="81"/>
      <c r="B149" s="46"/>
      <c r="C149" s="46"/>
      <c r="D149" s="46"/>
      <c r="E149" s="46"/>
      <c r="F149" s="46"/>
      <c r="G149" s="46"/>
      <c r="H149" s="46"/>
      <c r="I149" s="46"/>
      <c r="J149" s="46"/>
      <c r="K149" s="81"/>
      <c r="L149" s="46"/>
      <c r="M149" s="46"/>
      <c r="N149" s="46"/>
      <c r="O149" s="46"/>
      <c r="P149" s="46"/>
      <c r="Q149" s="46"/>
      <c r="R149" s="45"/>
      <c r="S149" s="46"/>
      <c r="T149" s="46"/>
      <c r="U149" s="46"/>
      <c r="V149" s="78" t="str">
        <f t="shared" si="3"/>
        <v/>
      </c>
      <c r="W149" s="78" t="str">
        <f t="shared" si="4"/>
        <v/>
      </c>
      <c r="X149" s="46"/>
      <c r="Y149" s="46"/>
      <c r="Z149" s="46"/>
      <c r="AA149" s="82"/>
      <c r="AB149" s="82"/>
      <c r="AC149" s="82"/>
      <c r="AD149" s="80" t="str">
        <f t="shared" si="5"/>
        <v/>
      </c>
    </row>
    <row r="150" spans="1:30" s="40" customFormat="1" x14ac:dyDescent="0.25">
      <c r="A150" s="81"/>
      <c r="B150" s="46"/>
      <c r="C150" s="46"/>
      <c r="D150" s="46"/>
      <c r="E150" s="46"/>
      <c r="F150" s="46"/>
      <c r="G150" s="46"/>
      <c r="H150" s="46"/>
      <c r="I150" s="46"/>
      <c r="J150" s="46"/>
      <c r="K150" s="81"/>
      <c r="L150" s="46"/>
      <c r="M150" s="46"/>
      <c r="N150" s="46"/>
      <c r="O150" s="46"/>
      <c r="P150" s="46"/>
      <c r="Q150" s="46"/>
      <c r="R150" s="45"/>
      <c r="S150" s="46"/>
      <c r="T150" s="46"/>
      <c r="U150" s="46"/>
      <c r="V150" s="78" t="str">
        <f t="shared" si="3"/>
        <v/>
      </c>
      <c r="W150" s="78" t="str">
        <f t="shared" si="4"/>
        <v/>
      </c>
      <c r="X150" s="46"/>
      <c r="Y150" s="46"/>
      <c r="Z150" s="46"/>
      <c r="AA150" s="82"/>
      <c r="AB150" s="82"/>
      <c r="AC150" s="82"/>
      <c r="AD150" s="80" t="str">
        <f t="shared" si="5"/>
        <v/>
      </c>
    </row>
    <row r="151" spans="1:30" s="40" customFormat="1" x14ac:dyDescent="0.25">
      <c r="A151" s="81"/>
      <c r="B151" s="46"/>
      <c r="C151" s="46"/>
      <c r="D151" s="46"/>
      <c r="E151" s="46"/>
      <c r="F151" s="46"/>
      <c r="G151" s="46"/>
      <c r="H151" s="46"/>
      <c r="I151" s="46"/>
      <c r="J151" s="46"/>
      <c r="K151" s="81"/>
      <c r="L151" s="46"/>
      <c r="M151" s="46"/>
      <c r="N151" s="46"/>
      <c r="O151" s="46"/>
      <c r="P151" s="46"/>
      <c r="Q151" s="46"/>
      <c r="R151" s="45"/>
      <c r="S151" s="46"/>
      <c r="T151" s="46"/>
      <c r="U151" s="46"/>
      <c r="V151" s="78" t="str">
        <f t="shared" si="3"/>
        <v/>
      </c>
      <c r="W151" s="78" t="str">
        <f t="shared" si="4"/>
        <v/>
      </c>
      <c r="X151" s="46"/>
      <c r="Y151" s="46"/>
      <c r="Z151" s="46"/>
      <c r="AA151" s="82"/>
      <c r="AB151" s="82"/>
      <c r="AC151" s="82"/>
      <c r="AD151" s="80" t="str">
        <f t="shared" si="5"/>
        <v/>
      </c>
    </row>
    <row r="152" spans="1:30" s="40" customFormat="1" x14ac:dyDescent="0.25">
      <c r="A152" s="81"/>
      <c r="B152" s="46"/>
      <c r="C152" s="46"/>
      <c r="D152" s="46"/>
      <c r="E152" s="46"/>
      <c r="F152" s="46"/>
      <c r="G152" s="46"/>
      <c r="H152" s="46"/>
      <c r="I152" s="46"/>
      <c r="J152" s="46"/>
      <c r="K152" s="81"/>
      <c r="L152" s="46"/>
      <c r="M152" s="46"/>
      <c r="N152" s="46"/>
      <c r="O152" s="46"/>
      <c r="P152" s="46"/>
      <c r="Q152" s="46"/>
      <c r="R152" s="45"/>
      <c r="S152" s="46"/>
      <c r="T152" s="46"/>
      <c r="U152" s="46"/>
      <c r="V152" s="78" t="str">
        <f t="shared" ref="V152:V215" si="6">IF(OR(ISBLANK(S152),ISBLANK(T152),ISBLANK(U152)),"",IF(AND(OR(LEFT(S152,1)="&lt;",ISNUMBER(S152)=FALSE),T152="ppb (or ug/L)"),"&lt;"&amp;U152,IF(AND(OR(LEFT(S152,1)="&lt;",ISNUMBER(S152)=FALSE),T152="ppm (or mg/L)"),"&lt;"&amp;U152*1000,IF(T152="ppb (or ug/L)",S152,S152*1000))))</f>
        <v/>
      </c>
      <c r="W152" s="78" t="str">
        <f t="shared" ref="W152:W215" si="7">IF(OR(ISBLANK(S152),ISBLANK(T152),ISBLANK(U152)),"",IF(T152="ppb (or ug/L)",U152,IF(T152="ppm (or mg/L)",U152*1000)))</f>
        <v/>
      </c>
      <c r="X152" s="46"/>
      <c r="Y152" s="46"/>
      <c r="Z152" s="46"/>
      <c r="AA152" s="82"/>
      <c r="AB152" s="82"/>
      <c r="AC152" s="82"/>
      <c r="AD152" s="80" t="str">
        <f t="shared" ref="AD152:AD215" si="8">IF(AND(ISBLANK(AA152),ISBLANK(AB152),ISBLANK(AC152)),"",IF(OR(ISBLANK(AA152),ISBLANK(AB152),ISBLANK(AC152)),"DATE ERROR!! At least one of the dates are missing.",IF(AND(AB152&gt;=ROUNDDOWN(AA152,0),AC152&gt;=AB152),"","DATE ERROR!! Please double check the dates you provided.")))</f>
        <v/>
      </c>
    </row>
    <row r="153" spans="1:30" s="40" customFormat="1" x14ac:dyDescent="0.25">
      <c r="A153" s="81"/>
      <c r="B153" s="46"/>
      <c r="C153" s="46"/>
      <c r="D153" s="46"/>
      <c r="E153" s="46"/>
      <c r="F153" s="46"/>
      <c r="G153" s="46"/>
      <c r="H153" s="46"/>
      <c r="I153" s="46"/>
      <c r="J153" s="46"/>
      <c r="K153" s="81"/>
      <c r="L153" s="46"/>
      <c r="M153" s="46"/>
      <c r="N153" s="46"/>
      <c r="O153" s="46"/>
      <c r="P153" s="46"/>
      <c r="Q153" s="46"/>
      <c r="R153" s="45"/>
      <c r="S153" s="46"/>
      <c r="T153" s="46"/>
      <c r="U153" s="46"/>
      <c r="V153" s="78" t="str">
        <f t="shared" si="6"/>
        <v/>
      </c>
      <c r="W153" s="78" t="str">
        <f t="shared" si="7"/>
        <v/>
      </c>
      <c r="X153" s="46"/>
      <c r="Y153" s="46"/>
      <c r="Z153" s="46"/>
      <c r="AA153" s="82"/>
      <c r="AB153" s="82"/>
      <c r="AC153" s="82"/>
      <c r="AD153" s="80" t="str">
        <f t="shared" si="8"/>
        <v/>
      </c>
    </row>
    <row r="154" spans="1:30" s="40" customFormat="1" x14ac:dyDescent="0.25">
      <c r="A154" s="81"/>
      <c r="B154" s="46"/>
      <c r="C154" s="46"/>
      <c r="D154" s="46"/>
      <c r="E154" s="46"/>
      <c r="F154" s="46"/>
      <c r="G154" s="46"/>
      <c r="H154" s="46"/>
      <c r="I154" s="46"/>
      <c r="J154" s="46"/>
      <c r="K154" s="81"/>
      <c r="L154" s="46"/>
      <c r="M154" s="46"/>
      <c r="N154" s="46"/>
      <c r="O154" s="46"/>
      <c r="P154" s="46"/>
      <c r="Q154" s="46"/>
      <c r="R154" s="45"/>
      <c r="S154" s="46"/>
      <c r="T154" s="46"/>
      <c r="U154" s="46"/>
      <c r="V154" s="78" t="str">
        <f t="shared" si="6"/>
        <v/>
      </c>
      <c r="W154" s="78" t="str">
        <f t="shared" si="7"/>
        <v/>
      </c>
      <c r="X154" s="46"/>
      <c r="Y154" s="46"/>
      <c r="Z154" s="46"/>
      <c r="AA154" s="82"/>
      <c r="AB154" s="82"/>
      <c r="AC154" s="82"/>
      <c r="AD154" s="80" t="str">
        <f t="shared" si="8"/>
        <v/>
      </c>
    </row>
    <row r="155" spans="1:30" s="40" customFormat="1" x14ac:dyDescent="0.25">
      <c r="A155" s="81"/>
      <c r="B155" s="46"/>
      <c r="C155" s="46"/>
      <c r="D155" s="46"/>
      <c r="E155" s="46"/>
      <c r="F155" s="46"/>
      <c r="G155" s="46"/>
      <c r="H155" s="46"/>
      <c r="I155" s="46"/>
      <c r="J155" s="46"/>
      <c r="K155" s="81"/>
      <c r="L155" s="46"/>
      <c r="M155" s="46"/>
      <c r="N155" s="46"/>
      <c r="O155" s="46"/>
      <c r="P155" s="46"/>
      <c r="Q155" s="46"/>
      <c r="R155" s="45"/>
      <c r="S155" s="46"/>
      <c r="T155" s="46"/>
      <c r="U155" s="46"/>
      <c r="V155" s="78" t="str">
        <f t="shared" si="6"/>
        <v/>
      </c>
      <c r="W155" s="78" t="str">
        <f t="shared" si="7"/>
        <v/>
      </c>
      <c r="X155" s="46"/>
      <c r="Y155" s="46"/>
      <c r="Z155" s="46"/>
      <c r="AA155" s="82"/>
      <c r="AB155" s="82"/>
      <c r="AC155" s="82"/>
      <c r="AD155" s="80" t="str">
        <f t="shared" si="8"/>
        <v/>
      </c>
    </row>
    <row r="156" spans="1:30" s="40" customFormat="1" x14ac:dyDescent="0.25">
      <c r="A156" s="81"/>
      <c r="B156" s="46"/>
      <c r="C156" s="46"/>
      <c r="D156" s="46"/>
      <c r="E156" s="46"/>
      <c r="F156" s="46"/>
      <c r="G156" s="46"/>
      <c r="H156" s="46"/>
      <c r="I156" s="46"/>
      <c r="J156" s="46"/>
      <c r="K156" s="81"/>
      <c r="L156" s="46"/>
      <c r="M156" s="46"/>
      <c r="N156" s="46"/>
      <c r="O156" s="46"/>
      <c r="P156" s="46"/>
      <c r="Q156" s="46"/>
      <c r="R156" s="45"/>
      <c r="S156" s="46"/>
      <c r="T156" s="46"/>
      <c r="U156" s="46"/>
      <c r="V156" s="78" t="str">
        <f t="shared" si="6"/>
        <v/>
      </c>
      <c r="W156" s="78" t="str">
        <f t="shared" si="7"/>
        <v/>
      </c>
      <c r="X156" s="46"/>
      <c r="Y156" s="46"/>
      <c r="Z156" s="46"/>
      <c r="AA156" s="82"/>
      <c r="AB156" s="82"/>
      <c r="AC156" s="82"/>
      <c r="AD156" s="80" t="str">
        <f t="shared" si="8"/>
        <v/>
      </c>
    </row>
    <row r="157" spans="1:30" s="40" customFormat="1" x14ac:dyDescent="0.25">
      <c r="A157" s="81"/>
      <c r="B157" s="46"/>
      <c r="C157" s="46"/>
      <c r="D157" s="46"/>
      <c r="E157" s="46"/>
      <c r="F157" s="46"/>
      <c r="G157" s="46"/>
      <c r="H157" s="46"/>
      <c r="I157" s="46"/>
      <c r="J157" s="46"/>
      <c r="K157" s="81"/>
      <c r="L157" s="46"/>
      <c r="M157" s="46"/>
      <c r="N157" s="46"/>
      <c r="O157" s="46"/>
      <c r="P157" s="46"/>
      <c r="Q157" s="46"/>
      <c r="R157" s="45"/>
      <c r="S157" s="46"/>
      <c r="T157" s="46"/>
      <c r="U157" s="46"/>
      <c r="V157" s="78" t="str">
        <f t="shared" si="6"/>
        <v/>
      </c>
      <c r="W157" s="78" t="str">
        <f t="shared" si="7"/>
        <v/>
      </c>
      <c r="X157" s="46"/>
      <c r="Y157" s="46"/>
      <c r="Z157" s="46"/>
      <c r="AA157" s="82"/>
      <c r="AB157" s="82"/>
      <c r="AC157" s="82"/>
      <c r="AD157" s="80" t="str">
        <f t="shared" si="8"/>
        <v/>
      </c>
    </row>
    <row r="158" spans="1:30" s="40" customFormat="1" x14ac:dyDescent="0.25">
      <c r="A158" s="81"/>
      <c r="B158" s="46"/>
      <c r="C158" s="46"/>
      <c r="D158" s="46"/>
      <c r="E158" s="46"/>
      <c r="F158" s="46"/>
      <c r="G158" s="46"/>
      <c r="H158" s="46"/>
      <c r="I158" s="46"/>
      <c r="J158" s="46"/>
      <c r="K158" s="81"/>
      <c r="L158" s="46"/>
      <c r="M158" s="46"/>
      <c r="N158" s="46"/>
      <c r="O158" s="46"/>
      <c r="P158" s="46"/>
      <c r="Q158" s="46"/>
      <c r="R158" s="45"/>
      <c r="S158" s="46"/>
      <c r="T158" s="46"/>
      <c r="U158" s="46"/>
      <c r="V158" s="78" t="str">
        <f t="shared" si="6"/>
        <v/>
      </c>
      <c r="W158" s="78" t="str">
        <f t="shared" si="7"/>
        <v/>
      </c>
      <c r="X158" s="46"/>
      <c r="Y158" s="46"/>
      <c r="Z158" s="46"/>
      <c r="AA158" s="82"/>
      <c r="AB158" s="82"/>
      <c r="AC158" s="82"/>
      <c r="AD158" s="80" t="str">
        <f t="shared" si="8"/>
        <v/>
      </c>
    </row>
    <row r="159" spans="1:30" s="40" customFormat="1" x14ac:dyDescent="0.25">
      <c r="A159" s="81"/>
      <c r="B159" s="46"/>
      <c r="C159" s="46"/>
      <c r="D159" s="46"/>
      <c r="E159" s="46"/>
      <c r="F159" s="46"/>
      <c r="G159" s="46"/>
      <c r="H159" s="46"/>
      <c r="I159" s="46"/>
      <c r="J159" s="46"/>
      <c r="K159" s="81"/>
      <c r="L159" s="46"/>
      <c r="M159" s="46"/>
      <c r="N159" s="46"/>
      <c r="O159" s="46"/>
      <c r="P159" s="46"/>
      <c r="Q159" s="46"/>
      <c r="R159" s="45"/>
      <c r="S159" s="46"/>
      <c r="T159" s="46"/>
      <c r="U159" s="46"/>
      <c r="V159" s="78" t="str">
        <f t="shared" si="6"/>
        <v/>
      </c>
      <c r="W159" s="78" t="str">
        <f t="shared" si="7"/>
        <v/>
      </c>
      <c r="X159" s="46"/>
      <c r="Y159" s="46"/>
      <c r="Z159" s="46"/>
      <c r="AA159" s="82"/>
      <c r="AB159" s="82"/>
      <c r="AC159" s="82"/>
      <c r="AD159" s="80" t="str">
        <f t="shared" si="8"/>
        <v/>
      </c>
    </row>
    <row r="160" spans="1:30" s="40" customFormat="1" x14ac:dyDescent="0.25">
      <c r="A160" s="81"/>
      <c r="B160" s="46"/>
      <c r="C160" s="46"/>
      <c r="D160" s="46"/>
      <c r="E160" s="46"/>
      <c r="F160" s="46"/>
      <c r="G160" s="46"/>
      <c r="H160" s="46"/>
      <c r="I160" s="46"/>
      <c r="J160" s="46"/>
      <c r="K160" s="81"/>
      <c r="L160" s="46"/>
      <c r="M160" s="46"/>
      <c r="N160" s="46"/>
      <c r="O160" s="46"/>
      <c r="P160" s="46"/>
      <c r="Q160" s="46"/>
      <c r="R160" s="45"/>
      <c r="S160" s="46"/>
      <c r="T160" s="46"/>
      <c r="U160" s="46"/>
      <c r="V160" s="78" t="str">
        <f t="shared" si="6"/>
        <v/>
      </c>
      <c r="W160" s="78" t="str">
        <f t="shared" si="7"/>
        <v/>
      </c>
      <c r="X160" s="46"/>
      <c r="Y160" s="46"/>
      <c r="Z160" s="46"/>
      <c r="AA160" s="82"/>
      <c r="AB160" s="82"/>
      <c r="AC160" s="82"/>
      <c r="AD160" s="80" t="str">
        <f t="shared" si="8"/>
        <v/>
      </c>
    </row>
    <row r="161" spans="1:30" s="40" customFormat="1" x14ac:dyDescent="0.25">
      <c r="A161" s="81"/>
      <c r="B161" s="46"/>
      <c r="C161" s="46"/>
      <c r="D161" s="46"/>
      <c r="E161" s="46"/>
      <c r="F161" s="46"/>
      <c r="G161" s="46"/>
      <c r="H161" s="46"/>
      <c r="I161" s="46"/>
      <c r="J161" s="46"/>
      <c r="K161" s="81"/>
      <c r="L161" s="46"/>
      <c r="M161" s="46"/>
      <c r="N161" s="46"/>
      <c r="O161" s="46"/>
      <c r="P161" s="46"/>
      <c r="Q161" s="46"/>
      <c r="R161" s="45"/>
      <c r="S161" s="46"/>
      <c r="T161" s="46"/>
      <c r="U161" s="46"/>
      <c r="V161" s="78" t="str">
        <f t="shared" si="6"/>
        <v/>
      </c>
      <c r="W161" s="78" t="str">
        <f t="shared" si="7"/>
        <v/>
      </c>
      <c r="X161" s="46"/>
      <c r="Y161" s="46"/>
      <c r="Z161" s="46"/>
      <c r="AA161" s="82"/>
      <c r="AB161" s="82"/>
      <c r="AC161" s="82"/>
      <c r="AD161" s="80" t="str">
        <f t="shared" si="8"/>
        <v/>
      </c>
    </row>
    <row r="162" spans="1:30" s="40" customFormat="1" x14ac:dyDescent="0.25">
      <c r="A162" s="81"/>
      <c r="B162" s="46"/>
      <c r="C162" s="46"/>
      <c r="D162" s="46"/>
      <c r="E162" s="46"/>
      <c r="F162" s="46"/>
      <c r="G162" s="46"/>
      <c r="H162" s="46"/>
      <c r="I162" s="46"/>
      <c r="J162" s="46"/>
      <c r="K162" s="81"/>
      <c r="L162" s="46"/>
      <c r="M162" s="46"/>
      <c r="N162" s="46"/>
      <c r="O162" s="46"/>
      <c r="P162" s="46"/>
      <c r="Q162" s="46"/>
      <c r="R162" s="45"/>
      <c r="S162" s="46"/>
      <c r="T162" s="46"/>
      <c r="U162" s="46"/>
      <c r="V162" s="78" t="str">
        <f t="shared" si="6"/>
        <v/>
      </c>
      <c r="W162" s="78" t="str">
        <f t="shared" si="7"/>
        <v/>
      </c>
      <c r="X162" s="46"/>
      <c r="Y162" s="46"/>
      <c r="Z162" s="46"/>
      <c r="AA162" s="82"/>
      <c r="AB162" s="82"/>
      <c r="AC162" s="82"/>
      <c r="AD162" s="80" t="str">
        <f t="shared" si="8"/>
        <v/>
      </c>
    </row>
    <row r="163" spans="1:30" s="40" customFormat="1" x14ac:dyDescent="0.25">
      <c r="A163" s="81"/>
      <c r="B163" s="46"/>
      <c r="C163" s="46"/>
      <c r="D163" s="46"/>
      <c r="E163" s="46"/>
      <c r="F163" s="46"/>
      <c r="G163" s="46"/>
      <c r="H163" s="46"/>
      <c r="I163" s="46"/>
      <c r="J163" s="46"/>
      <c r="K163" s="81"/>
      <c r="L163" s="46"/>
      <c r="M163" s="46"/>
      <c r="N163" s="46"/>
      <c r="O163" s="46"/>
      <c r="P163" s="46"/>
      <c r="Q163" s="46"/>
      <c r="R163" s="45"/>
      <c r="S163" s="46"/>
      <c r="T163" s="46"/>
      <c r="U163" s="46"/>
      <c r="V163" s="78" t="str">
        <f t="shared" si="6"/>
        <v/>
      </c>
      <c r="W163" s="78" t="str">
        <f t="shared" si="7"/>
        <v/>
      </c>
      <c r="X163" s="46"/>
      <c r="Y163" s="46"/>
      <c r="Z163" s="46"/>
      <c r="AA163" s="82"/>
      <c r="AB163" s="82"/>
      <c r="AC163" s="82"/>
      <c r="AD163" s="80" t="str">
        <f t="shared" si="8"/>
        <v/>
      </c>
    </row>
    <row r="164" spans="1:30" s="40" customFormat="1" x14ac:dyDescent="0.25">
      <c r="A164" s="81"/>
      <c r="B164" s="46"/>
      <c r="C164" s="46"/>
      <c r="D164" s="46"/>
      <c r="E164" s="46"/>
      <c r="F164" s="46"/>
      <c r="G164" s="46"/>
      <c r="H164" s="46"/>
      <c r="I164" s="46"/>
      <c r="J164" s="46"/>
      <c r="K164" s="81"/>
      <c r="L164" s="46"/>
      <c r="M164" s="46"/>
      <c r="N164" s="46"/>
      <c r="O164" s="46"/>
      <c r="P164" s="46"/>
      <c r="Q164" s="46"/>
      <c r="R164" s="45"/>
      <c r="S164" s="46"/>
      <c r="T164" s="46"/>
      <c r="U164" s="46"/>
      <c r="V164" s="78" t="str">
        <f t="shared" si="6"/>
        <v/>
      </c>
      <c r="W164" s="78" t="str">
        <f t="shared" si="7"/>
        <v/>
      </c>
      <c r="X164" s="46"/>
      <c r="Y164" s="46"/>
      <c r="Z164" s="46"/>
      <c r="AA164" s="82"/>
      <c r="AB164" s="82"/>
      <c r="AC164" s="82"/>
      <c r="AD164" s="80" t="str">
        <f t="shared" si="8"/>
        <v/>
      </c>
    </row>
    <row r="165" spans="1:30" s="40" customFormat="1" x14ac:dyDescent="0.25">
      <c r="A165" s="81"/>
      <c r="B165" s="46"/>
      <c r="C165" s="46"/>
      <c r="D165" s="46"/>
      <c r="E165" s="46"/>
      <c r="F165" s="46"/>
      <c r="G165" s="46"/>
      <c r="H165" s="46"/>
      <c r="I165" s="46"/>
      <c r="J165" s="46"/>
      <c r="K165" s="81"/>
      <c r="L165" s="46"/>
      <c r="M165" s="46"/>
      <c r="N165" s="46"/>
      <c r="O165" s="46"/>
      <c r="P165" s="46"/>
      <c r="Q165" s="46"/>
      <c r="R165" s="45"/>
      <c r="S165" s="46"/>
      <c r="T165" s="46"/>
      <c r="U165" s="46"/>
      <c r="V165" s="78" t="str">
        <f t="shared" si="6"/>
        <v/>
      </c>
      <c r="W165" s="78" t="str">
        <f t="shared" si="7"/>
        <v/>
      </c>
      <c r="X165" s="46"/>
      <c r="Y165" s="46"/>
      <c r="Z165" s="46"/>
      <c r="AA165" s="82"/>
      <c r="AB165" s="82"/>
      <c r="AC165" s="82"/>
      <c r="AD165" s="80" t="str">
        <f t="shared" si="8"/>
        <v/>
      </c>
    </row>
    <row r="166" spans="1:30" s="40" customFormat="1" x14ac:dyDescent="0.25">
      <c r="A166" s="81"/>
      <c r="B166" s="46"/>
      <c r="C166" s="46"/>
      <c r="D166" s="46"/>
      <c r="E166" s="46"/>
      <c r="F166" s="46"/>
      <c r="G166" s="46"/>
      <c r="H166" s="46"/>
      <c r="I166" s="46"/>
      <c r="J166" s="46"/>
      <c r="K166" s="81"/>
      <c r="L166" s="46"/>
      <c r="M166" s="46"/>
      <c r="N166" s="46"/>
      <c r="O166" s="46"/>
      <c r="P166" s="46"/>
      <c r="Q166" s="46"/>
      <c r="R166" s="45"/>
      <c r="S166" s="46"/>
      <c r="T166" s="46"/>
      <c r="U166" s="46"/>
      <c r="V166" s="78" t="str">
        <f t="shared" si="6"/>
        <v/>
      </c>
      <c r="W166" s="78" t="str">
        <f t="shared" si="7"/>
        <v/>
      </c>
      <c r="X166" s="46"/>
      <c r="Y166" s="46"/>
      <c r="Z166" s="46"/>
      <c r="AA166" s="82"/>
      <c r="AB166" s="82"/>
      <c r="AC166" s="82"/>
      <c r="AD166" s="80" t="str">
        <f t="shared" si="8"/>
        <v/>
      </c>
    </row>
    <row r="167" spans="1:30" s="40" customFormat="1" x14ac:dyDescent="0.25">
      <c r="A167" s="81"/>
      <c r="B167" s="46"/>
      <c r="C167" s="46"/>
      <c r="D167" s="46"/>
      <c r="E167" s="46"/>
      <c r="F167" s="46"/>
      <c r="G167" s="46"/>
      <c r="H167" s="46"/>
      <c r="I167" s="46"/>
      <c r="J167" s="46"/>
      <c r="K167" s="81"/>
      <c r="L167" s="46"/>
      <c r="M167" s="46"/>
      <c r="N167" s="46"/>
      <c r="O167" s="46"/>
      <c r="P167" s="46"/>
      <c r="Q167" s="46"/>
      <c r="R167" s="45"/>
      <c r="S167" s="46"/>
      <c r="T167" s="46"/>
      <c r="U167" s="46"/>
      <c r="V167" s="78" t="str">
        <f t="shared" si="6"/>
        <v/>
      </c>
      <c r="W167" s="78" t="str">
        <f t="shared" si="7"/>
        <v/>
      </c>
      <c r="X167" s="46"/>
      <c r="Y167" s="46"/>
      <c r="Z167" s="46"/>
      <c r="AA167" s="82"/>
      <c r="AB167" s="82"/>
      <c r="AC167" s="82"/>
      <c r="AD167" s="80" t="str">
        <f t="shared" si="8"/>
        <v/>
      </c>
    </row>
    <row r="168" spans="1:30" s="40" customFormat="1" x14ac:dyDescent="0.25">
      <c r="A168" s="81"/>
      <c r="B168" s="46"/>
      <c r="C168" s="46"/>
      <c r="D168" s="46"/>
      <c r="E168" s="46"/>
      <c r="F168" s="46"/>
      <c r="G168" s="46"/>
      <c r="H168" s="46"/>
      <c r="I168" s="46"/>
      <c r="J168" s="46"/>
      <c r="K168" s="81"/>
      <c r="L168" s="46"/>
      <c r="M168" s="46"/>
      <c r="N168" s="46"/>
      <c r="O168" s="46"/>
      <c r="P168" s="46"/>
      <c r="Q168" s="46"/>
      <c r="R168" s="45"/>
      <c r="S168" s="46"/>
      <c r="T168" s="46"/>
      <c r="U168" s="46"/>
      <c r="V168" s="78" t="str">
        <f t="shared" si="6"/>
        <v/>
      </c>
      <c r="W168" s="78" t="str">
        <f t="shared" si="7"/>
        <v/>
      </c>
      <c r="X168" s="46"/>
      <c r="Y168" s="46"/>
      <c r="Z168" s="46"/>
      <c r="AA168" s="82"/>
      <c r="AB168" s="82"/>
      <c r="AC168" s="82"/>
      <c r="AD168" s="80" t="str">
        <f t="shared" si="8"/>
        <v/>
      </c>
    </row>
    <row r="169" spans="1:30" s="40" customFormat="1" x14ac:dyDescent="0.25">
      <c r="A169" s="81"/>
      <c r="B169" s="46"/>
      <c r="C169" s="46"/>
      <c r="D169" s="46"/>
      <c r="E169" s="46"/>
      <c r="F169" s="46"/>
      <c r="G169" s="46"/>
      <c r="H169" s="46"/>
      <c r="I169" s="46"/>
      <c r="J169" s="46"/>
      <c r="K169" s="81"/>
      <c r="L169" s="46"/>
      <c r="M169" s="46"/>
      <c r="N169" s="46"/>
      <c r="O169" s="46"/>
      <c r="P169" s="46"/>
      <c r="Q169" s="46"/>
      <c r="R169" s="45"/>
      <c r="S169" s="46"/>
      <c r="T169" s="46"/>
      <c r="U169" s="46"/>
      <c r="V169" s="78" t="str">
        <f t="shared" si="6"/>
        <v/>
      </c>
      <c r="W169" s="78" t="str">
        <f t="shared" si="7"/>
        <v/>
      </c>
      <c r="X169" s="46"/>
      <c r="Y169" s="46"/>
      <c r="Z169" s="46"/>
      <c r="AA169" s="82"/>
      <c r="AB169" s="82"/>
      <c r="AC169" s="82"/>
      <c r="AD169" s="80" t="str">
        <f t="shared" si="8"/>
        <v/>
      </c>
    </row>
    <row r="170" spans="1:30" s="40" customFormat="1" x14ac:dyDescent="0.25">
      <c r="A170" s="81"/>
      <c r="B170" s="46"/>
      <c r="C170" s="46"/>
      <c r="D170" s="46"/>
      <c r="E170" s="46"/>
      <c r="F170" s="46"/>
      <c r="G170" s="46"/>
      <c r="H170" s="46"/>
      <c r="I170" s="46"/>
      <c r="J170" s="46"/>
      <c r="K170" s="81"/>
      <c r="L170" s="46"/>
      <c r="M170" s="46"/>
      <c r="N170" s="46"/>
      <c r="O170" s="46"/>
      <c r="P170" s="46"/>
      <c r="Q170" s="46"/>
      <c r="R170" s="45"/>
      <c r="S170" s="46"/>
      <c r="T170" s="46"/>
      <c r="U170" s="46"/>
      <c r="V170" s="78" t="str">
        <f t="shared" si="6"/>
        <v/>
      </c>
      <c r="W170" s="78" t="str">
        <f t="shared" si="7"/>
        <v/>
      </c>
      <c r="X170" s="46"/>
      <c r="Y170" s="46"/>
      <c r="Z170" s="46"/>
      <c r="AA170" s="82"/>
      <c r="AB170" s="82"/>
      <c r="AC170" s="82"/>
      <c r="AD170" s="80" t="str">
        <f t="shared" si="8"/>
        <v/>
      </c>
    </row>
    <row r="171" spans="1:30" s="40" customFormat="1" x14ac:dyDescent="0.25">
      <c r="A171" s="81"/>
      <c r="B171" s="46"/>
      <c r="C171" s="46"/>
      <c r="D171" s="46"/>
      <c r="E171" s="46"/>
      <c r="F171" s="46"/>
      <c r="G171" s="46"/>
      <c r="H171" s="46"/>
      <c r="I171" s="46"/>
      <c r="J171" s="46"/>
      <c r="K171" s="81"/>
      <c r="L171" s="46"/>
      <c r="M171" s="46"/>
      <c r="N171" s="46"/>
      <c r="O171" s="46"/>
      <c r="P171" s="46"/>
      <c r="Q171" s="46"/>
      <c r="R171" s="45"/>
      <c r="S171" s="46"/>
      <c r="T171" s="46"/>
      <c r="U171" s="46"/>
      <c r="V171" s="78" t="str">
        <f t="shared" si="6"/>
        <v/>
      </c>
      <c r="W171" s="78" t="str">
        <f t="shared" si="7"/>
        <v/>
      </c>
      <c r="X171" s="46"/>
      <c r="Y171" s="46"/>
      <c r="Z171" s="46"/>
      <c r="AA171" s="82"/>
      <c r="AB171" s="82"/>
      <c r="AC171" s="82"/>
      <c r="AD171" s="80" t="str">
        <f t="shared" si="8"/>
        <v/>
      </c>
    </row>
    <row r="172" spans="1:30" s="40" customFormat="1" x14ac:dyDescent="0.25">
      <c r="A172" s="81"/>
      <c r="B172" s="46"/>
      <c r="C172" s="46"/>
      <c r="D172" s="46"/>
      <c r="E172" s="46"/>
      <c r="F172" s="46"/>
      <c r="G172" s="46"/>
      <c r="H172" s="46"/>
      <c r="I172" s="46"/>
      <c r="J172" s="46"/>
      <c r="K172" s="81"/>
      <c r="L172" s="46"/>
      <c r="M172" s="46"/>
      <c r="N172" s="46"/>
      <c r="O172" s="46"/>
      <c r="P172" s="46"/>
      <c r="Q172" s="46"/>
      <c r="R172" s="45"/>
      <c r="S172" s="46"/>
      <c r="T172" s="46"/>
      <c r="U172" s="46"/>
      <c r="V172" s="78" t="str">
        <f t="shared" si="6"/>
        <v/>
      </c>
      <c r="W172" s="78" t="str">
        <f t="shared" si="7"/>
        <v/>
      </c>
      <c r="X172" s="46"/>
      <c r="Y172" s="46"/>
      <c r="Z172" s="46"/>
      <c r="AA172" s="82"/>
      <c r="AB172" s="82"/>
      <c r="AC172" s="82"/>
      <c r="AD172" s="80" t="str">
        <f t="shared" si="8"/>
        <v/>
      </c>
    </row>
    <row r="173" spans="1:30" s="40" customFormat="1" x14ac:dyDescent="0.25">
      <c r="A173" s="81"/>
      <c r="B173" s="46"/>
      <c r="C173" s="46"/>
      <c r="D173" s="46"/>
      <c r="E173" s="46"/>
      <c r="F173" s="46"/>
      <c r="G173" s="46"/>
      <c r="H173" s="46"/>
      <c r="I173" s="46"/>
      <c r="J173" s="46"/>
      <c r="K173" s="81"/>
      <c r="L173" s="46"/>
      <c r="M173" s="46"/>
      <c r="N173" s="46"/>
      <c r="O173" s="46"/>
      <c r="P173" s="46"/>
      <c r="Q173" s="46"/>
      <c r="R173" s="45"/>
      <c r="S173" s="46"/>
      <c r="T173" s="46"/>
      <c r="U173" s="46"/>
      <c r="V173" s="78" t="str">
        <f t="shared" si="6"/>
        <v/>
      </c>
      <c r="W173" s="78" t="str">
        <f t="shared" si="7"/>
        <v/>
      </c>
      <c r="X173" s="46"/>
      <c r="Y173" s="46"/>
      <c r="Z173" s="46"/>
      <c r="AA173" s="82"/>
      <c r="AB173" s="82"/>
      <c r="AC173" s="82"/>
      <c r="AD173" s="80" t="str">
        <f t="shared" si="8"/>
        <v/>
      </c>
    </row>
    <row r="174" spans="1:30" s="40" customFormat="1" x14ac:dyDescent="0.25">
      <c r="A174" s="81"/>
      <c r="B174" s="46"/>
      <c r="C174" s="46"/>
      <c r="D174" s="46"/>
      <c r="E174" s="46"/>
      <c r="F174" s="46"/>
      <c r="G174" s="46"/>
      <c r="H174" s="46"/>
      <c r="I174" s="46"/>
      <c r="J174" s="46"/>
      <c r="K174" s="81"/>
      <c r="L174" s="46"/>
      <c r="M174" s="46"/>
      <c r="N174" s="46"/>
      <c r="O174" s="46"/>
      <c r="P174" s="46"/>
      <c r="Q174" s="46"/>
      <c r="R174" s="45"/>
      <c r="S174" s="46"/>
      <c r="T174" s="46"/>
      <c r="U174" s="46"/>
      <c r="V174" s="78" t="str">
        <f t="shared" si="6"/>
        <v/>
      </c>
      <c r="W174" s="78" t="str">
        <f t="shared" si="7"/>
        <v/>
      </c>
      <c r="X174" s="46"/>
      <c r="Y174" s="46"/>
      <c r="Z174" s="46"/>
      <c r="AA174" s="82"/>
      <c r="AB174" s="82"/>
      <c r="AC174" s="82"/>
      <c r="AD174" s="80" t="str">
        <f t="shared" si="8"/>
        <v/>
      </c>
    </row>
    <row r="175" spans="1:30" s="40" customFormat="1" x14ac:dyDescent="0.25">
      <c r="A175" s="81"/>
      <c r="B175" s="46"/>
      <c r="C175" s="46"/>
      <c r="D175" s="46"/>
      <c r="E175" s="46"/>
      <c r="F175" s="46"/>
      <c r="G175" s="46"/>
      <c r="H175" s="46"/>
      <c r="I175" s="46"/>
      <c r="J175" s="46"/>
      <c r="K175" s="81"/>
      <c r="L175" s="46"/>
      <c r="M175" s="46"/>
      <c r="N175" s="46"/>
      <c r="O175" s="46"/>
      <c r="P175" s="46"/>
      <c r="Q175" s="46"/>
      <c r="R175" s="45"/>
      <c r="S175" s="46"/>
      <c r="T175" s="46"/>
      <c r="U175" s="46"/>
      <c r="V175" s="78" t="str">
        <f t="shared" si="6"/>
        <v/>
      </c>
      <c r="W175" s="78" t="str">
        <f t="shared" si="7"/>
        <v/>
      </c>
      <c r="X175" s="46"/>
      <c r="Y175" s="46"/>
      <c r="Z175" s="46"/>
      <c r="AA175" s="82"/>
      <c r="AB175" s="82"/>
      <c r="AC175" s="82"/>
      <c r="AD175" s="80" t="str">
        <f t="shared" si="8"/>
        <v/>
      </c>
    </row>
    <row r="176" spans="1:30" s="40" customFormat="1" x14ac:dyDescent="0.25">
      <c r="A176" s="81"/>
      <c r="B176" s="46"/>
      <c r="C176" s="46"/>
      <c r="D176" s="46"/>
      <c r="E176" s="46"/>
      <c r="F176" s="46"/>
      <c r="G176" s="46"/>
      <c r="H176" s="46"/>
      <c r="I176" s="46"/>
      <c r="J176" s="46"/>
      <c r="K176" s="81"/>
      <c r="L176" s="46"/>
      <c r="M176" s="46"/>
      <c r="N176" s="46"/>
      <c r="O176" s="46"/>
      <c r="P176" s="46"/>
      <c r="Q176" s="46"/>
      <c r="R176" s="45"/>
      <c r="S176" s="46"/>
      <c r="T176" s="46"/>
      <c r="U176" s="46"/>
      <c r="V176" s="78" t="str">
        <f t="shared" si="6"/>
        <v/>
      </c>
      <c r="W176" s="78" t="str">
        <f t="shared" si="7"/>
        <v/>
      </c>
      <c r="X176" s="46"/>
      <c r="Y176" s="46"/>
      <c r="Z176" s="46"/>
      <c r="AA176" s="82"/>
      <c r="AB176" s="82"/>
      <c r="AC176" s="82"/>
      <c r="AD176" s="80" t="str">
        <f t="shared" si="8"/>
        <v/>
      </c>
    </row>
    <row r="177" spans="1:30" s="40" customFormat="1" x14ac:dyDescent="0.25">
      <c r="A177" s="81"/>
      <c r="B177" s="46"/>
      <c r="C177" s="46"/>
      <c r="D177" s="46"/>
      <c r="E177" s="46"/>
      <c r="F177" s="46"/>
      <c r="G177" s="46"/>
      <c r="H177" s="46"/>
      <c r="I177" s="46"/>
      <c r="J177" s="46"/>
      <c r="K177" s="81"/>
      <c r="L177" s="46"/>
      <c r="M177" s="46"/>
      <c r="N177" s="46"/>
      <c r="O177" s="46"/>
      <c r="P177" s="46"/>
      <c r="Q177" s="46"/>
      <c r="R177" s="45"/>
      <c r="S177" s="46"/>
      <c r="T177" s="46"/>
      <c r="U177" s="46"/>
      <c r="V177" s="78" t="str">
        <f t="shared" si="6"/>
        <v/>
      </c>
      <c r="W177" s="78" t="str">
        <f t="shared" si="7"/>
        <v/>
      </c>
      <c r="X177" s="46"/>
      <c r="Y177" s="46"/>
      <c r="Z177" s="46"/>
      <c r="AA177" s="82"/>
      <c r="AB177" s="82"/>
      <c r="AC177" s="82"/>
      <c r="AD177" s="80" t="str">
        <f t="shared" si="8"/>
        <v/>
      </c>
    </row>
    <row r="178" spans="1:30" s="40" customFormat="1" x14ac:dyDescent="0.25">
      <c r="A178" s="81"/>
      <c r="B178" s="46"/>
      <c r="C178" s="46"/>
      <c r="D178" s="46"/>
      <c r="E178" s="46"/>
      <c r="F178" s="46"/>
      <c r="G178" s="46"/>
      <c r="H178" s="46"/>
      <c r="I178" s="46"/>
      <c r="J178" s="46"/>
      <c r="K178" s="81"/>
      <c r="L178" s="46"/>
      <c r="M178" s="46"/>
      <c r="N178" s="46"/>
      <c r="O178" s="46"/>
      <c r="P178" s="46"/>
      <c r="Q178" s="46"/>
      <c r="R178" s="45"/>
      <c r="S178" s="46"/>
      <c r="T178" s="46"/>
      <c r="U178" s="46"/>
      <c r="V178" s="78" t="str">
        <f t="shared" si="6"/>
        <v/>
      </c>
      <c r="W178" s="78" t="str">
        <f t="shared" si="7"/>
        <v/>
      </c>
      <c r="X178" s="46"/>
      <c r="Y178" s="46"/>
      <c r="Z178" s="46"/>
      <c r="AA178" s="82"/>
      <c r="AB178" s="82"/>
      <c r="AC178" s="82"/>
      <c r="AD178" s="80" t="str">
        <f t="shared" si="8"/>
        <v/>
      </c>
    </row>
    <row r="179" spans="1:30" s="40" customFormat="1" x14ac:dyDescent="0.25">
      <c r="A179" s="81"/>
      <c r="B179" s="46"/>
      <c r="C179" s="46"/>
      <c r="D179" s="46"/>
      <c r="E179" s="46"/>
      <c r="F179" s="46"/>
      <c r="G179" s="46"/>
      <c r="H179" s="46"/>
      <c r="I179" s="46"/>
      <c r="J179" s="46"/>
      <c r="K179" s="81"/>
      <c r="L179" s="46"/>
      <c r="M179" s="46"/>
      <c r="N179" s="46"/>
      <c r="O179" s="46"/>
      <c r="P179" s="46"/>
      <c r="Q179" s="46"/>
      <c r="R179" s="45"/>
      <c r="S179" s="46"/>
      <c r="T179" s="46"/>
      <c r="U179" s="46"/>
      <c r="V179" s="78" t="str">
        <f t="shared" si="6"/>
        <v/>
      </c>
      <c r="W179" s="78" t="str">
        <f t="shared" si="7"/>
        <v/>
      </c>
      <c r="X179" s="46"/>
      <c r="Y179" s="46"/>
      <c r="Z179" s="46"/>
      <c r="AA179" s="82"/>
      <c r="AB179" s="82"/>
      <c r="AC179" s="82"/>
      <c r="AD179" s="80" t="str">
        <f t="shared" si="8"/>
        <v/>
      </c>
    </row>
    <row r="180" spans="1:30" s="40" customFormat="1" x14ac:dyDescent="0.25">
      <c r="A180" s="81"/>
      <c r="B180" s="46"/>
      <c r="C180" s="46"/>
      <c r="D180" s="46"/>
      <c r="E180" s="46"/>
      <c r="F180" s="46"/>
      <c r="G180" s="46"/>
      <c r="H180" s="46"/>
      <c r="I180" s="46"/>
      <c r="J180" s="46"/>
      <c r="K180" s="81"/>
      <c r="L180" s="46"/>
      <c r="M180" s="46"/>
      <c r="N180" s="46"/>
      <c r="O180" s="46"/>
      <c r="P180" s="46"/>
      <c r="Q180" s="46"/>
      <c r="R180" s="45"/>
      <c r="S180" s="46"/>
      <c r="T180" s="46"/>
      <c r="U180" s="46"/>
      <c r="V180" s="78" t="str">
        <f t="shared" si="6"/>
        <v/>
      </c>
      <c r="W180" s="78" t="str">
        <f t="shared" si="7"/>
        <v/>
      </c>
      <c r="X180" s="46"/>
      <c r="Y180" s="46"/>
      <c r="Z180" s="46"/>
      <c r="AA180" s="82"/>
      <c r="AB180" s="82"/>
      <c r="AC180" s="82"/>
      <c r="AD180" s="80" t="str">
        <f t="shared" si="8"/>
        <v/>
      </c>
    </row>
    <row r="181" spans="1:30" s="40" customFormat="1" x14ac:dyDescent="0.25">
      <c r="A181" s="81"/>
      <c r="B181" s="46"/>
      <c r="C181" s="46"/>
      <c r="D181" s="46"/>
      <c r="E181" s="46"/>
      <c r="F181" s="46"/>
      <c r="G181" s="46"/>
      <c r="H181" s="46"/>
      <c r="I181" s="46"/>
      <c r="J181" s="46"/>
      <c r="K181" s="81"/>
      <c r="L181" s="46"/>
      <c r="M181" s="46"/>
      <c r="N181" s="46"/>
      <c r="O181" s="46"/>
      <c r="P181" s="46"/>
      <c r="Q181" s="46"/>
      <c r="R181" s="45"/>
      <c r="S181" s="46"/>
      <c r="T181" s="46"/>
      <c r="U181" s="46"/>
      <c r="V181" s="78" t="str">
        <f t="shared" si="6"/>
        <v/>
      </c>
      <c r="W181" s="78" t="str">
        <f t="shared" si="7"/>
        <v/>
      </c>
      <c r="X181" s="46"/>
      <c r="Y181" s="46"/>
      <c r="Z181" s="46"/>
      <c r="AA181" s="82"/>
      <c r="AB181" s="82"/>
      <c r="AC181" s="82"/>
      <c r="AD181" s="80" t="str">
        <f t="shared" si="8"/>
        <v/>
      </c>
    </row>
    <row r="182" spans="1:30" s="40" customFormat="1" x14ac:dyDescent="0.25">
      <c r="A182" s="81"/>
      <c r="B182" s="46"/>
      <c r="C182" s="46"/>
      <c r="D182" s="46"/>
      <c r="E182" s="46"/>
      <c r="F182" s="46"/>
      <c r="G182" s="46"/>
      <c r="H182" s="46"/>
      <c r="I182" s="46"/>
      <c r="J182" s="46"/>
      <c r="K182" s="81"/>
      <c r="L182" s="46"/>
      <c r="M182" s="46"/>
      <c r="N182" s="46"/>
      <c r="O182" s="46"/>
      <c r="P182" s="46"/>
      <c r="Q182" s="46"/>
      <c r="R182" s="45"/>
      <c r="S182" s="46"/>
      <c r="T182" s="46"/>
      <c r="U182" s="46"/>
      <c r="V182" s="78" t="str">
        <f t="shared" si="6"/>
        <v/>
      </c>
      <c r="W182" s="78" t="str">
        <f t="shared" si="7"/>
        <v/>
      </c>
      <c r="X182" s="46"/>
      <c r="Y182" s="46"/>
      <c r="Z182" s="46"/>
      <c r="AA182" s="82"/>
      <c r="AB182" s="82"/>
      <c r="AC182" s="82"/>
      <c r="AD182" s="80" t="str">
        <f t="shared" si="8"/>
        <v/>
      </c>
    </row>
    <row r="183" spans="1:30" s="40" customFormat="1" x14ac:dyDescent="0.25">
      <c r="A183" s="81"/>
      <c r="B183" s="46"/>
      <c r="C183" s="46"/>
      <c r="D183" s="46"/>
      <c r="E183" s="46"/>
      <c r="F183" s="46"/>
      <c r="G183" s="46"/>
      <c r="H183" s="46"/>
      <c r="I183" s="46"/>
      <c r="J183" s="46"/>
      <c r="K183" s="81"/>
      <c r="L183" s="46"/>
      <c r="M183" s="46"/>
      <c r="N183" s="46"/>
      <c r="O183" s="46"/>
      <c r="P183" s="46"/>
      <c r="Q183" s="46"/>
      <c r="R183" s="45"/>
      <c r="S183" s="46"/>
      <c r="T183" s="46"/>
      <c r="U183" s="46"/>
      <c r="V183" s="78" t="str">
        <f t="shared" si="6"/>
        <v/>
      </c>
      <c r="W183" s="78" t="str">
        <f t="shared" si="7"/>
        <v/>
      </c>
      <c r="X183" s="46"/>
      <c r="Y183" s="46"/>
      <c r="Z183" s="46"/>
      <c r="AA183" s="82"/>
      <c r="AB183" s="82"/>
      <c r="AC183" s="82"/>
      <c r="AD183" s="80" t="str">
        <f t="shared" si="8"/>
        <v/>
      </c>
    </row>
    <row r="184" spans="1:30" s="40" customFormat="1" x14ac:dyDescent="0.25">
      <c r="A184" s="81"/>
      <c r="B184" s="46"/>
      <c r="C184" s="46"/>
      <c r="D184" s="46"/>
      <c r="E184" s="46"/>
      <c r="F184" s="46"/>
      <c r="G184" s="46"/>
      <c r="H184" s="46"/>
      <c r="I184" s="46"/>
      <c r="J184" s="46"/>
      <c r="K184" s="81"/>
      <c r="L184" s="46"/>
      <c r="M184" s="46"/>
      <c r="N184" s="46"/>
      <c r="O184" s="46"/>
      <c r="P184" s="46"/>
      <c r="Q184" s="46"/>
      <c r="R184" s="45"/>
      <c r="S184" s="46"/>
      <c r="T184" s="46"/>
      <c r="U184" s="46"/>
      <c r="V184" s="78" t="str">
        <f t="shared" si="6"/>
        <v/>
      </c>
      <c r="W184" s="78" t="str">
        <f t="shared" si="7"/>
        <v/>
      </c>
      <c r="X184" s="46"/>
      <c r="Y184" s="46"/>
      <c r="Z184" s="46"/>
      <c r="AA184" s="82"/>
      <c r="AB184" s="82"/>
      <c r="AC184" s="82"/>
      <c r="AD184" s="80" t="str">
        <f t="shared" si="8"/>
        <v/>
      </c>
    </row>
    <row r="185" spans="1:30" s="40" customFormat="1" x14ac:dyDescent="0.25">
      <c r="A185" s="81"/>
      <c r="B185" s="46"/>
      <c r="C185" s="46"/>
      <c r="D185" s="46"/>
      <c r="E185" s="46"/>
      <c r="F185" s="46"/>
      <c r="G185" s="46"/>
      <c r="H185" s="46"/>
      <c r="I185" s="46"/>
      <c r="J185" s="46"/>
      <c r="K185" s="81"/>
      <c r="L185" s="46"/>
      <c r="M185" s="46"/>
      <c r="N185" s="46"/>
      <c r="O185" s="46"/>
      <c r="P185" s="46"/>
      <c r="Q185" s="46"/>
      <c r="R185" s="45"/>
      <c r="S185" s="46"/>
      <c r="T185" s="46"/>
      <c r="U185" s="46"/>
      <c r="V185" s="78" t="str">
        <f t="shared" si="6"/>
        <v/>
      </c>
      <c r="W185" s="78" t="str">
        <f t="shared" si="7"/>
        <v/>
      </c>
      <c r="X185" s="46"/>
      <c r="Y185" s="46"/>
      <c r="Z185" s="46"/>
      <c r="AA185" s="82"/>
      <c r="AB185" s="82"/>
      <c r="AC185" s="82"/>
      <c r="AD185" s="80" t="str">
        <f t="shared" si="8"/>
        <v/>
      </c>
    </row>
    <row r="186" spans="1:30" s="40" customFormat="1" x14ac:dyDescent="0.25">
      <c r="A186" s="81"/>
      <c r="B186" s="46"/>
      <c r="C186" s="46"/>
      <c r="D186" s="46"/>
      <c r="E186" s="46"/>
      <c r="F186" s="46"/>
      <c r="G186" s="46"/>
      <c r="H186" s="46"/>
      <c r="I186" s="46"/>
      <c r="J186" s="46"/>
      <c r="K186" s="81"/>
      <c r="L186" s="46"/>
      <c r="M186" s="46"/>
      <c r="N186" s="46"/>
      <c r="O186" s="46"/>
      <c r="P186" s="46"/>
      <c r="Q186" s="46"/>
      <c r="R186" s="45"/>
      <c r="S186" s="46"/>
      <c r="T186" s="46"/>
      <c r="U186" s="46"/>
      <c r="V186" s="78" t="str">
        <f t="shared" si="6"/>
        <v/>
      </c>
      <c r="W186" s="78" t="str">
        <f t="shared" si="7"/>
        <v/>
      </c>
      <c r="X186" s="46"/>
      <c r="Y186" s="46"/>
      <c r="Z186" s="46"/>
      <c r="AA186" s="82"/>
      <c r="AB186" s="82"/>
      <c r="AC186" s="82"/>
      <c r="AD186" s="80" t="str">
        <f t="shared" si="8"/>
        <v/>
      </c>
    </row>
    <row r="187" spans="1:30" s="40" customFormat="1" x14ac:dyDescent="0.25">
      <c r="A187" s="81"/>
      <c r="B187" s="46"/>
      <c r="C187" s="46"/>
      <c r="D187" s="46"/>
      <c r="E187" s="46"/>
      <c r="F187" s="46"/>
      <c r="G187" s="46"/>
      <c r="H187" s="46"/>
      <c r="I187" s="46"/>
      <c r="J187" s="46"/>
      <c r="K187" s="81"/>
      <c r="L187" s="46"/>
      <c r="M187" s="46"/>
      <c r="N187" s="46"/>
      <c r="O187" s="46"/>
      <c r="P187" s="46"/>
      <c r="Q187" s="46"/>
      <c r="R187" s="45"/>
      <c r="S187" s="46"/>
      <c r="T187" s="46"/>
      <c r="U187" s="46"/>
      <c r="V187" s="78" t="str">
        <f t="shared" si="6"/>
        <v/>
      </c>
      <c r="W187" s="78" t="str">
        <f t="shared" si="7"/>
        <v/>
      </c>
      <c r="X187" s="46"/>
      <c r="Y187" s="46"/>
      <c r="Z187" s="46"/>
      <c r="AA187" s="82"/>
      <c r="AB187" s="82"/>
      <c r="AC187" s="82"/>
      <c r="AD187" s="80" t="str">
        <f t="shared" si="8"/>
        <v/>
      </c>
    </row>
    <row r="188" spans="1:30" s="40" customFormat="1" x14ac:dyDescent="0.25">
      <c r="A188" s="81"/>
      <c r="B188" s="46"/>
      <c r="C188" s="46"/>
      <c r="D188" s="46"/>
      <c r="E188" s="46"/>
      <c r="F188" s="46"/>
      <c r="G188" s="46"/>
      <c r="H188" s="46"/>
      <c r="I188" s="46"/>
      <c r="J188" s="46"/>
      <c r="K188" s="81"/>
      <c r="L188" s="46"/>
      <c r="M188" s="46"/>
      <c r="N188" s="46"/>
      <c r="O188" s="46"/>
      <c r="P188" s="46"/>
      <c r="Q188" s="46"/>
      <c r="R188" s="45"/>
      <c r="S188" s="46"/>
      <c r="T188" s="46"/>
      <c r="U188" s="46"/>
      <c r="V188" s="78" t="str">
        <f t="shared" si="6"/>
        <v/>
      </c>
      <c r="W188" s="78" t="str">
        <f t="shared" si="7"/>
        <v/>
      </c>
      <c r="X188" s="46"/>
      <c r="Y188" s="46"/>
      <c r="Z188" s="46"/>
      <c r="AA188" s="82"/>
      <c r="AB188" s="82"/>
      <c r="AC188" s="82"/>
      <c r="AD188" s="80" t="str">
        <f t="shared" si="8"/>
        <v/>
      </c>
    </row>
    <row r="189" spans="1:30" s="40" customFormat="1" x14ac:dyDescent="0.25">
      <c r="A189" s="81"/>
      <c r="B189" s="46"/>
      <c r="C189" s="46"/>
      <c r="D189" s="46"/>
      <c r="E189" s="46"/>
      <c r="F189" s="46"/>
      <c r="G189" s="46"/>
      <c r="H189" s="46"/>
      <c r="I189" s="46"/>
      <c r="J189" s="46"/>
      <c r="K189" s="81"/>
      <c r="L189" s="46"/>
      <c r="M189" s="46"/>
      <c r="N189" s="46"/>
      <c r="O189" s="46"/>
      <c r="P189" s="46"/>
      <c r="Q189" s="46"/>
      <c r="R189" s="45"/>
      <c r="S189" s="46"/>
      <c r="T189" s="46"/>
      <c r="U189" s="46"/>
      <c r="V189" s="78" t="str">
        <f t="shared" si="6"/>
        <v/>
      </c>
      <c r="W189" s="78" t="str">
        <f t="shared" si="7"/>
        <v/>
      </c>
      <c r="X189" s="46"/>
      <c r="Y189" s="46"/>
      <c r="Z189" s="46"/>
      <c r="AA189" s="82"/>
      <c r="AB189" s="82"/>
      <c r="AC189" s="82"/>
      <c r="AD189" s="80" t="str">
        <f t="shared" si="8"/>
        <v/>
      </c>
    </row>
    <row r="190" spans="1:30" s="40" customFormat="1" x14ac:dyDescent="0.25">
      <c r="A190" s="81"/>
      <c r="B190" s="46"/>
      <c r="C190" s="46"/>
      <c r="D190" s="46"/>
      <c r="E190" s="46"/>
      <c r="F190" s="46"/>
      <c r="G190" s="46"/>
      <c r="H190" s="46"/>
      <c r="I190" s="46"/>
      <c r="J190" s="46"/>
      <c r="K190" s="81"/>
      <c r="L190" s="46"/>
      <c r="M190" s="46"/>
      <c r="N190" s="46"/>
      <c r="O190" s="46"/>
      <c r="P190" s="46"/>
      <c r="Q190" s="46"/>
      <c r="R190" s="45"/>
      <c r="S190" s="46"/>
      <c r="T190" s="46"/>
      <c r="U190" s="46"/>
      <c r="V190" s="78" t="str">
        <f t="shared" si="6"/>
        <v/>
      </c>
      <c r="W190" s="78" t="str">
        <f t="shared" si="7"/>
        <v/>
      </c>
      <c r="X190" s="46"/>
      <c r="Y190" s="46"/>
      <c r="Z190" s="46"/>
      <c r="AA190" s="82"/>
      <c r="AB190" s="82"/>
      <c r="AC190" s="82"/>
      <c r="AD190" s="80" t="str">
        <f t="shared" si="8"/>
        <v/>
      </c>
    </row>
    <row r="191" spans="1:30" s="40" customFormat="1" x14ac:dyDescent="0.25">
      <c r="A191" s="81"/>
      <c r="B191" s="46"/>
      <c r="C191" s="46"/>
      <c r="D191" s="46"/>
      <c r="E191" s="46"/>
      <c r="F191" s="46"/>
      <c r="G191" s="46"/>
      <c r="H191" s="46"/>
      <c r="I191" s="46"/>
      <c r="J191" s="46"/>
      <c r="K191" s="81"/>
      <c r="L191" s="46"/>
      <c r="M191" s="46"/>
      <c r="N191" s="46"/>
      <c r="O191" s="46"/>
      <c r="P191" s="46"/>
      <c r="Q191" s="46"/>
      <c r="R191" s="45"/>
      <c r="S191" s="46"/>
      <c r="T191" s="46"/>
      <c r="U191" s="46"/>
      <c r="V191" s="78" t="str">
        <f t="shared" si="6"/>
        <v/>
      </c>
      <c r="W191" s="78" t="str">
        <f t="shared" si="7"/>
        <v/>
      </c>
      <c r="X191" s="46"/>
      <c r="Y191" s="46"/>
      <c r="Z191" s="46"/>
      <c r="AA191" s="82"/>
      <c r="AB191" s="82"/>
      <c r="AC191" s="82"/>
      <c r="AD191" s="80" t="str">
        <f t="shared" si="8"/>
        <v/>
      </c>
    </row>
    <row r="192" spans="1:30" s="40" customFormat="1" x14ac:dyDescent="0.25">
      <c r="A192" s="81"/>
      <c r="B192" s="46"/>
      <c r="C192" s="46"/>
      <c r="D192" s="46"/>
      <c r="E192" s="46"/>
      <c r="F192" s="46"/>
      <c r="G192" s="46"/>
      <c r="H192" s="46"/>
      <c r="I192" s="46"/>
      <c r="J192" s="46"/>
      <c r="K192" s="81"/>
      <c r="L192" s="46"/>
      <c r="M192" s="46"/>
      <c r="N192" s="46"/>
      <c r="O192" s="46"/>
      <c r="P192" s="46"/>
      <c r="Q192" s="46"/>
      <c r="R192" s="45"/>
      <c r="S192" s="46"/>
      <c r="T192" s="46"/>
      <c r="U192" s="46"/>
      <c r="V192" s="78" t="str">
        <f t="shared" si="6"/>
        <v/>
      </c>
      <c r="W192" s="78" t="str">
        <f t="shared" si="7"/>
        <v/>
      </c>
      <c r="X192" s="46"/>
      <c r="Y192" s="46"/>
      <c r="Z192" s="46"/>
      <c r="AA192" s="82"/>
      <c r="AB192" s="82"/>
      <c r="AC192" s="82"/>
      <c r="AD192" s="80" t="str">
        <f t="shared" si="8"/>
        <v/>
      </c>
    </row>
    <row r="193" spans="1:30" s="40" customFormat="1" x14ac:dyDescent="0.25">
      <c r="A193" s="81"/>
      <c r="B193" s="46"/>
      <c r="C193" s="46"/>
      <c r="D193" s="46"/>
      <c r="E193" s="46"/>
      <c r="F193" s="46"/>
      <c r="G193" s="46"/>
      <c r="H193" s="46"/>
      <c r="I193" s="46"/>
      <c r="J193" s="46"/>
      <c r="K193" s="81"/>
      <c r="L193" s="46"/>
      <c r="M193" s="46"/>
      <c r="N193" s="46"/>
      <c r="O193" s="46"/>
      <c r="P193" s="46"/>
      <c r="Q193" s="46"/>
      <c r="R193" s="45"/>
      <c r="S193" s="46"/>
      <c r="T193" s="46"/>
      <c r="U193" s="46"/>
      <c r="V193" s="78" t="str">
        <f t="shared" si="6"/>
        <v/>
      </c>
      <c r="W193" s="78" t="str">
        <f t="shared" si="7"/>
        <v/>
      </c>
      <c r="X193" s="46"/>
      <c r="Y193" s="46"/>
      <c r="Z193" s="46"/>
      <c r="AA193" s="82"/>
      <c r="AB193" s="82"/>
      <c r="AC193" s="82"/>
      <c r="AD193" s="80" t="str">
        <f t="shared" si="8"/>
        <v/>
      </c>
    </row>
    <row r="194" spans="1:30" s="40" customFormat="1" x14ac:dyDescent="0.25">
      <c r="A194" s="81"/>
      <c r="B194" s="46"/>
      <c r="C194" s="46"/>
      <c r="D194" s="46"/>
      <c r="E194" s="46"/>
      <c r="F194" s="46"/>
      <c r="G194" s="46"/>
      <c r="H194" s="46"/>
      <c r="I194" s="46"/>
      <c r="J194" s="46"/>
      <c r="K194" s="81"/>
      <c r="L194" s="46"/>
      <c r="M194" s="46"/>
      <c r="N194" s="46"/>
      <c r="O194" s="46"/>
      <c r="P194" s="46"/>
      <c r="Q194" s="46"/>
      <c r="R194" s="45"/>
      <c r="S194" s="46"/>
      <c r="T194" s="46"/>
      <c r="U194" s="46"/>
      <c r="V194" s="78" t="str">
        <f t="shared" si="6"/>
        <v/>
      </c>
      <c r="W194" s="78" t="str">
        <f t="shared" si="7"/>
        <v/>
      </c>
      <c r="X194" s="46"/>
      <c r="Y194" s="46"/>
      <c r="Z194" s="46"/>
      <c r="AA194" s="82"/>
      <c r="AB194" s="82"/>
      <c r="AC194" s="82"/>
      <c r="AD194" s="80" t="str">
        <f t="shared" si="8"/>
        <v/>
      </c>
    </row>
    <row r="195" spans="1:30" s="40" customFormat="1" x14ac:dyDescent="0.25">
      <c r="A195" s="81"/>
      <c r="B195" s="46"/>
      <c r="C195" s="46"/>
      <c r="D195" s="46"/>
      <c r="E195" s="46"/>
      <c r="F195" s="46"/>
      <c r="G195" s="46"/>
      <c r="H195" s="46"/>
      <c r="I195" s="46"/>
      <c r="J195" s="46"/>
      <c r="K195" s="81"/>
      <c r="L195" s="46"/>
      <c r="M195" s="46"/>
      <c r="N195" s="46"/>
      <c r="O195" s="46"/>
      <c r="P195" s="46"/>
      <c r="Q195" s="46"/>
      <c r="R195" s="45"/>
      <c r="S195" s="46"/>
      <c r="T195" s="46"/>
      <c r="U195" s="46"/>
      <c r="V195" s="78" t="str">
        <f t="shared" si="6"/>
        <v/>
      </c>
      <c r="W195" s="78" t="str">
        <f t="shared" si="7"/>
        <v/>
      </c>
      <c r="X195" s="46"/>
      <c r="Y195" s="46"/>
      <c r="Z195" s="46"/>
      <c r="AA195" s="82"/>
      <c r="AB195" s="82"/>
      <c r="AC195" s="82"/>
      <c r="AD195" s="80" t="str">
        <f t="shared" si="8"/>
        <v/>
      </c>
    </row>
    <row r="196" spans="1:30" s="40" customFormat="1" x14ac:dyDescent="0.25">
      <c r="A196" s="81"/>
      <c r="B196" s="46"/>
      <c r="C196" s="46"/>
      <c r="D196" s="46"/>
      <c r="E196" s="46"/>
      <c r="F196" s="46"/>
      <c r="G196" s="46"/>
      <c r="H196" s="46"/>
      <c r="I196" s="46"/>
      <c r="J196" s="46"/>
      <c r="K196" s="81"/>
      <c r="L196" s="46"/>
      <c r="M196" s="46"/>
      <c r="N196" s="46"/>
      <c r="O196" s="46"/>
      <c r="P196" s="46"/>
      <c r="Q196" s="46"/>
      <c r="R196" s="45"/>
      <c r="S196" s="46"/>
      <c r="T196" s="46"/>
      <c r="U196" s="46"/>
      <c r="V196" s="78" t="str">
        <f t="shared" si="6"/>
        <v/>
      </c>
      <c r="W196" s="78" t="str">
        <f t="shared" si="7"/>
        <v/>
      </c>
      <c r="X196" s="46"/>
      <c r="Y196" s="46"/>
      <c r="Z196" s="46"/>
      <c r="AA196" s="82"/>
      <c r="AB196" s="82"/>
      <c r="AC196" s="82"/>
      <c r="AD196" s="80" t="str">
        <f t="shared" si="8"/>
        <v/>
      </c>
    </row>
    <row r="197" spans="1:30" s="40" customFormat="1" x14ac:dyDescent="0.25">
      <c r="A197" s="81"/>
      <c r="B197" s="46"/>
      <c r="C197" s="46"/>
      <c r="D197" s="46"/>
      <c r="E197" s="46"/>
      <c r="F197" s="46"/>
      <c r="G197" s="46"/>
      <c r="H197" s="46"/>
      <c r="I197" s="46"/>
      <c r="J197" s="46"/>
      <c r="K197" s="81"/>
      <c r="L197" s="46"/>
      <c r="M197" s="46"/>
      <c r="N197" s="46"/>
      <c r="O197" s="46"/>
      <c r="P197" s="46"/>
      <c r="Q197" s="46"/>
      <c r="R197" s="45"/>
      <c r="S197" s="46"/>
      <c r="T197" s="46"/>
      <c r="U197" s="46"/>
      <c r="V197" s="78" t="str">
        <f t="shared" si="6"/>
        <v/>
      </c>
      <c r="W197" s="78" t="str">
        <f t="shared" si="7"/>
        <v/>
      </c>
      <c r="X197" s="46"/>
      <c r="Y197" s="46"/>
      <c r="Z197" s="46"/>
      <c r="AA197" s="82"/>
      <c r="AB197" s="82"/>
      <c r="AC197" s="82"/>
      <c r="AD197" s="80" t="str">
        <f t="shared" si="8"/>
        <v/>
      </c>
    </row>
    <row r="198" spans="1:30" s="40" customFormat="1" x14ac:dyDescent="0.25">
      <c r="A198" s="81"/>
      <c r="B198" s="46"/>
      <c r="C198" s="46"/>
      <c r="D198" s="46"/>
      <c r="E198" s="46"/>
      <c r="F198" s="46"/>
      <c r="G198" s="46"/>
      <c r="H198" s="46"/>
      <c r="I198" s="46"/>
      <c r="J198" s="46"/>
      <c r="K198" s="81"/>
      <c r="L198" s="46"/>
      <c r="M198" s="46"/>
      <c r="N198" s="46"/>
      <c r="O198" s="46"/>
      <c r="P198" s="46"/>
      <c r="Q198" s="46"/>
      <c r="R198" s="45"/>
      <c r="S198" s="46"/>
      <c r="T198" s="46"/>
      <c r="U198" s="46"/>
      <c r="V198" s="78" t="str">
        <f t="shared" si="6"/>
        <v/>
      </c>
      <c r="W198" s="78" t="str">
        <f t="shared" si="7"/>
        <v/>
      </c>
      <c r="X198" s="46"/>
      <c r="Y198" s="46"/>
      <c r="Z198" s="46"/>
      <c r="AA198" s="82"/>
      <c r="AB198" s="82"/>
      <c r="AC198" s="82"/>
      <c r="AD198" s="80" t="str">
        <f t="shared" si="8"/>
        <v/>
      </c>
    </row>
    <row r="199" spans="1:30" s="40" customFormat="1" x14ac:dyDescent="0.25">
      <c r="A199" s="81"/>
      <c r="B199" s="46"/>
      <c r="C199" s="46"/>
      <c r="D199" s="46"/>
      <c r="E199" s="46"/>
      <c r="F199" s="46"/>
      <c r="G199" s="46"/>
      <c r="H199" s="46"/>
      <c r="I199" s="46"/>
      <c r="J199" s="46"/>
      <c r="K199" s="81"/>
      <c r="L199" s="46"/>
      <c r="M199" s="46"/>
      <c r="N199" s="46"/>
      <c r="O199" s="46"/>
      <c r="P199" s="46"/>
      <c r="Q199" s="46"/>
      <c r="R199" s="45"/>
      <c r="S199" s="46"/>
      <c r="T199" s="46"/>
      <c r="U199" s="46"/>
      <c r="V199" s="78" t="str">
        <f t="shared" si="6"/>
        <v/>
      </c>
      <c r="W199" s="78" t="str">
        <f t="shared" si="7"/>
        <v/>
      </c>
      <c r="X199" s="46"/>
      <c r="Y199" s="46"/>
      <c r="Z199" s="46"/>
      <c r="AA199" s="82"/>
      <c r="AB199" s="82"/>
      <c r="AC199" s="82"/>
      <c r="AD199" s="80" t="str">
        <f t="shared" si="8"/>
        <v/>
      </c>
    </row>
    <row r="200" spans="1:30" s="40" customFormat="1" x14ac:dyDescent="0.25">
      <c r="A200" s="81"/>
      <c r="B200" s="46"/>
      <c r="C200" s="46"/>
      <c r="D200" s="46"/>
      <c r="E200" s="46"/>
      <c r="F200" s="46"/>
      <c r="G200" s="46"/>
      <c r="H200" s="46"/>
      <c r="I200" s="46"/>
      <c r="J200" s="46"/>
      <c r="K200" s="81"/>
      <c r="L200" s="46"/>
      <c r="M200" s="46"/>
      <c r="N200" s="46"/>
      <c r="O200" s="46"/>
      <c r="P200" s="46"/>
      <c r="Q200" s="46"/>
      <c r="R200" s="45"/>
      <c r="S200" s="46"/>
      <c r="T200" s="46"/>
      <c r="U200" s="46"/>
      <c r="V200" s="78" t="str">
        <f t="shared" si="6"/>
        <v/>
      </c>
      <c r="W200" s="78" t="str">
        <f t="shared" si="7"/>
        <v/>
      </c>
      <c r="X200" s="46"/>
      <c r="Y200" s="46"/>
      <c r="Z200" s="46"/>
      <c r="AA200" s="82"/>
      <c r="AB200" s="82"/>
      <c r="AC200" s="82"/>
      <c r="AD200" s="80" t="str">
        <f t="shared" si="8"/>
        <v/>
      </c>
    </row>
    <row r="201" spans="1:30" s="40" customFormat="1" x14ac:dyDescent="0.25">
      <c r="A201" s="81"/>
      <c r="B201" s="46"/>
      <c r="C201" s="46"/>
      <c r="D201" s="46"/>
      <c r="E201" s="46"/>
      <c r="F201" s="46"/>
      <c r="G201" s="46"/>
      <c r="H201" s="46"/>
      <c r="I201" s="46"/>
      <c r="J201" s="46"/>
      <c r="K201" s="81"/>
      <c r="L201" s="46"/>
      <c r="M201" s="46"/>
      <c r="N201" s="46"/>
      <c r="O201" s="46"/>
      <c r="P201" s="46"/>
      <c r="Q201" s="46"/>
      <c r="R201" s="45"/>
      <c r="S201" s="46"/>
      <c r="T201" s="46"/>
      <c r="U201" s="46"/>
      <c r="V201" s="78" t="str">
        <f t="shared" si="6"/>
        <v/>
      </c>
      <c r="W201" s="78" t="str">
        <f t="shared" si="7"/>
        <v/>
      </c>
      <c r="X201" s="46"/>
      <c r="Y201" s="46"/>
      <c r="Z201" s="46"/>
      <c r="AA201" s="82"/>
      <c r="AB201" s="82"/>
      <c r="AC201" s="82"/>
      <c r="AD201" s="80" t="str">
        <f t="shared" si="8"/>
        <v/>
      </c>
    </row>
    <row r="202" spans="1:30" s="40" customFormat="1" x14ac:dyDescent="0.25">
      <c r="A202" s="81"/>
      <c r="B202" s="46"/>
      <c r="C202" s="46"/>
      <c r="D202" s="46"/>
      <c r="E202" s="46"/>
      <c r="F202" s="46"/>
      <c r="G202" s="46"/>
      <c r="H202" s="46"/>
      <c r="I202" s="46"/>
      <c r="J202" s="46"/>
      <c r="K202" s="81"/>
      <c r="L202" s="46"/>
      <c r="M202" s="46"/>
      <c r="N202" s="46"/>
      <c r="O202" s="46"/>
      <c r="P202" s="46"/>
      <c r="Q202" s="46"/>
      <c r="R202" s="45"/>
      <c r="S202" s="46"/>
      <c r="T202" s="46"/>
      <c r="U202" s="46"/>
      <c r="V202" s="78" t="str">
        <f t="shared" si="6"/>
        <v/>
      </c>
      <c r="W202" s="78" t="str">
        <f t="shared" si="7"/>
        <v/>
      </c>
      <c r="X202" s="46"/>
      <c r="Y202" s="46"/>
      <c r="Z202" s="46"/>
      <c r="AA202" s="82"/>
      <c r="AB202" s="82"/>
      <c r="AC202" s="82"/>
      <c r="AD202" s="80" t="str">
        <f t="shared" si="8"/>
        <v/>
      </c>
    </row>
    <row r="203" spans="1:30" s="40" customFormat="1" x14ac:dyDescent="0.25">
      <c r="A203" s="81"/>
      <c r="B203" s="46"/>
      <c r="C203" s="46"/>
      <c r="D203" s="46"/>
      <c r="E203" s="46"/>
      <c r="F203" s="46"/>
      <c r="G203" s="46"/>
      <c r="H203" s="46"/>
      <c r="I203" s="46"/>
      <c r="J203" s="46"/>
      <c r="K203" s="81"/>
      <c r="L203" s="46"/>
      <c r="M203" s="46"/>
      <c r="N203" s="46"/>
      <c r="O203" s="46"/>
      <c r="P203" s="46"/>
      <c r="Q203" s="46"/>
      <c r="R203" s="45"/>
      <c r="S203" s="46"/>
      <c r="T203" s="46"/>
      <c r="U203" s="46"/>
      <c r="V203" s="78" t="str">
        <f t="shared" si="6"/>
        <v/>
      </c>
      <c r="W203" s="78" t="str">
        <f t="shared" si="7"/>
        <v/>
      </c>
      <c r="X203" s="46"/>
      <c r="Y203" s="46"/>
      <c r="Z203" s="46"/>
      <c r="AA203" s="82"/>
      <c r="AB203" s="82"/>
      <c r="AC203" s="82"/>
      <c r="AD203" s="80" t="str">
        <f t="shared" si="8"/>
        <v/>
      </c>
    </row>
    <row r="204" spans="1:30" s="40" customFormat="1" x14ac:dyDescent="0.25">
      <c r="A204" s="81"/>
      <c r="B204" s="46"/>
      <c r="C204" s="46"/>
      <c r="D204" s="46"/>
      <c r="E204" s="46"/>
      <c r="F204" s="46"/>
      <c r="G204" s="46"/>
      <c r="H204" s="46"/>
      <c r="I204" s="46"/>
      <c r="J204" s="46"/>
      <c r="K204" s="81"/>
      <c r="L204" s="46"/>
      <c r="M204" s="46"/>
      <c r="N204" s="46"/>
      <c r="O204" s="46"/>
      <c r="P204" s="46"/>
      <c r="Q204" s="46"/>
      <c r="R204" s="45"/>
      <c r="S204" s="46"/>
      <c r="T204" s="46"/>
      <c r="U204" s="46"/>
      <c r="V204" s="78" t="str">
        <f t="shared" si="6"/>
        <v/>
      </c>
      <c r="W204" s="78" t="str">
        <f t="shared" si="7"/>
        <v/>
      </c>
      <c r="X204" s="46"/>
      <c r="Y204" s="46"/>
      <c r="Z204" s="46"/>
      <c r="AA204" s="82"/>
      <c r="AB204" s="82"/>
      <c r="AC204" s="82"/>
      <c r="AD204" s="80" t="str">
        <f t="shared" si="8"/>
        <v/>
      </c>
    </row>
    <row r="205" spans="1:30" s="40" customFormat="1" x14ac:dyDescent="0.25">
      <c r="A205" s="81"/>
      <c r="B205" s="46"/>
      <c r="C205" s="46"/>
      <c r="D205" s="46"/>
      <c r="E205" s="46"/>
      <c r="F205" s="46"/>
      <c r="G205" s="46"/>
      <c r="H205" s="46"/>
      <c r="I205" s="46"/>
      <c r="J205" s="46"/>
      <c r="K205" s="81"/>
      <c r="L205" s="46"/>
      <c r="M205" s="46"/>
      <c r="N205" s="46"/>
      <c r="O205" s="46"/>
      <c r="P205" s="46"/>
      <c r="Q205" s="46"/>
      <c r="R205" s="45"/>
      <c r="S205" s="46"/>
      <c r="T205" s="46"/>
      <c r="U205" s="46"/>
      <c r="V205" s="78" t="str">
        <f t="shared" si="6"/>
        <v/>
      </c>
      <c r="W205" s="78" t="str">
        <f t="shared" si="7"/>
        <v/>
      </c>
      <c r="X205" s="46"/>
      <c r="Y205" s="46"/>
      <c r="Z205" s="46"/>
      <c r="AA205" s="82"/>
      <c r="AB205" s="82"/>
      <c r="AC205" s="82"/>
      <c r="AD205" s="80" t="str">
        <f t="shared" si="8"/>
        <v/>
      </c>
    </row>
    <row r="206" spans="1:30" s="40" customFormat="1" x14ac:dyDescent="0.25">
      <c r="A206" s="81"/>
      <c r="B206" s="46"/>
      <c r="C206" s="46"/>
      <c r="D206" s="46"/>
      <c r="E206" s="46"/>
      <c r="F206" s="46"/>
      <c r="G206" s="46"/>
      <c r="H206" s="46"/>
      <c r="I206" s="46"/>
      <c r="J206" s="46"/>
      <c r="K206" s="81"/>
      <c r="L206" s="46"/>
      <c r="M206" s="46"/>
      <c r="N206" s="46"/>
      <c r="O206" s="46"/>
      <c r="P206" s="46"/>
      <c r="Q206" s="46"/>
      <c r="R206" s="45"/>
      <c r="S206" s="46"/>
      <c r="T206" s="46"/>
      <c r="U206" s="46"/>
      <c r="V206" s="78" t="str">
        <f t="shared" si="6"/>
        <v/>
      </c>
      <c r="W206" s="78" t="str">
        <f t="shared" si="7"/>
        <v/>
      </c>
      <c r="X206" s="46"/>
      <c r="Y206" s="46"/>
      <c r="Z206" s="46"/>
      <c r="AA206" s="82"/>
      <c r="AB206" s="82"/>
      <c r="AC206" s="82"/>
      <c r="AD206" s="80" t="str">
        <f t="shared" si="8"/>
        <v/>
      </c>
    </row>
    <row r="207" spans="1:30" s="40" customFormat="1" x14ac:dyDescent="0.25">
      <c r="A207" s="81"/>
      <c r="B207" s="46"/>
      <c r="C207" s="46"/>
      <c r="D207" s="46"/>
      <c r="E207" s="46"/>
      <c r="F207" s="46"/>
      <c r="G207" s="46"/>
      <c r="H207" s="46"/>
      <c r="I207" s="46"/>
      <c r="J207" s="46"/>
      <c r="K207" s="81"/>
      <c r="L207" s="46"/>
      <c r="M207" s="46"/>
      <c r="N207" s="46"/>
      <c r="O207" s="46"/>
      <c r="P207" s="46"/>
      <c r="Q207" s="46"/>
      <c r="R207" s="45"/>
      <c r="S207" s="46"/>
      <c r="T207" s="46"/>
      <c r="U207" s="46"/>
      <c r="V207" s="78" t="str">
        <f t="shared" si="6"/>
        <v/>
      </c>
      <c r="W207" s="78" t="str">
        <f t="shared" si="7"/>
        <v/>
      </c>
      <c r="X207" s="46"/>
      <c r="Y207" s="46"/>
      <c r="Z207" s="46"/>
      <c r="AA207" s="82"/>
      <c r="AB207" s="82"/>
      <c r="AC207" s="82"/>
      <c r="AD207" s="80" t="str">
        <f t="shared" si="8"/>
        <v/>
      </c>
    </row>
    <row r="208" spans="1:30" s="40" customFormat="1" x14ac:dyDescent="0.25">
      <c r="A208" s="81"/>
      <c r="B208" s="46"/>
      <c r="C208" s="46"/>
      <c r="D208" s="46"/>
      <c r="E208" s="46"/>
      <c r="F208" s="46"/>
      <c r="G208" s="46"/>
      <c r="H208" s="46"/>
      <c r="I208" s="46"/>
      <c r="J208" s="46"/>
      <c r="K208" s="81"/>
      <c r="L208" s="46"/>
      <c r="M208" s="46"/>
      <c r="N208" s="46"/>
      <c r="O208" s="46"/>
      <c r="P208" s="46"/>
      <c r="Q208" s="46"/>
      <c r="R208" s="45"/>
      <c r="S208" s="46"/>
      <c r="T208" s="46"/>
      <c r="U208" s="46"/>
      <c r="V208" s="78" t="str">
        <f t="shared" si="6"/>
        <v/>
      </c>
      <c r="W208" s="78" t="str">
        <f t="shared" si="7"/>
        <v/>
      </c>
      <c r="X208" s="46"/>
      <c r="Y208" s="46"/>
      <c r="Z208" s="46"/>
      <c r="AA208" s="82"/>
      <c r="AB208" s="82"/>
      <c r="AC208" s="82"/>
      <c r="AD208" s="80" t="str">
        <f t="shared" si="8"/>
        <v/>
      </c>
    </row>
    <row r="209" spans="1:30" s="40" customFormat="1" x14ac:dyDescent="0.25">
      <c r="A209" s="81"/>
      <c r="B209" s="46"/>
      <c r="C209" s="46"/>
      <c r="D209" s="46"/>
      <c r="E209" s="46"/>
      <c r="F209" s="46"/>
      <c r="G209" s="46"/>
      <c r="H209" s="46"/>
      <c r="I209" s="46"/>
      <c r="J209" s="46"/>
      <c r="K209" s="81"/>
      <c r="L209" s="46"/>
      <c r="M209" s="46"/>
      <c r="N209" s="46"/>
      <c r="O209" s="46"/>
      <c r="P209" s="46"/>
      <c r="Q209" s="46"/>
      <c r="R209" s="45"/>
      <c r="S209" s="46"/>
      <c r="T209" s="46"/>
      <c r="U209" s="46"/>
      <c r="V209" s="78" t="str">
        <f t="shared" si="6"/>
        <v/>
      </c>
      <c r="W209" s="78" t="str">
        <f t="shared" si="7"/>
        <v/>
      </c>
      <c r="X209" s="46"/>
      <c r="Y209" s="46"/>
      <c r="Z209" s="46"/>
      <c r="AA209" s="82"/>
      <c r="AB209" s="82"/>
      <c r="AC209" s="82"/>
      <c r="AD209" s="80" t="str">
        <f t="shared" si="8"/>
        <v/>
      </c>
    </row>
    <row r="210" spans="1:30" s="40" customFormat="1" x14ac:dyDescent="0.25">
      <c r="A210" s="81"/>
      <c r="B210" s="46"/>
      <c r="C210" s="46"/>
      <c r="D210" s="46"/>
      <c r="E210" s="46"/>
      <c r="F210" s="46"/>
      <c r="G210" s="46"/>
      <c r="H210" s="46"/>
      <c r="I210" s="46"/>
      <c r="J210" s="46"/>
      <c r="K210" s="81"/>
      <c r="L210" s="46"/>
      <c r="M210" s="46"/>
      <c r="N210" s="46"/>
      <c r="O210" s="46"/>
      <c r="P210" s="46"/>
      <c r="Q210" s="46"/>
      <c r="R210" s="45"/>
      <c r="S210" s="46"/>
      <c r="T210" s="46"/>
      <c r="U210" s="46"/>
      <c r="V210" s="78" t="str">
        <f t="shared" si="6"/>
        <v/>
      </c>
      <c r="W210" s="78" t="str">
        <f t="shared" si="7"/>
        <v/>
      </c>
      <c r="X210" s="46"/>
      <c r="Y210" s="46"/>
      <c r="Z210" s="46"/>
      <c r="AA210" s="82"/>
      <c r="AB210" s="82"/>
      <c r="AC210" s="82"/>
      <c r="AD210" s="80" t="str">
        <f t="shared" si="8"/>
        <v/>
      </c>
    </row>
    <row r="211" spans="1:30" s="40" customFormat="1" x14ac:dyDescent="0.25">
      <c r="A211" s="81"/>
      <c r="B211" s="46"/>
      <c r="C211" s="46"/>
      <c r="D211" s="46"/>
      <c r="E211" s="46"/>
      <c r="F211" s="46"/>
      <c r="G211" s="46"/>
      <c r="H211" s="46"/>
      <c r="I211" s="46"/>
      <c r="J211" s="46"/>
      <c r="K211" s="81"/>
      <c r="L211" s="46"/>
      <c r="M211" s="46"/>
      <c r="N211" s="46"/>
      <c r="O211" s="46"/>
      <c r="P211" s="46"/>
      <c r="Q211" s="46"/>
      <c r="R211" s="45"/>
      <c r="S211" s="46"/>
      <c r="T211" s="46"/>
      <c r="U211" s="46"/>
      <c r="V211" s="78" t="str">
        <f t="shared" si="6"/>
        <v/>
      </c>
      <c r="W211" s="78" t="str">
        <f t="shared" si="7"/>
        <v/>
      </c>
      <c r="X211" s="46"/>
      <c r="Y211" s="46"/>
      <c r="Z211" s="46"/>
      <c r="AA211" s="82"/>
      <c r="AB211" s="82"/>
      <c r="AC211" s="82"/>
      <c r="AD211" s="80" t="str">
        <f t="shared" si="8"/>
        <v/>
      </c>
    </row>
    <row r="212" spans="1:30" s="40" customFormat="1" x14ac:dyDescent="0.25">
      <c r="A212" s="81"/>
      <c r="B212" s="46"/>
      <c r="C212" s="46"/>
      <c r="D212" s="46"/>
      <c r="E212" s="46"/>
      <c r="F212" s="46"/>
      <c r="G212" s="46"/>
      <c r="H212" s="46"/>
      <c r="I212" s="46"/>
      <c r="J212" s="46"/>
      <c r="K212" s="81"/>
      <c r="L212" s="46"/>
      <c r="M212" s="46"/>
      <c r="N212" s="46"/>
      <c r="O212" s="46"/>
      <c r="P212" s="46"/>
      <c r="Q212" s="46"/>
      <c r="R212" s="45"/>
      <c r="S212" s="46"/>
      <c r="T212" s="46"/>
      <c r="U212" s="46"/>
      <c r="V212" s="78" t="str">
        <f t="shared" si="6"/>
        <v/>
      </c>
      <c r="W212" s="78" t="str">
        <f t="shared" si="7"/>
        <v/>
      </c>
      <c r="X212" s="46"/>
      <c r="Y212" s="46"/>
      <c r="Z212" s="46"/>
      <c r="AA212" s="82"/>
      <c r="AB212" s="82"/>
      <c r="AC212" s="82"/>
      <c r="AD212" s="80" t="str">
        <f t="shared" si="8"/>
        <v/>
      </c>
    </row>
    <row r="213" spans="1:30" s="40" customFormat="1" x14ac:dyDescent="0.25">
      <c r="A213" s="81"/>
      <c r="B213" s="46"/>
      <c r="C213" s="46"/>
      <c r="D213" s="46"/>
      <c r="E213" s="46"/>
      <c r="F213" s="46"/>
      <c r="G213" s="46"/>
      <c r="H213" s="46"/>
      <c r="I213" s="46"/>
      <c r="J213" s="46"/>
      <c r="K213" s="81"/>
      <c r="L213" s="46"/>
      <c r="M213" s="46"/>
      <c r="N213" s="46"/>
      <c r="O213" s="46"/>
      <c r="P213" s="46"/>
      <c r="Q213" s="46"/>
      <c r="R213" s="45"/>
      <c r="S213" s="46"/>
      <c r="T213" s="46"/>
      <c r="U213" s="46"/>
      <c r="V213" s="78" t="str">
        <f t="shared" si="6"/>
        <v/>
      </c>
      <c r="W213" s="78" t="str">
        <f t="shared" si="7"/>
        <v/>
      </c>
      <c r="X213" s="46"/>
      <c r="Y213" s="46"/>
      <c r="Z213" s="46"/>
      <c r="AA213" s="82"/>
      <c r="AB213" s="82"/>
      <c r="AC213" s="82"/>
      <c r="AD213" s="80" t="str">
        <f t="shared" si="8"/>
        <v/>
      </c>
    </row>
    <row r="214" spans="1:30" s="40" customFormat="1" x14ac:dyDescent="0.25">
      <c r="A214" s="81"/>
      <c r="B214" s="46"/>
      <c r="C214" s="46"/>
      <c r="D214" s="46"/>
      <c r="E214" s="46"/>
      <c r="F214" s="46"/>
      <c r="G214" s="46"/>
      <c r="H214" s="46"/>
      <c r="I214" s="46"/>
      <c r="J214" s="46"/>
      <c r="K214" s="81"/>
      <c r="L214" s="46"/>
      <c r="M214" s="46"/>
      <c r="N214" s="46"/>
      <c r="O214" s="46"/>
      <c r="P214" s="46"/>
      <c r="Q214" s="46"/>
      <c r="R214" s="45"/>
      <c r="S214" s="46"/>
      <c r="T214" s="46"/>
      <c r="U214" s="46"/>
      <c r="V214" s="78" t="str">
        <f t="shared" si="6"/>
        <v/>
      </c>
      <c r="W214" s="78" t="str">
        <f t="shared" si="7"/>
        <v/>
      </c>
      <c r="X214" s="46"/>
      <c r="Y214" s="46"/>
      <c r="Z214" s="46"/>
      <c r="AA214" s="82"/>
      <c r="AB214" s="82"/>
      <c r="AC214" s="82"/>
      <c r="AD214" s="80" t="str">
        <f t="shared" si="8"/>
        <v/>
      </c>
    </row>
    <row r="215" spans="1:30" s="40" customFormat="1" x14ac:dyDescent="0.25">
      <c r="A215" s="81"/>
      <c r="B215" s="46"/>
      <c r="C215" s="46"/>
      <c r="D215" s="46"/>
      <c r="E215" s="46"/>
      <c r="F215" s="46"/>
      <c r="G215" s="46"/>
      <c r="H215" s="46"/>
      <c r="I215" s="46"/>
      <c r="J215" s="46"/>
      <c r="K215" s="81"/>
      <c r="L215" s="46"/>
      <c r="M215" s="46"/>
      <c r="N215" s="46"/>
      <c r="O215" s="46"/>
      <c r="P215" s="46"/>
      <c r="Q215" s="46"/>
      <c r="R215" s="45"/>
      <c r="S215" s="46"/>
      <c r="T215" s="46"/>
      <c r="U215" s="46"/>
      <c r="V215" s="78" t="str">
        <f t="shared" si="6"/>
        <v/>
      </c>
      <c r="W215" s="78" t="str">
        <f t="shared" si="7"/>
        <v/>
      </c>
      <c r="X215" s="46"/>
      <c r="Y215" s="46"/>
      <c r="Z215" s="46"/>
      <c r="AA215" s="82"/>
      <c r="AB215" s="82"/>
      <c r="AC215" s="82"/>
      <c r="AD215" s="80" t="str">
        <f t="shared" si="8"/>
        <v/>
      </c>
    </row>
    <row r="216" spans="1:30" s="40" customFormat="1" x14ac:dyDescent="0.25">
      <c r="A216" s="81"/>
      <c r="B216" s="46"/>
      <c r="C216" s="46"/>
      <c r="D216" s="46"/>
      <c r="E216" s="46"/>
      <c r="F216" s="46"/>
      <c r="G216" s="46"/>
      <c r="H216" s="46"/>
      <c r="I216" s="46"/>
      <c r="J216" s="46"/>
      <c r="K216" s="81"/>
      <c r="L216" s="46"/>
      <c r="M216" s="46"/>
      <c r="N216" s="46"/>
      <c r="O216" s="46"/>
      <c r="P216" s="46"/>
      <c r="Q216" s="46"/>
      <c r="R216" s="45"/>
      <c r="S216" s="46"/>
      <c r="T216" s="46"/>
      <c r="U216" s="46"/>
      <c r="V216" s="78" t="str">
        <f t="shared" ref="V216:V279" si="9">IF(OR(ISBLANK(S216),ISBLANK(T216),ISBLANK(U216)),"",IF(AND(OR(LEFT(S216,1)="&lt;",ISNUMBER(S216)=FALSE),T216="ppb (or ug/L)"),"&lt;"&amp;U216,IF(AND(OR(LEFT(S216,1)="&lt;",ISNUMBER(S216)=FALSE),T216="ppm (or mg/L)"),"&lt;"&amp;U216*1000,IF(T216="ppb (or ug/L)",S216,S216*1000))))</f>
        <v/>
      </c>
      <c r="W216" s="78" t="str">
        <f t="shared" ref="W216:W279" si="10">IF(OR(ISBLANK(S216),ISBLANK(T216),ISBLANK(U216)),"",IF(T216="ppb (or ug/L)",U216,IF(T216="ppm (or mg/L)",U216*1000)))</f>
        <v/>
      </c>
      <c r="X216" s="46"/>
      <c r="Y216" s="46"/>
      <c r="Z216" s="46"/>
      <c r="AA216" s="82"/>
      <c r="AB216" s="82"/>
      <c r="AC216" s="82"/>
      <c r="AD216" s="80" t="str">
        <f t="shared" ref="AD216:AD279" si="11">IF(AND(ISBLANK(AA216),ISBLANK(AB216),ISBLANK(AC216)),"",IF(OR(ISBLANK(AA216),ISBLANK(AB216),ISBLANK(AC216)),"DATE ERROR!! At least one of the dates are missing.",IF(AND(AB216&gt;=ROUNDDOWN(AA216,0),AC216&gt;=AB216),"","DATE ERROR!! Please double check the dates you provided.")))</f>
        <v/>
      </c>
    </row>
    <row r="217" spans="1:30" s="40" customFormat="1" x14ac:dyDescent="0.25">
      <c r="A217" s="81"/>
      <c r="B217" s="46"/>
      <c r="C217" s="46"/>
      <c r="D217" s="46"/>
      <c r="E217" s="46"/>
      <c r="F217" s="46"/>
      <c r="G217" s="46"/>
      <c r="H217" s="46"/>
      <c r="I217" s="46"/>
      <c r="J217" s="46"/>
      <c r="K217" s="81"/>
      <c r="L217" s="46"/>
      <c r="M217" s="46"/>
      <c r="N217" s="46"/>
      <c r="O217" s="46"/>
      <c r="P217" s="46"/>
      <c r="Q217" s="46"/>
      <c r="R217" s="45"/>
      <c r="S217" s="46"/>
      <c r="T217" s="46"/>
      <c r="U217" s="46"/>
      <c r="V217" s="78" t="str">
        <f t="shared" si="9"/>
        <v/>
      </c>
      <c r="W217" s="78" t="str">
        <f t="shared" si="10"/>
        <v/>
      </c>
      <c r="X217" s="46"/>
      <c r="Y217" s="46"/>
      <c r="Z217" s="46"/>
      <c r="AA217" s="82"/>
      <c r="AB217" s="82"/>
      <c r="AC217" s="82"/>
      <c r="AD217" s="80" t="str">
        <f t="shared" si="11"/>
        <v/>
      </c>
    </row>
    <row r="218" spans="1:30" s="40" customFormat="1" x14ac:dyDescent="0.25">
      <c r="A218" s="81"/>
      <c r="B218" s="46"/>
      <c r="C218" s="46"/>
      <c r="D218" s="46"/>
      <c r="E218" s="46"/>
      <c r="F218" s="46"/>
      <c r="G218" s="46"/>
      <c r="H218" s="46"/>
      <c r="I218" s="46"/>
      <c r="J218" s="46"/>
      <c r="K218" s="81"/>
      <c r="L218" s="46"/>
      <c r="M218" s="46"/>
      <c r="N218" s="46"/>
      <c r="O218" s="46"/>
      <c r="P218" s="46"/>
      <c r="Q218" s="46"/>
      <c r="R218" s="45"/>
      <c r="S218" s="46"/>
      <c r="T218" s="46"/>
      <c r="U218" s="46"/>
      <c r="V218" s="78" t="str">
        <f t="shared" si="9"/>
        <v/>
      </c>
      <c r="W218" s="78" t="str">
        <f t="shared" si="10"/>
        <v/>
      </c>
      <c r="X218" s="46"/>
      <c r="Y218" s="46"/>
      <c r="Z218" s="46"/>
      <c r="AA218" s="82"/>
      <c r="AB218" s="82"/>
      <c r="AC218" s="82"/>
      <c r="AD218" s="80" t="str">
        <f t="shared" si="11"/>
        <v/>
      </c>
    </row>
    <row r="219" spans="1:30" s="40" customFormat="1" x14ac:dyDescent="0.25">
      <c r="A219" s="81"/>
      <c r="B219" s="46"/>
      <c r="C219" s="46"/>
      <c r="D219" s="46"/>
      <c r="E219" s="46"/>
      <c r="F219" s="46"/>
      <c r="G219" s="46"/>
      <c r="H219" s="46"/>
      <c r="I219" s="46"/>
      <c r="J219" s="46"/>
      <c r="K219" s="81"/>
      <c r="L219" s="46"/>
      <c r="M219" s="46"/>
      <c r="N219" s="46"/>
      <c r="O219" s="46"/>
      <c r="P219" s="46"/>
      <c r="Q219" s="46"/>
      <c r="R219" s="45"/>
      <c r="S219" s="46"/>
      <c r="T219" s="46"/>
      <c r="U219" s="46"/>
      <c r="V219" s="78" t="str">
        <f t="shared" si="9"/>
        <v/>
      </c>
      <c r="W219" s="78" t="str">
        <f t="shared" si="10"/>
        <v/>
      </c>
      <c r="X219" s="46"/>
      <c r="Y219" s="46"/>
      <c r="Z219" s="46"/>
      <c r="AA219" s="82"/>
      <c r="AB219" s="82"/>
      <c r="AC219" s="82"/>
      <c r="AD219" s="80" t="str">
        <f t="shared" si="11"/>
        <v/>
      </c>
    </row>
    <row r="220" spans="1:30" s="40" customFormat="1" x14ac:dyDescent="0.25">
      <c r="A220" s="81"/>
      <c r="B220" s="46"/>
      <c r="C220" s="46"/>
      <c r="D220" s="46"/>
      <c r="E220" s="46"/>
      <c r="F220" s="46"/>
      <c r="G220" s="46"/>
      <c r="H220" s="46"/>
      <c r="I220" s="46"/>
      <c r="J220" s="46"/>
      <c r="K220" s="81"/>
      <c r="L220" s="46"/>
      <c r="M220" s="46"/>
      <c r="N220" s="46"/>
      <c r="O220" s="46"/>
      <c r="P220" s="46"/>
      <c r="Q220" s="46"/>
      <c r="R220" s="45"/>
      <c r="S220" s="46"/>
      <c r="T220" s="46"/>
      <c r="U220" s="46"/>
      <c r="V220" s="78" t="str">
        <f t="shared" si="9"/>
        <v/>
      </c>
      <c r="W220" s="78" t="str">
        <f t="shared" si="10"/>
        <v/>
      </c>
      <c r="X220" s="46"/>
      <c r="Y220" s="46"/>
      <c r="Z220" s="46"/>
      <c r="AA220" s="82"/>
      <c r="AB220" s="82"/>
      <c r="AC220" s="82"/>
      <c r="AD220" s="80" t="str">
        <f t="shared" si="11"/>
        <v/>
      </c>
    </row>
    <row r="221" spans="1:30" s="40" customFormat="1" x14ac:dyDescent="0.25">
      <c r="A221" s="81"/>
      <c r="B221" s="46"/>
      <c r="C221" s="46"/>
      <c r="D221" s="46"/>
      <c r="E221" s="46"/>
      <c r="F221" s="46"/>
      <c r="G221" s="46"/>
      <c r="H221" s="46"/>
      <c r="I221" s="46"/>
      <c r="J221" s="46"/>
      <c r="K221" s="81"/>
      <c r="L221" s="46"/>
      <c r="M221" s="46"/>
      <c r="N221" s="46"/>
      <c r="O221" s="46"/>
      <c r="P221" s="46"/>
      <c r="Q221" s="46"/>
      <c r="R221" s="45"/>
      <c r="S221" s="46"/>
      <c r="T221" s="46"/>
      <c r="U221" s="46"/>
      <c r="V221" s="78" t="str">
        <f t="shared" si="9"/>
        <v/>
      </c>
      <c r="W221" s="78" t="str">
        <f t="shared" si="10"/>
        <v/>
      </c>
      <c r="X221" s="46"/>
      <c r="Y221" s="46"/>
      <c r="Z221" s="46"/>
      <c r="AA221" s="82"/>
      <c r="AB221" s="82"/>
      <c r="AC221" s="82"/>
      <c r="AD221" s="80" t="str">
        <f t="shared" si="11"/>
        <v/>
      </c>
    </row>
    <row r="222" spans="1:30" s="40" customFormat="1" x14ac:dyDescent="0.25">
      <c r="A222" s="81"/>
      <c r="B222" s="46"/>
      <c r="C222" s="46"/>
      <c r="D222" s="46"/>
      <c r="E222" s="46"/>
      <c r="F222" s="46"/>
      <c r="G222" s="46"/>
      <c r="H222" s="46"/>
      <c r="I222" s="46"/>
      <c r="J222" s="46"/>
      <c r="K222" s="81"/>
      <c r="L222" s="46"/>
      <c r="M222" s="46"/>
      <c r="N222" s="46"/>
      <c r="O222" s="46"/>
      <c r="P222" s="46"/>
      <c r="Q222" s="46"/>
      <c r="R222" s="45"/>
      <c r="S222" s="46"/>
      <c r="T222" s="46"/>
      <c r="U222" s="46"/>
      <c r="V222" s="78" t="str">
        <f t="shared" si="9"/>
        <v/>
      </c>
      <c r="W222" s="78" t="str">
        <f t="shared" si="10"/>
        <v/>
      </c>
      <c r="X222" s="46"/>
      <c r="Y222" s="46"/>
      <c r="Z222" s="46"/>
      <c r="AA222" s="82"/>
      <c r="AB222" s="82"/>
      <c r="AC222" s="82"/>
      <c r="AD222" s="80" t="str">
        <f t="shared" si="11"/>
        <v/>
      </c>
    </row>
    <row r="223" spans="1:30" s="40" customFormat="1" x14ac:dyDescent="0.25">
      <c r="A223" s="81"/>
      <c r="B223" s="46"/>
      <c r="C223" s="46"/>
      <c r="D223" s="46"/>
      <c r="E223" s="46"/>
      <c r="F223" s="46"/>
      <c r="G223" s="46"/>
      <c r="H223" s="46"/>
      <c r="I223" s="46"/>
      <c r="J223" s="46"/>
      <c r="K223" s="81"/>
      <c r="L223" s="46"/>
      <c r="M223" s="46"/>
      <c r="N223" s="46"/>
      <c r="O223" s="46"/>
      <c r="P223" s="46"/>
      <c r="Q223" s="46"/>
      <c r="R223" s="45"/>
      <c r="S223" s="46"/>
      <c r="T223" s="46"/>
      <c r="U223" s="46"/>
      <c r="V223" s="78" t="str">
        <f t="shared" si="9"/>
        <v/>
      </c>
      <c r="W223" s="78" t="str">
        <f t="shared" si="10"/>
        <v/>
      </c>
      <c r="X223" s="46"/>
      <c r="Y223" s="46"/>
      <c r="Z223" s="46"/>
      <c r="AA223" s="82"/>
      <c r="AB223" s="82"/>
      <c r="AC223" s="82"/>
      <c r="AD223" s="80" t="str">
        <f t="shared" si="11"/>
        <v/>
      </c>
    </row>
    <row r="224" spans="1:30" s="40" customFormat="1" x14ac:dyDescent="0.25">
      <c r="A224" s="81"/>
      <c r="B224" s="46"/>
      <c r="C224" s="46"/>
      <c r="D224" s="46"/>
      <c r="E224" s="46"/>
      <c r="F224" s="46"/>
      <c r="G224" s="46"/>
      <c r="H224" s="46"/>
      <c r="I224" s="46"/>
      <c r="J224" s="46"/>
      <c r="K224" s="81"/>
      <c r="L224" s="46"/>
      <c r="M224" s="46"/>
      <c r="N224" s="46"/>
      <c r="O224" s="46"/>
      <c r="P224" s="46"/>
      <c r="Q224" s="46"/>
      <c r="R224" s="45"/>
      <c r="S224" s="46"/>
      <c r="T224" s="46"/>
      <c r="U224" s="46"/>
      <c r="V224" s="78" t="str">
        <f t="shared" si="9"/>
        <v/>
      </c>
      <c r="W224" s="78" t="str">
        <f t="shared" si="10"/>
        <v/>
      </c>
      <c r="X224" s="46"/>
      <c r="Y224" s="46"/>
      <c r="Z224" s="46"/>
      <c r="AA224" s="82"/>
      <c r="AB224" s="82"/>
      <c r="AC224" s="82"/>
      <c r="AD224" s="80" t="str">
        <f t="shared" si="11"/>
        <v/>
      </c>
    </row>
    <row r="225" spans="1:30" s="40" customFormat="1" x14ac:dyDescent="0.25">
      <c r="A225" s="81"/>
      <c r="B225" s="46"/>
      <c r="C225" s="46"/>
      <c r="D225" s="46"/>
      <c r="E225" s="46"/>
      <c r="F225" s="46"/>
      <c r="G225" s="46"/>
      <c r="H225" s="46"/>
      <c r="I225" s="46"/>
      <c r="J225" s="46"/>
      <c r="K225" s="81"/>
      <c r="L225" s="46"/>
      <c r="M225" s="46"/>
      <c r="N225" s="46"/>
      <c r="O225" s="46"/>
      <c r="P225" s="46"/>
      <c r="Q225" s="46"/>
      <c r="R225" s="45"/>
      <c r="S225" s="46"/>
      <c r="T225" s="46"/>
      <c r="U225" s="46"/>
      <c r="V225" s="78" t="str">
        <f t="shared" si="9"/>
        <v/>
      </c>
      <c r="W225" s="78" t="str">
        <f t="shared" si="10"/>
        <v/>
      </c>
      <c r="X225" s="46"/>
      <c r="Y225" s="46"/>
      <c r="Z225" s="46"/>
      <c r="AA225" s="82"/>
      <c r="AB225" s="82"/>
      <c r="AC225" s="82"/>
      <c r="AD225" s="80" t="str">
        <f t="shared" si="11"/>
        <v/>
      </c>
    </row>
    <row r="226" spans="1:30" s="40" customFormat="1" x14ac:dyDescent="0.25">
      <c r="A226" s="81"/>
      <c r="B226" s="46"/>
      <c r="C226" s="46"/>
      <c r="D226" s="46"/>
      <c r="E226" s="46"/>
      <c r="F226" s="46"/>
      <c r="G226" s="46"/>
      <c r="H226" s="46"/>
      <c r="I226" s="46"/>
      <c r="J226" s="46"/>
      <c r="K226" s="81"/>
      <c r="L226" s="46"/>
      <c r="M226" s="46"/>
      <c r="N226" s="46"/>
      <c r="O226" s="46"/>
      <c r="P226" s="46"/>
      <c r="Q226" s="46"/>
      <c r="R226" s="45"/>
      <c r="S226" s="46"/>
      <c r="T226" s="46"/>
      <c r="U226" s="46"/>
      <c r="V226" s="78" t="str">
        <f t="shared" si="9"/>
        <v/>
      </c>
      <c r="W226" s="78" t="str">
        <f t="shared" si="10"/>
        <v/>
      </c>
      <c r="X226" s="46"/>
      <c r="Y226" s="46"/>
      <c r="Z226" s="46"/>
      <c r="AA226" s="82"/>
      <c r="AB226" s="82"/>
      <c r="AC226" s="82"/>
      <c r="AD226" s="80" t="str">
        <f t="shared" si="11"/>
        <v/>
      </c>
    </row>
    <row r="227" spans="1:30" s="40" customFormat="1" x14ac:dyDescent="0.25">
      <c r="A227" s="81"/>
      <c r="B227" s="46"/>
      <c r="C227" s="46"/>
      <c r="D227" s="46"/>
      <c r="E227" s="46"/>
      <c r="F227" s="46"/>
      <c r="G227" s="46"/>
      <c r="H227" s="46"/>
      <c r="I227" s="46"/>
      <c r="J227" s="46"/>
      <c r="K227" s="81"/>
      <c r="L227" s="46"/>
      <c r="M227" s="46"/>
      <c r="N227" s="46"/>
      <c r="O227" s="46"/>
      <c r="P227" s="46"/>
      <c r="Q227" s="46"/>
      <c r="R227" s="45"/>
      <c r="S227" s="46"/>
      <c r="T227" s="46"/>
      <c r="U227" s="46"/>
      <c r="V227" s="78" t="str">
        <f t="shared" si="9"/>
        <v/>
      </c>
      <c r="W227" s="78" t="str">
        <f t="shared" si="10"/>
        <v/>
      </c>
      <c r="X227" s="46"/>
      <c r="Y227" s="46"/>
      <c r="Z227" s="46"/>
      <c r="AA227" s="82"/>
      <c r="AB227" s="82"/>
      <c r="AC227" s="82"/>
      <c r="AD227" s="80" t="str">
        <f t="shared" si="11"/>
        <v/>
      </c>
    </row>
    <row r="228" spans="1:30" s="40" customFormat="1" x14ac:dyDescent="0.25">
      <c r="A228" s="81"/>
      <c r="B228" s="46"/>
      <c r="C228" s="46"/>
      <c r="D228" s="46"/>
      <c r="E228" s="46"/>
      <c r="F228" s="46"/>
      <c r="G228" s="46"/>
      <c r="H228" s="46"/>
      <c r="I228" s="46"/>
      <c r="J228" s="46"/>
      <c r="K228" s="81"/>
      <c r="L228" s="46"/>
      <c r="M228" s="46"/>
      <c r="N228" s="46"/>
      <c r="O228" s="46"/>
      <c r="P228" s="46"/>
      <c r="Q228" s="46"/>
      <c r="R228" s="45"/>
      <c r="S228" s="46"/>
      <c r="T228" s="46"/>
      <c r="U228" s="46"/>
      <c r="V228" s="78" t="str">
        <f t="shared" si="9"/>
        <v/>
      </c>
      <c r="W228" s="78" t="str">
        <f t="shared" si="10"/>
        <v/>
      </c>
      <c r="X228" s="46"/>
      <c r="Y228" s="46"/>
      <c r="Z228" s="46"/>
      <c r="AA228" s="82"/>
      <c r="AB228" s="82"/>
      <c r="AC228" s="82"/>
      <c r="AD228" s="80" t="str">
        <f t="shared" si="11"/>
        <v/>
      </c>
    </row>
    <row r="229" spans="1:30" s="40" customFormat="1" x14ac:dyDescent="0.25">
      <c r="A229" s="81"/>
      <c r="B229" s="46"/>
      <c r="C229" s="46"/>
      <c r="D229" s="46"/>
      <c r="E229" s="46"/>
      <c r="F229" s="46"/>
      <c r="G229" s="46"/>
      <c r="H229" s="46"/>
      <c r="I229" s="46"/>
      <c r="J229" s="46"/>
      <c r="K229" s="81"/>
      <c r="L229" s="46"/>
      <c r="M229" s="46"/>
      <c r="N229" s="46"/>
      <c r="O229" s="46"/>
      <c r="P229" s="46"/>
      <c r="Q229" s="46"/>
      <c r="R229" s="45"/>
      <c r="S229" s="46"/>
      <c r="T229" s="46"/>
      <c r="U229" s="46"/>
      <c r="V229" s="78" t="str">
        <f t="shared" si="9"/>
        <v/>
      </c>
      <c r="W229" s="78" t="str">
        <f t="shared" si="10"/>
        <v/>
      </c>
      <c r="X229" s="46"/>
      <c r="Y229" s="46"/>
      <c r="Z229" s="46"/>
      <c r="AA229" s="82"/>
      <c r="AB229" s="82"/>
      <c r="AC229" s="82"/>
      <c r="AD229" s="80" t="str">
        <f t="shared" si="11"/>
        <v/>
      </c>
    </row>
    <row r="230" spans="1:30" s="40" customFormat="1" x14ac:dyDescent="0.25">
      <c r="A230" s="81"/>
      <c r="B230" s="46"/>
      <c r="C230" s="46"/>
      <c r="D230" s="46"/>
      <c r="E230" s="46"/>
      <c r="F230" s="46"/>
      <c r="G230" s="46"/>
      <c r="H230" s="46"/>
      <c r="I230" s="46"/>
      <c r="J230" s="46"/>
      <c r="K230" s="81"/>
      <c r="L230" s="46"/>
      <c r="M230" s="46"/>
      <c r="N230" s="46"/>
      <c r="O230" s="46"/>
      <c r="P230" s="46"/>
      <c r="Q230" s="46"/>
      <c r="R230" s="45"/>
      <c r="S230" s="46"/>
      <c r="T230" s="46"/>
      <c r="U230" s="46"/>
      <c r="V230" s="78" t="str">
        <f t="shared" si="9"/>
        <v/>
      </c>
      <c r="W230" s="78" t="str">
        <f t="shared" si="10"/>
        <v/>
      </c>
      <c r="X230" s="46"/>
      <c r="Y230" s="46"/>
      <c r="Z230" s="46"/>
      <c r="AA230" s="82"/>
      <c r="AB230" s="82"/>
      <c r="AC230" s="82"/>
      <c r="AD230" s="80" t="str">
        <f t="shared" si="11"/>
        <v/>
      </c>
    </row>
    <row r="231" spans="1:30" s="40" customFormat="1" x14ac:dyDescent="0.25">
      <c r="A231" s="81"/>
      <c r="B231" s="46"/>
      <c r="C231" s="46"/>
      <c r="D231" s="46"/>
      <c r="E231" s="46"/>
      <c r="F231" s="46"/>
      <c r="G231" s="46"/>
      <c r="H231" s="46"/>
      <c r="I231" s="46"/>
      <c r="J231" s="46"/>
      <c r="K231" s="81"/>
      <c r="L231" s="46"/>
      <c r="M231" s="46"/>
      <c r="N231" s="46"/>
      <c r="O231" s="46"/>
      <c r="P231" s="46"/>
      <c r="Q231" s="46"/>
      <c r="R231" s="45"/>
      <c r="S231" s="46"/>
      <c r="T231" s="46"/>
      <c r="U231" s="46"/>
      <c r="V231" s="78" t="str">
        <f t="shared" si="9"/>
        <v/>
      </c>
      <c r="W231" s="78" t="str">
        <f t="shared" si="10"/>
        <v/>
      </c>
      <c r="X231" s="46"/>
      <c r="Y231" s="46"/>
      <c r="Z231" s="46"/>
      <c r="AA231" s="82"/>
      <c r="AB231" s="82"/>
      <c r="AC231" s="82"/>
      <c r="AD231" s="80" t="str">
        <f t="shared" si="11"/>
        <v/>
      </c>
    </row>
    <row r="232" spans="1:30" s="40" customFormat="1" x14ac:dyDescent="0.25">
      <c r="A232" s="81"/>
      <c r="B232" s="46"/>
      <c r="C232" s="46"/>
      <c r="D232" s="46"/>
      <c r="E232" s="46"/>
      <c r="F232" s="46"/>
      <c r="G232" s="46"/>
      <c r="H232" s="46"/>
      <c r="I232" s="46"/>
      <c r="J232" s="46"/>
      <c r="K232" s="81"/>
      <c r="L232" s="46"/>
      <c r="M232" s="46"/>
      <c r="N232" s="46"/>
      <c r="O232" s="46"/>
      <c r="P232" s="46"/>
      <c r="Q232" s="46"/>
      <c r="R232" s="45"/>
      <c r="S232" s="46"/>
      <c r="T232" s="46"/>
      <c r="U232" s="46"/>
      <c r="V232" s="78" t="str">
        <f t="shared" si="9"/>
        <v/>
      </c>
      <c r="W232" s="78" t="str">
        <f t="shared" si="10"/>
        <v/>
      </c>
      <c r="X232" s="46"/>
      <c r="Y232" s="46"/>
      <c r="Z232" s="46"/>
      <c r="AA232" s="82"/>
      <c r="AB232" s="82"/>
      <c r="AC232" s="82"/>
      <c r="AD232" s="80" t="str">
        <f t="shared" si="11"/>
        <v/>
      </c>
    </row>
    <row r="233" spans="1:30" s="40" customFormat="1" x14ac:dyDescent="0.25">
      <c r="A233" s="81"/>
      <c r="B233" s="46"/>
      <c r="C233" s="46"/>
      <c r="D233" s="46"/>
      <c r="E233" s="46"/>
      <c r="F233" s="46"/>
      <c r="G233" s="46"/>
      <c r="H233" s="46"/>
      <c r="I233" s="46"/>
      <c r="J233" s="46"/>
      <c r="K233" s="81"/>
      <c r="L233" s="46"/>
      <c r="M233" s="46"/>
      <c r="N233" s="46"/>
      <c r="O233" s="46"/>
      <c r="P233" s="46"/>
      <c r="Q233" s="46"/>
      <c r="R233" s="45"/>
      <c r="S233" s="46"/>
      <c r="T233" s="46"/>
      <c r="U233" s="46"/>
      <c r="V233" s="78" t="str">
        <f t="shared" si="9"/>
        <v/>
      </c>
      <c r="W233" s="78" t="str">
        <f t="shared" si="10"/>
        <v/>
      </c>
      <c r="X233" s="46"/>
      <c r="Y233" s="46"/>
      <c r="Z233" s="46"/>
      <c r="AA233" s="82"/>
      <c r="AB233" s="82"/>
      <c r="AC233" s="82"/>
      <c r="AD233" s="80" t="str">
        <f t="shared" si="11"/>
        <v/>
      </c>
    </row>
    <row r="234" spans="1:30" s="40" customFormat="1" x14ac:dyDescent="0.25">
      <c r="A234" s="81"/>
      <c r="B234" s="46"/>
      <c r="C234" s="46"/>
      <c r="D234" s="46"/>
      <c r="E234" s="46"/>
      <c r="F234" s="46"/>
      <c r="G234" s="46"/>
      <c r="H234" s="46"/>
      <c r="I234" s="46"/>
      <c r="J234" s="46"/>
      <c r="K234" s="81"/>
      <c r="L234" s="46"/>
      <c r="M234" s="46"/>
      <c r="N234" s="46"/>
      <c r="O234" s="46"/>
      <c r="P234" s="46"/>
      <c r="Q234" s="46"/>
      <c r="R234" s="45"/>
      <c r="S234" s="46"/>
      <c r="T234" s="46"/>
      <c r="U234" s="46"/>
      <c r="V234" s="78" t="str">
        <f t="shared" si="9"/>
        <v/>
      </c>
      <c r="W234" s="78" t="str">
        <f t="shared" si="10"/>
        <v/>
      </c>
      <c r="X234" s="46"/>
      <c r="Y234" s="46"/>
      <c r="Z234" s="46"/>
      <c r="AA234" s="82"/>
      <c r="AB234" s="82"/>
      <c r="AC234" s="82"/>
      <c r="AD234" s="80" t="str">
        <f t="shared" si="11"/>
        <v/>
      </c>
    </row>
    <row r="235" spans="1:30" s="40" customFormat="1" x14ac:dyDescent="0.25">
      <c r="A235" s="81"/>
      <c r="B235" s="46"/>
      <c r="C235" s="46"/>
      <c r="D235" s="46"/>
      <c r="E235" s="46"/>
      <c r="F235" s="46"/>
      <c r="G235" s="46"/>
      <c r="H235" s="46"/>
      <c r="I235" s="46"/>
      <c r="J235" s="46"/>
      <c r="K235" s="81"/>
      <c r="L235" s="46"/>
      <c r="M235" s="46"/>
      <c r="N235" s="46"/>
      <c r="O235" s="46"/>
      <c r="P235" s="46"/>
      <c r="Q235" s="46"/>
      <c r="R235" s="45"/>
      <c r="S235" s="46"/>
      <c r="T235" s="46"/>
      <c r="U235" s="46"/>
      <c r="V235" s="78" t="str">
        <f t="shared" si="9"/>
        <v/>
      </c>
      <c r="W235" s="78" t="str">
        <f t="shared" si="10"/>
        <v/>
      </c>
      <c r="X235" s="46"/>
      <c r="Y235" s="46"/>
      <c r="Z235" s="46"/>
      <c r="AA235" s="82"/>
      <c r="AB235" s="82"/>
      <c r="AC235" s="82"/>
      <c r="AD235" s="80" t="str">
        <f t="shared" si="11"/>
        <v/>
      </c>
    </row>
    <row r="236" spans="1:30" s="40" customFormat="1" x14ac:dyDescent="0.25">
      <c r="A236" s="81"/>
      <c r="B236" s="46"/>
      <c r="C236" s="46"/>
      <c r="D236" s="46"/>
      <c r="E236" s="46"/>
      <c r="F236" s="46"/>
      <c r="G236" s="46"/>
      <c r="H236" s="46"/>
      <c r="I236" s="46"/>
      <c r="J236" s="46"/>
      <c r="K236" s="81"/>
      <c r="L236" s="46"/>
      <c r="M236" s="46"/>
      <c r="N236" s="46"/>
      <c r="O236" s="46"/>
      <c r="P236" s="46"/>
      <c r="Q236" s="46"/>
      <c r="R236" s="45"/>
      <c r="S236" s="46"/>
      <c r="T236" s="46"/>
      <c r="U236" s="46"/>
      <c r="V236" s="78" t="str">
        <f t="shared" si="9"/>
        <v/>
      </c>
      <c r="W236" s="78" t="str">
        <f t="shared" si="10"/>
        <v/>
      </c>
      <c r="X236" s="46"/>
      <c r="Y236" s="46"/>
      <c r="Z236" s="46"/>
      <c r="AA236" s="82"/>
      <c r="AB236" s="82"/>
      <c r="AC236" s="82"/>
      <c r="AD236" s="80" t="str">
        <f t="shared" si="11"/>
        <v/>
      </c>
    </row>
    <row r="237" spans="1:30" s="40" customFormat="1" x14ac:dyDescent="0.25">
      <c r="A237" s="81"/>
      <c r="B237" s="46"/>
      <c r="C237" s="46"/>
      <c r="D237" s="46"/>
      <c r="E237" s="46"/>
      <c r="F237" s="46"/>
      <c r="G237" s="46"/>
      <c r="H237" s="46"/>
      <c r="I237" s="46"/>
      <c r="J237" s="46"/>
      <c r="K237" s="81"/>
      <c r="L237" s="46"/>
      <c r="M237" s="46"/>
      <c r="N237" s="46"/>
      <c r="O237" s="46"/>
      <c r="P237" s="46"/>
      <c r="Q237" s="46"/>
      <c r="R237" s="45"/>
      <c r="S237" s="46"/>
      <c r="T237" s="46"/>
      <c r="U237" s="46"/>
      <c r="V237" s="78" t="str">
        <f t="shared" si="9"/>
        <v/>
      </c>
      <c r="W237" s="78" t="str">
        <f t="shared" si="10"/>
        <v/>
      </c>
      <c r="X237" s="46"/>
      <c r="Y237" s="46"/>
      <c r="Z237" s="46"/>
      <c r="AA237" s="82"/>
      <c r="AB237" s="82"/>
      <c r="AC237" s="82"/>
      <c r="AD237" s="80" t="str">
        <f t="shared" si="11"/>
        <v/>
      </c>
    </row>
    <row r="238" spans="1:30" s="40" customFormat="1" x14ac:dyDescent="0.25">
      <c r="A238" s="81"/>
      <c r="B238" s="46"/>
      <c r="C238" s="46"/>
      <c r="D238" s="46"/>
      <c r="E238" s="46"/>
      <c r="F238" s="46"/>
      <c r="G238" s="46"/>
      <c r="H238" s="46"/>
      <c r="I238" s="46"/>
      <c r="J238" s="46"/>
      <c r="K238" s="81"/>
      <c r="L238" s="46"/>
      <c r="M238" s="46"/>
      <c r="N238" s="46"/>
      <c r="O238" s="46"/>
      <c r="P238" s="46"/>
      <c r="Q238" s="46"/>
      <c r="R238" s="45"/>
      <c r="S238" s="46"/>
      <c r="T238" s="46"/>
      <c r="U238" s="46"/>
      <c r="V238" s="78" t="str">
        <f t="shared" si="9"/>
        <v/>
      </c>
      <c r="W238" s="78" t="str">
        <f t="shared" si="10"/>
        <v/>
      </c>
      <c r="X238" s="46"/>
      <c r="Y238" s="46"/>
      <c r="Z238" s="46"/>
      <c r="AA238" s="82"/>
      <c r="AB238" s="82"/>
      <c r="AC238" s="82"/>
      <c r="AD238" s="80" t="str">
        <f t="shared" si="11"/>
        <v/>
      </c>
    </row>
    <row r="239" spans="1:30" s="40" customFormat="1" x14ac:dyDescent="0.25">
      <c r="A239" s="81"/>
      <c r="B239" s="46"/>
      <c r="C239" s="46"/>
      <c r="D239" s="46"/>
      <c r="E239" s="46"/>
      <c r="F239" s="46"/>
      <c r="G239" s="46"/>
      <c r="H239" s="46"/>
      <c r="I239" s="46"/>
      <c r="J239" s="46"/>
      <c r="K239" s="81"/>
      <c r="L239" s="46"/>
      <c r="M239" s="46"/>
      <c r="N239" s="46"/>
      <c r="O239" s="46"/>
      <c r="P239" s="46"/>
      <c r="Q239" s="46"/>
      <c r="R239" s="45"/>
      <c r="S239" s="46"/>
      <c r="T239" s="46"/>
      <c r="U239" s="46"/>
      <c r="V239" s="78" t="str">
        <f t="shared" si="9"/>
        <v/>
      </c>
      <c r="W239" s="78" t="str">
        <f t="shared" si="10"/>
        <v/>
      </c>
      <c r="X239" s="46"/>
      <c r="Y239" s="46"/>
      <c r="Z239" s="46"/>
      <c r="AA239" s="82"/>
      <c r="AB239" s="82"/>
      <c r="AC239" s="82"/>
      <c r="AD239" s="80" t="str">
        <f t="shared" si="11"/>
        <v/>
      </c>
    </row>
    <row r="240" spans="1:30" s="40" customFormat="1" x14ac:dyDescent="0.25">
      <c r="A240" s="81"/>
      <c r="B240" s="46"/>
      <c r="C240" s="46"/>
      <c r="D240" s="46"/>
      <c r="E240" s="46"/>
      <c r="F240" s="46"/>
      <c r="G240" s="46"/>
      <c r="H240" s="46"/>
      <c r="I240" s="46"/>
      <c r="J240" s="46"/>
      <c r="K240" s="81"/>
      <c r="L240" s="46"/>
      <c r="M240" s="46"/>
      <c r="N240" s="46"/>
      <c r="O240" s="46"/>
      <c r="P240" s="46"/>
      <c r="Q240" s="46"/>
      <c r="R240" s="45"/>
      <c r="S240" s="46"/>
      <c r="T240" s="46"/>
      <c r="U240" s="46"/>
      <c r="V240" s="78" t="str">
        <f t="shared" si="9"/>
        <v/>
      </c>
      <c r="W240" s="78" t="str">
        <f t="shared" si="10"/>
        <v/>
      </c>
      <c r="X240" s="46"/>
      <c r="Y240" s="46"/>
      <c r="Z240" s="46"/>
      <c r="AA240" s="82"/>
      <c r="AB240" s="82"/>
      <c r="AC240" s="82"/>
      <c r="AD240" s="80" t="str">
        <f t="shared" si="11"/>
        <v/>
      </c>
    </row>
    <row r="241" spans="1:30" s="40" customFormat="1" x14ac:dyDescent="0.25">
      <c r="A241" s="81"/>
      <c r="B241" s="46"/>
      <c r="C241" s="46"/>
      <c r="D241" s="46"/>
      <c r="E241" s="46"/>
      <c r="F241" s="46"/>
      <c r="G241" s="46"/>
      <c r="H241" s="46"/>
      <c r="I241" s="46"/>
      <c r="J241" s="46"/>
      <c r="K241" s="81"/>
      <c r="L241" s="46"/>
      <c r="M241" s="46"/>
      <c r="N241" s="46"/>
      <c r="O241" s="46"/>
      <c r="P241" s="46"/>
      <c r="Q241" s="46"/>
      <c r="R241" s="45"/>
      <c r="S241" s="46"/>
      <c r="T241" s="46"/>
      <c r="U241" s="46"/>
      <c r="V241" s="78" t="str">
        <f t="shared" si="9"/>
        <v/>
      </c>
      <c r="W241" s="78" t="str">
        <f t="shared" si="10"/>
        <v/>
      </c>
      <c r="X241" s="46"/>
      <c r="Y241" s="46"/>
      <c r="Z241" s="46"/>
      <c r="AA241" s="82"/>
      <c r="AB241" s="82"/>
      <c r="AC241" s="82"/>
      <c r="AD241" s="80" t="str">
        <f t="shared" si="11"/>
        <v/>
      </c>
    </row>
    <row r="242" spans="1:30" s="40" customFormat="1" x14ac:dyDescent="0.25">
      <c r="A242" s="81"/>
      <c r="B242" s="46"/>
      <c r="C242" s="46"/>
      <c r="D242" s="46"/>
      <c r="E242" s="46"/>
      <c r="F242" s="46"/>
      <c r="G242" s="46"/>
      <c r="H242" s="46"/>
      <c r="I242" s="46"/>
      <c r="J242" s="46"/>
      <c r="K242" s="81"/>
      <c r="L242" s="46"/>
      <c r="M242" s="46"/>
      <c r="N242" s="46"/>
      <c r="O242" s="46"/>
      <c r="P242" s="46"/>
      <c r="Q242" s="46"/>
      <c r="R242" s="45"/>
      <c r="S242" s="46"/>
      <c r="T242" s="46"/>
      <c r="U242" s="46"/>
      <c r="V242" s="78" t="str">
        <f t="shared" si="9"/>
        <v/>
      </c>
      <c r="W242" s="78" t="str">
        <f t="shared" si="10"/>
        <v/>
      </c>
      <c r="X242" s="46"/>
      <c r="Y242" s="46"/>
      <c r="Z242" s="46"/>
      <c r="AA242" s="82"/>
      <c r="AB242" s="82"/>
      <c r="AC242" s="82"/>
      <c r="AD242" s="80" t="str">
        <f t="shared" si="11"/>
        <v/>
      </c>
    </row>
    <row r="243" spans="1:30" s="40" customFormat="1" x14ac:dyDescent="0.25">
      <c r="A243" s="81"/>
      <c r="B243" s="46"/>
      <c r="C243" s="46"/>
      <c r="D243" s="46"/>
      <c r="E243" s="46"/>
      <c r="F243" s="46"/>
      <c r="G243" s="46"/>
      <c r="H243" s="46"/>
      <c r="I243" s="46"/>
      <c r="J243" s="46"/>
      <c r="K243" s="81"/>
      <c r="L243" s="46"/>
      <c r="M243" s="46"/>
      <c r="N243" s="46"/>
      <c r="O243" s="46"/>
      <c r="P243" s="46"/>
      <c r="Q243" s="46"/>
      <c r="R243" s="45"/>
      <c r="S243" s="46"/>
      <c r="T243" s="46"/>
      <c r="U243" s="46"/>
      <c r="V243" s="78" t="str">
        <f t="shared" si="9"/>
        <v/>
      </c>
      <c r="W243" s="78" t="str">
        <f t="shared" si="10"/>
        <v/>
      </c>
      <c r="X243" s="46"/>
      <c r="Y243" s="46"/>
      <c r="Z243" s="46"/>
      <c r="AA243" s="82"/>
      <c r="AB243" s="82"/>
      <c r="AC243" s="82"/>
      <c r="AD243" s="80" t="str">
        <f t="shared" si="11"/>
        <v/>
      </c>
    </row>
    <row r="244" spans="1:30" s="40" customFormat="1" x14ac:dyDescent="0.25">
      <c r="A244" s="81"/>
      <c r="B244" s="46"/>
      <c r="C244" s="46"/>
      <c r="D244" s="46"/>
      <c r="E244" s="46"/>
      <c r="F244" s="46"/>
      <c r="G244" s="46"/>
      <c r="H244" s="46"/>
      <c r="I244" s="46"/>
      <c r="J244" s="46"/>
      <c r="K244" s="81"/>
      <c r="L244" s="46"/>
      <c r="M244" s="46"/>
      <c r="N244" s="46"/>
      <c r="O244" s="46"/>
      <c r="P244" s="46"/>
      <c r="Q244" s="46"/>
      <c r="R244" s="45"/>
      <c r="S244" s="46"/>
      <c r="T244" s="46"/>
      <c r="U244" s="46"/>
      <c r="V244" s="78" t="str">
        <f t="shared" si="9"/>
        <v/>
      </c>
      <c r="W244" s="78" t="str">
        <f t="shared" si="10"/>
        <v/>
      </c>
      <c r="X244" s="46"/>
      <c r="Y244" s="46"/>
      <c r="Z244" s="46"/>
      <c r="AA244" s="82"/>
      <c r="AB244" s="82"/>
      <c r="AC244" s="82"/>
      <c r="AD244" s="80" t="str">
        <f t="shared" si="11"/>
        <v/>
      </c>
    </row>
    <row r="245" spans="1:30" s="40" customFormat="1" x14ac:dyDescent="0.25">
      <c r="A245" s="81"/>
      <c r="B245" s="46"/>
      <c r="C245" s="46"/>
      <c r="D245" s="46"/>
      <c r="E245" s="46"/>
      <c r="F245" s="46"/>
      <c r="G245" s="46"/>
      <c r="H245" s="46"/>
      <c r="I245" s="46"/>
      <c r="J245" s="46"/>
      <c r="K245" s="81"/>
      <c r="L245" s="46"/>
      <c r="M245" s="46"/>
      <c r="N245" s="46"/>
      <c r="O245" s="46"/>
      <c r="P245" s="46"/>
      <c r="Q245" s="46"/>
      <c r="R245" s="45"/>
      <c r="S245" s="46"/>
      <c r="T245" s="46"/>
      <c r="U245" s="46"/>
      <c r="V245" s="78" t="str">
        <f t="shared" si="9"/>
        <v/>
      </c>
      <c r="W245" s="78" t="str">
        <f t="shared" si="10"/>
        <v/>
      </c>
      <c r="X245" s="46"/>
      <c r="Y245" s="46"/>
      <c r="Z245" s="46"/>
      <c r="AA245" s="82"/>
      <c r="AB245" s="82"/>
      <c r="AC245" s="82"/>
      <c r="AD245" s="80" t="str">
        <f t="shared" si="11"/>
        <v/>
      </c>
    </row>
    <row r="246" spans="1:30" s="40" customFormat="1" x14ac:dyDescent="0.25">
      <c r="A246" s="81"/>
      <c r="B246" s="46"/>
      <c r="C246" s="46"/>
      <c r="D246" s="46"/>
      <c r="E246" s="46"/>
      <c r="F246" s="46"/>
      <c r="G246" s="46"/>
      <c r="H246" s="46"/>
      <c r="I246" s="46"/>
      <c r="J246" s="46"/>
      <c r="K246" s="81"/>
      <c r="L246" s="46"/>
      <c r="M246" s="46"/>
      <c r="N246" s="46"/>
      <c r="O246" s="46"/>
      <c r="P246" s="46"/>
      <c r="Q246" s="46"/>
      <c r="R246" s="45"/>
      <c r="S246" s="46"/>
      <c r="T246" s="46"/>
      <c r="U246" s="46"/>
      <c r="V246" s="78" t="str">
        <f t="shared" si="9"/>
        <v/>
      </c>
      <c r="W246" s="78" t="str">
        <f t="shared" si="10"/>
        <v/>
      </c>
      <c r="X246" s="46"/>
      <c r="Y246" s="46"/>
      <c r="Z246" s="46"/>
      <c r="AA246" s="82"/>
      <c r="AB246" s="82"/>
      <c r="AC246" s="82"/>
      <c r="AD246" s="80" t="str">
        <f t="shared" si="11"/>
        <v/>
      </c>
    </row>
    <row r="247" spans="1:30" s="40" customFormat="1" x14ac:dyDescent="0.25">
      <c r="A247" s="81"/>
      <c r="B247" s="46"/>
      <c r="C247" s="46"/>
      <c r="D247" s="46"/>
      <c r="E247" s="46"/>
      <c r="F247" s="46"/>
      <c r="G247" s="46"/>
      <c r="H247" s="46"/>
      <c r="I247" s="46"/>
      <c r="J247" s="46"/>
      <c r="K247" s="81"/>
      <c r="L247" s="46"/>
      <c r="M247" s="46"/>
      <c r="N247" s="46"/>
      <c r="O247" s="46"/>
      <c r="P247" s="46"/>
      <c r="Q247" s="46"/>
      <c r="R247" s="45"/>
      <c r="S247" s="46"/>
      <c r="T247" s="46"/>
      <c r="U247" s="46"/>
      <c r="V247" s="78" t="str">
        <f t="shared" si="9"/>
        <v/>
      </c>
      <c r="W247" s="78" t="str">
        <f t="shared" si="10"/>
        <v/>
      </c>
      <c r="X247" s="46"/>
      <c r="Y247" s="46"/>
      <c r="Z247" s="46"/>
      <c r="AA247" s="82"/>
      <c r="AB247" s="82"/>
      <c r="AC247" s="82"/>
      <c r="AD247" s="80" t="str">
        <f t="shared" si="11"/>
        <v/>
      </c>
    </row>
    <row r="248" spans="1:30" s="40" customFormat="1" x14ac:dyDescent="0.25">
      <c r="A248" s="81"/>
      <c r="B248" s="46"/>
      <c r="C248" s="46"/>
      <c r="D248" s="46"/>
      <c r="E248" s="46"/>
      <c r="F248" s="46"/>
      <c r="G248" s="46"/>
      <c r="H248" s="46"/>
      <c r="I248" s="46"/>
      <c r="J248" s="46"/>
      <c r="K248" s="81"/>
      <c r="L248" s="46"/>
      <c r="M248" s="46"/>
      <c r="N248" s="46"/>
      <c r="O248" s="46"/>
      <c r="P248" s="46"/>
      <c r="Q248" s="46"/>
      <c r="R248" s="45"/>
      <c r="S248" s="46"/>
      <c r="T248" s="46"/>
      <c r="U248" s="46"/>
      <c r="V248" s="78" t="str">
        <f t="shared" si="9"/>
        <v/>
      </c>
      <c r="W248" s="78" t="str">
        <f t="shared" si="10"/>
        <v/>
      </c>
      <c r="X248" s="46"/>
      <c r="Y248" s="46"/>
      <c r="Z248" s="46"/>
      <c r="AA248" s="82"/>
      <c r="AB248" s="82"/>
      <c r="AC248" s="82"/>
      <c r="AD248" s="80" t="str">
        <f t="shared" si="11"/>
        <v/>
      </c>
    </row>
    <row r="249" spans="1:30" s="40" customFormat="1" x14ac:dyDescent="0.25">
      <c r="A249" s="81"/>
      <c r="B249" s="46"/>
      <c r="C249" s="46"/>
      <c r="D249" s="46"/>
      <c r="E249" s="46"/>
      <c r="F249" s="46"/>
      <c r="G249" s="46"/>
      <c r="H249" s="46"/>
      <c r="I249" s="46"/>
      <c r="J249" s="46"/>
      <c r="K249" s="81"/>
      <c r="L249" s="46"/>
      <c r="M249" s="46"/>
      <c r="N249" s="46"/>
      <c r="O249" s="46"/>
      <c r="P249" s="46"/>
      <c r="Q249" s="46"/>
      <c r="R249" s="45"/>
      <c r="S249" s="46"/>
      <c r="T249" s="46"/>
      <c r="U249" s="46"/>
      <c r="V249" s="78" t="str">
        <f t="shared" si="9"/>
        <v/>
      </c>
      <c r="W249" s="78" t="str">
        <f t="shared" si="10"/>
        <v/>
      </c>
      <c r="X249" s="46"/>
      <c r="Y249" s="46"/>
      <c r="Z249" s="46"/>
      <c r="AA249" s="82"/>
      <c r="AB249" s="82"/>
      <c r="AC249" s="82"/>
      <c r="AD249" s="80" t="str">
        <f t="shared" si="11"/>
        <v/>
      </c>
    </row>
    <row r="250" spans="1:30" s="40" customFormat="1" x14ac:dyDescent="0.25">
      <c r="A250" s="81"/>
      <c r="B250" s="46"/>
      <c r="C250" s="46"/>
      <c r="D250" s="46"/>
      <c r="E250" s="46"/>
      <c r="F250" s="46"/>
      <c r="G250" s="46"/>
      <c r="H250" s="46"/>
      <c r="I250" s="46"/>
      <c r="J250" s="46"/>
      <c r="K250" s="81"/>
      <c r="L250" s="46"/>
      <c r="M250" s="46"/>
      <c r="N250" s="46"/>
      <c r="O250" s="46"/>
      <c r="P250" s="46"/>
      <c r="Q250" s="46"/>
      <c r="R250" s="45"/>
      <c r="S250" s="46"/>
      <c r="T250" s="46"/>
      <c r="U250" s="46"/>
      <c r="V250" s="78" t="str">
        <f t="shared" si="9"/>
        <v/>
      </c>
      <c r="W250" s="78" t="str">
        <f t="shared" si="10"/>
        <v/>
      </c>
      <c r="X250" s="46"/>
      <c r="Y250" s="46"/>
      <c r="Z250" s="46"/>
      <c r="AA250" s="82"/>
      <c r="AB250" s="82"/>
      <c r="AC250" s="82"/>
      <c r="AD250" s="80" t="str">
        <f t="shared" si="11"/>
        <v/>
      </c>
    </row>
    <row r="251" spans="1:30" s="40" customFormat="1" x14ac:dyDescent="0.25">
      <c r="A251" s="81"/>
      <c r="B251" s="46"/>
      <c r="C251" s="46"/>
      <c r="D251" s="46"/>
      <c r="E251" s="46"/>
      <c r="F251" s="46"/>
      <c r="G251" s="46"/>
      <c r="H251" s="46"/>
      <c r="I251" s="46"/>
      <c r="J251" s="46"/>
      <c r="K251" s="81"/>
      <c r="L251" s="46"/>
      <c r="M251" s="46"/>
      <c r="N251" s="46"/>
      <c r="O251" s="46"/>
      <c r="P251" s="46"/>
      <c r="Q251" s="46"/>
      <c r="R251" s="45"/>
      <c r="S251" s="46"/>
      <c r="T251" s="46"/>
      <c r="U251" s="46"/>
      <c r="V251" s="78" t="str">
        <f t="shared" si="9"/>
        <v/>
      </c>
      <c r="W251" s="78" t="str">
        <f t="shared" si="10"/>
        <v/>
      </c>
      <c r="X251" s="46"/>
      <c r="Y251" s="46"/>
      <c r="Z251" s="46"/>
      <c r="AA251" s="82"/>
      <c r="AB251" s="82"/>
      <c r="AC251" s="82"/>
      <c r="AD251" s="80" t="str">
        <f t="shared" si="11"/>
        <v/>
      </c>
    </row>
    <row r="252" spans="1:30" s="40" customFormat="1" x14ac:dyDescent="0.25">
      <c r="A252" s="81"/>
      <c r="B252" s="46"/>
      <c r="C252" s="46"/>
      <c r="D252" s="46"/>
      <c r="E252" s="46"/>
      <c r="F252" s="46"/>
      <c r="G252" s="46"/>
      <c r="H252" s="46"/>
      <c r="I252" s="46"/>
      <c r="J252" s="46"/>
      <c r="K252" s="81"/>
      <c r="L252" s="46"/>
      <c r="M252" s="46"/>
      <c r="N252" s="46"/>
      <c r="O252" s="46"/>
      <c r="P252" s="46"/>
      <c r="Q252" s="46"/>
      <c r="R252" s="45"/>
      <c r="S252" s="46"/>
      <c r="T252" s="46"/>
      <c r="U252" s="46"/>
      <c r="V252" s="78" t="str">
        <f t="shared" si="9"/>
        <v/>
      </c>
      <c r="W252" s="78" t="str">
        <f t="shared" si="10"/>
        <v/>
      </c>
      <c r="X252" s="46"/>
      <c r="Y252" s="46"/>
      <c r="Z252" s="46"/>
      <c r="AA252" s="82"/>
      <c r="AB252" s="82"/>
      <c r="AC252" s="82"/>
      <c r="AD252" s="80" t="str">
        <f t="shared" si="11"/>
        <v/>
      </c>
    </row>
    <row r="253" spans="1:30" s="40" customFormat="1" x14ac:dyDescent="0.25">
      <c r="A253" s="81"/>
      <c r="B253" s="46"/>
      <c r="C253" s="46"/>
      <c r="D253" s="46"/>
      <c r="E253" s="46"/>
      <c r="F253" s="46"/>
      <c r="G253" s="46"/>
      <c r="H253" s="46"/>
      <c r="I253" s="46"/>
      <c r="J253" s="46"/>
      <c r="K253" s="81"/>
      <c r="L253" s="46"/>
      <c r="M253" s="46"/>
      <c r="N253" s="46"/>
      <c r="O253" s="46"/>
      <c r="P253" s="46"/>
      <c r="Q253" s="46"/>
      <c r="R253" s="45"/>
      <c r="S253" s="46"/>
      <c r="T253" s="46"/>
      <c r="U253" s="46"/>
      <c r="V253" s="78" t="str">
        <f t="shared" si="9"/>
        <v/>
      </c>
      <c r="W253" s="78" t="str">
        <f t="shared" si="10"/>
        <v/>
      </c>
      <c r="X253" s="46"/>
      <c r="Y253" s="46"/>
      <c r="Z253" s="46"/>
      <c r="AA253" s="82"/>
      <c r="AB253" s="82"/>
      <c r="AC253" s="82"/>
      <c r="AD253" s="80" t="str">
        <f t="shared" si="11"/>
        <v/>
      </c>
    </row>
    <row r="254" spans="1:30" s="40" customFormat="1" x14ac:dyDescent="0.25">
      <c r="A254" s="81"/>
      <c r="B254" s="46"/>
      <c r="C254" s="46"/>
      <c r="D254" s="46"/>
      <c r="E254" s="46"/>
      <c r="F254" s="46"/>
      <c r="G254" s="46"/>
      <c r="H254" s="46"/>
      <c r="I254" s="46"/>
      <c r="J254" s="46"/>
      <c r="K254" s="81"/>
      <c r="L254" s="46"/>
      <c r="M254" s="46"/>
      <c r="N254" s="46"/>
      <c r="O254" s="46"/>
      <c r="P254" s="46"/>
      <c r="Q254" s="46"/>
      <c r="R254" s="45"/>
      <c r="S254" s="46"/>
      <c r="T254" s="46"/>
      <c r="U254" s="46"/>
      <c r="V254" s="78" t="str">
        <f t="shared" si="9"/>
        <v/>
      </c>
      <c r="W254" s="78" t="str">
        <f t="shared" si="10"/>
        <v/>
      </c>
      <c r="X254" s="46"/>
      <c r="Y254" s="46"/>
      <c r="Z254" s="46"/>
      <c r="AA254" s="82"/>
      <c r="AB254" s="82"/>
      <c r="AC254" s="82"/>
      <c r="AD254" s="80" t="str">
        <f t="shared" si="11"/>
        <v/>
      </c>
    </row>
    <row r="255" spans="1:30" s="40" customFormat="1" x14ac:dyDescent="0.25">
      <c r="A255" s="81"/>
      <c r="B255" s="46"/>
      <c r="C255" s="46"/>
      <c r="D255" s="46"/>
      <c r="E255" s="46"/>
      <c r="F255" s="46"/>
      <c r="G255" s="46"/>
      <c r="H255" s="46"/>
      <c r="I255" s="46"/>
      <c r="J255" s="46"/>
      <c r="K255" s="81"/>
      <c r="L255" s="46"/>
      <c r="M255" s="46"/>
      <c r="N255" s="46"/>
      <c r="O255" s="46"/>
      <c r="P255" s="46"/>
      <c r="Q255" s="46"/>
      <c r="R255" s="45"/>
      <c r="S255" s="46"/>
      <c r="T255" s="46"/>
      <c r="U255" s="46"/>
      <c r="V255" s="78" t="str">
        <f t="shared" si="9"/>
        <v/>
      </c>
      <c r="W255" s="78" t="str">
        <f t="shared" si="10"/>
        <v/>
      </c>
      <c r="X255" s="46"/>
      <c r="Y255" s="46"/>
      <c r="Z255" s="46"/>
      <c r="AA255" s="82"/>
      <c r="AB255" s="82"/>
      <c r="AC255" s="82"/>
      <c r="AD255" s="80" t="str">
        <f t="shared" si="11"/>
        <v/>
      </c>
    </row>
    <row r="256" spans="1:30" s="40" customFormat="1" x14ac:dyDescent="0.25">
      <c r="A256" s="81"/>
      <c r="B256" s="46"/>
      <c r="C256" s="46"/>
      <c r="D256" s="46"/>
      <c r="E256" s="46"/>
      <c r="F256" s="46"/>
      <c r="G256" s="46"/>
      <c r="H256" s="46"/>
      <c r="I256" s="46"/>
      <c r="J256" s="46"/>
      <c r="K256" s="81"/>
      <c r="L256" s="46"/>
      <c r="M256" s="46"/>
      <c r="N256" s="46"/>
      <c r="O256" s="46"/>
      <c r="P256" s="46"/>
      <c r="Q256" s="46"/>
      <c r="R256" s="45"/>
      <c r="S256" s="46"/>
      <c r="T256" s="46"/>
      <c r="U256" s="46"/>
      <c r="V256" s="78" t="str">
        <f t="shared" si="9"/>
        <v/>
      </c>
      <c r="W256" s="78" t="str">
        <f t="shared" si="10"/>
        <v/>
      </c>
      <c r="X256" s="46"/>
      <c r="Y256" s="46"/>
      <c r="Z256" s="46"/>
      <c r="AA256" s="82"/>
      <c r="AB256" s="82"/>
      <c r="AC256" s="82"/>
      <c r="AD256" s="80" t="str">
        <f t="shared" si="11"/>
        <v/>
      </c>
    </row>
    <row r="257" spans="1:30" s="40" customFormat="1" x14ac:dyDescent="0.25">
      <c r="A257" s="81"/>
      <c r="B257" s="46"/>
      <c r="C257" s="46"/>
      <c r="D257" s="46"/>
      <c r="E257" s="46"/>
      <c r="F257" s="46"/>
      <c r="G257" s="46"/>
      <c r="H257" s="46"/>
      <c r="I257" s="46"/>
      <c r="J257" s="46"/>
      <c r="K257" s="81"/>
      <c r="L257" s="46"/>
      <c r="M257" s="46"/>
      <c r="N257" s="46"/>
      <c r="O257" s="46"/>
      <c r="P257" s="46"/>
      <c r="Q257" s="46"/>
      <c r="R257" s="45"/>
      <c r="S257" s="46"/>
      <c r="T257" s="46"/>
      <c r="U257" s="46"/>
      <c r="V257" s="78" t="str">
        <f t="shared" si="9"/>
        <v/>
      </c>
      <c r="W257" s="78" t="str">
        <f t="shared" si="10"/>
        <v/>
      </c>
      <c r="X257" s="46"/>
      <c r="Y257" s="46"/>
      <c r="Z257" s="46"/>
      <c r="AA257" s="82"/>
      <c r="AB257" s="82"/>
      <c r="AC257" s="82"/>
      <c r="AD257" s="80" t="str">
        <f t="shared" si="11"/>
        <v/>
      </c>
    </row>
    <row r="258" spans="1:30" s="40" customFormat="1" x14ac:dyDescent="0.25">
      <c r="A258" s="81"/>
      <c r="B258" s="46"/>
      <c r="C258" s="46"/>
      <c r="D258" s="46"/>
      <c r="E258" s="46"/>
      <c r="F258" s="46"/>
      <c r="G258" s="46"/>
      <c r="H258" s="46"/>
      <c r="I258" s="46"/>
      <c r="J258" s="46"/>
      <c r="K258" s="81"/>
      <c r="L258" s="46"/>
      <c r="M258" s="46"/>
      <c r="N258" s="46"/>
      <c r="O258" s="46"/>
      <c r="P258" s="46"/>
      <c r="Q258" s="46"/>
      <c r="R258" s="45"/>
      <c r="S258" s="46"/>
      <c r="T258" s="46"/>
      <c r="U258" s="46"/>
      <c r="V258" s="78" t="str">
        <f t="shared" si="9"/>
        <v/>
      </c>
      <c r="W258" s="78" t="str">
        <f t="shared" si="10"/>
        <v/>
      </c>
      <c r="X258" s="46"/>
      <c r="Y258" s="46"/>
      <c r="Z258" s="46"/>
      <c r="AA258" s="82"/>
      <c r="AB258" s="82"/>
      <c r="AC258" s="82"/>
      <c r="AD258" s="80" t="str">
        <f t="shared" si="11"/>
        <v/>
      </c>
    </row>
    <row r="259" spans="1:30" s="40" customFormat="1" x14ac:dyDescent="0.25">
      <c r="A259" s="81"/>
      <c r="B259" s="46"/>
      <c r="C259" s="46"/>
      <c r="D259" s="46"/>
      <c r="E259" s="46"/>
      <c r="F259" s="46"/>
      <c r="G259" s="46"/>
      <c r="H259" s="46"/>
      <c r="I259" s="46"/>
      <c r="J259" s="46"/>
      <c r="K259" s="81"/>
      <c r="L259" s="46"/>
      <c r="M259" s="46"/>
      <c r="N259" s="46"/>
      <c r="O259" s="46"/>
      <c r="P259" s="46"/>
      <c r="Q259" s="46"/>
      <c r="R259" s="45"/>
      <c r="S259" s="46"/>
      <c r="T259" s="46"/>
      <c r="U259" s="46"/>
      <c r="V259" s="78" t="str">
        <f t="shared" si="9"/>
        <v/>
      </c>
      <c r="W259" s="78" t="str">
        <f t="shared" si="10"/>
        <v/>
      </c>
      <c r="X259" s="46"/>
      <c r="Y259" s="46"/>
      <c r="Z259" s="46"/>
      <c r="AA259" s="82"/>
      <c r="AB259" s="82"/>
      <c r="AC259" s="82"/>
      <c r="AD259" s="80" t="str">
        <f t="shared" si="11"/>
        <v/>
      </c>
    </row>
    <row r="260" spans="1:30" s="40" customFormat="1" x14ac:dyDescent="0.25">
      <c r="A260" s="81"/>
      <c r="B260" s="46"/>
      <c r="C260" s="46"/>
      <c r="D260" s="46"/>
      <c r="E260" s="46"/>
      <c r="F260" s="46"/>
      <c r="G260" s="46"/>
      <c r="H260" s="46"/>
      <c r="I260" s="46"/>
      <c r="J260" s="46"/>
      <c r="K260" s="81"/>
      <c r="L260" s="46"/>
      <c r="M260" s="46"/>
      <c r="N260" s="46"/>
      <c r="O260" s="46"/>
      <c r="P260" s="46"/>
      <c r="Q260" s="46"/>
      <c r="R260" s="45"/>
      <c r="S260" s="46"/>
      <c r="T260" s="46"/>
      <c r="U260" s="46"/>
      <c r="V260" s="78" t="str">
        <f t="shared" si="9"/>
        <v/>
      </c>
      <c r="W260" s="78" t="str">
        <f t="shared" si="10"/>
        <v/>
      </c>
      <c r="X260" s="46"/>
      <c r="Y260" s="46"/>
      <c r="Z260" s="46"/>
      <c r="AA260" s="82"/>
      <c r="AB260" s="82"/>
      <c r="AC260" s="82"/>
      <c r="AD260" s="80" t="str">
        <f t="shared" si="11"/>
        <v/>
      </c>
    </row>
    <row r="261" spans="1:30" s="40" customFormat="1" x14ac:dyDescent="0.25">
      <c r="A261" s="81"/>
      <c r="B261" s="46"/>
      <c r="C261" s="46"/>
      <c r="D261" s="46"/>
      <c r="E261" s="46"/>
      <c r="F261" s="46"/>
      <c r="G261" s="46"/>
      <c r="H261" s="46"/>
      <c r="I261" s="46"/>
      <c r="J261" s="46"/>
      <c r="K261" s="81"/>
      <c r="L261" s="46"/>
      <c r="M261" s="46"/>
      <c r="N261" s="46"/>
      <c r="O261" s="46"/>
      <c r="P261" s="46"/>
      <c r="Q261" s="46"/>
      <c r="R261" s="45"/>
      <c r="S261" s="46"/>
      <c r="T261" s="46"/>
      <c r="U261" s="46"/>
      <c r="V261" s="78" t="str">
        <f t="shared" si="9"/>
        <v/>
      </c>
      <c r="W261" s="78" t="str">
        <f t="shared" si="10"/>
        <v/>
      </c>
      <c r="X261" s="46"/>
      <c r="Y261" s="46"/>
      <c r="Z261" s="46"/>
      <c r="AA261" s="82"/>
      <c r="AB261" s="82"/>
      <c r="AC261" s="82"/>
      <c r="AD261" s="80" t="str">
        <f t="shared" si="11"/>
        <v/>
      </c>
    </row>
    <row r="262" spans="1:30" s="40" customFormat="1" x14ac:dyDescent="0.25">
      <c r="A262" s="81"/>
      <c r="B262" s="46"/>
      <c r="C262" s="46"/>
      <c r="D262" s="46"/>
      <c r="E262" s="46"/>
      <c r="F262" s="46"/>
      <c r="G262" s="46"/>
      <c r="H262" s="46"/>
      <c r="I262" s="46"/>
      <c r="J262" s="46"/>
      <c r="K262" s="81"/>
      <c r="L262" s="46"/>
      <c r="M262" s="46"/>
      <c r="N262" s="46"/>
      <c r="O262" s="46"/>
      <c r="P262" s="46"/>
      <c r="Q262" s="46"/>
      <c r="R262" s="45"/>
      <c r="S262" s="46"/>
      <c r="T262" s="46"/>
      <c r="U262" s="46"/>
      <c r="V262" s="78" t="str">
        <f t="shared" si="9"/>
        <v/>
      </c>
      <c r="W262" s="78" t="str">
        <f t="shared" si="10"/>
        <v/>
      </c>
      <c r="X262" s="46"/>
      <c r="Y262" s="46"/>
      <c r="Z262" s="46"/>
      <c r="AA262" s="82"/>
      <c r="AB262" s="82"/>
      <c r="AC262" s="82"/>
      <c r="AD262" s="80" t="str">
        <f t="shared" si="11"/>
        <v/>
      </c>
    </row>
    <row r="263" spans="1:30" s="40" customFormat="1" x14ac:dyDescent="0.25">
      <c r="A263" s="81"/>
      <c r="B263" s="46"/>
      <c r="C263" s="46"/>
      <c r="D263" s="46"/>
      <c r="E263" s="46"/>
      <c r="F263" s="46"/>
      <c r="G263" s="46"/>
      <c r="H263" s="46"/>
      <c r="I263" s="46"/>
      <c r="J263" s="46"/>
      <c r="K263" s="81"/>
      <c r="L263" s="46"/>
      <c r="M263" s="46"/>
      <c r="N263" s="46"/>
      <c r="O263" s="46"/>
      <c r="P263" s="46"/>
      <c r="Q263" s="46"/>
      <c r="R263" s="45"/>
      <c r="S263" s="46"/>
      <c r="T263" s="46"/>
      <c r="U263" s="46"/>
      <c r="V263" s="78" t="str">
        <f t="shared" si="9"/>
        <v/>
      </c>
      <c r="W263" s="78" t="str">
        <f t="shared" si="10"/>
        <v/>
      </c>
      <c r="X263" s="46"/>
      <c r="Y263" s="46"/>
      <c r="Z263" s="46"/>
      <c r="AA263" s="82"/>
      <c r="AB263" s="82"/>
      <c r="AC263" s="82"/>
      <c r="AD263" s="80" t="str">
        <f t="shared" si="11"/>
        <v/>
      </c>
    </row>
    <row r="264" spans="1:30" s="40" customFormat="1" x14ac:dyDescent="0.25">
      <c r="A264" s="81"/>
      <c r="B264" s="46"/>
      <c r="C264" s="46"/>
      <c r="D264" s="46"/>
      <c r="E264" s="46"/>
      <c r="F264" s="46"/>
      <c r="G264" s="46"/>
      <c r="H264" s="46"/>
      <c r="I264" s="46"/>
      <c r="J264" s="46"/>
      <c r="K264" s="81"/>
      <c r="L264" s="46"/>
      <c r="M264" s="46"/>
      <c r="N264" s="46"/>
      <c r="O264" s="46"/>
      <c r="P264" s="46"/>
      <c r="Q264" s="46"/>
      <c r="R264" s="45"/>
      <c r="S264" s="46"/>
      <c r="T264" s="46"/>
      <c r="U264" s="46"/>
      <c r="V264" s="78" t="str">
        <f t="shared" si="9"/>
        <v/>
      </c>
      <c r="W264" s="78" t="str">
        <f t="shared" si="10"/>
        <v/>
      </c>
      <c r="X264" s="46"/>
      <c r="Y264" s="46"/>
      <c r="Z264" s="46"/>
      <c r="AA264" s="82"/>
      <c r="AB264" s="82"/>
      <c r="AC264" s="82"/>
      <c r="AD264" s="80" t="str">
        <f t="shared" si="11"/>
        <v/>
      </c>
    </row>
    <row r="265" spans="1:30" s="40" customFormat="1" x14ac:dyDescent="0.25">
      <c r="A265" s="81"/>
      <c r="B265" s="46"/>
      <c r="C265" s="46"/>
      <c r="D265" s="46"/>
      <c r="E265" s="46"/>
      <c r="F265" s="46"/>
      <c r="G265" s="46"/>
      <c r="H265" s="46"/>
      <c r="I265" s="46"/>
      <c r="J265" s="46"/>
      <c r="K265" s="81"/>
      <c r="L265" s="46"/>
      <c r="M265" s="46"/>
      <c r="N265" s="46"/>
      <c r="O265" s="46"/>
      <c r="P265" s="46"/>
      <c r="Q265" s="46"/>
      <c r="R265" s="45"/>
      <c r="S265" s="46"/>
      <c r="T265" s="46"/>
      <c r="U265" s="46"/>
      <c r="V265" s="78" t="str">
        <f t="shared" si="9"/>
        <v/>
      </c>
      <c r="W265" s="78" t="str">
        <f t="shared" si="10"/>
        <v/>
      </c>
      <c r="X265" s="46"/>
      <c r="Y265" s="46"/>
      <c r="Z265" s="46"/>
      <c r="AA265" s="82"/>
      <c r="AB265" s="82"/>
      <c r="AC265" s="82"/>
      <c r="AD265" s="80" t="str">
        <f t="shared" si="11"/>
        <v/>
      </c>
    </row>
    <row r="266" spans="1:30" s="40" customFormat="1" x14ac:dyDescent="0.25">
      <c r="A266" s="81"/>
      <c r="B266" s="46"/>
      <c r="C266" s="46"/>
      <c r="D266" s="46"/>
      <c r="E266" s="46"/>
      <c r="F266" s="46"/>
      <c r="G266" s="46"/>
      <c r="H266" s="46"/>
      <c r="I266" s="46"/>
      <c r="J266" s="46"/>
      <c r="K266" s="81"/>
      <c r="L266" s="46"/>
      <c r="M266" s="46"/>
      <c r="N266" s="46"/>
      <c r="O266" s="46"/>
      <c r="P266" s="46"/>
      <c r="Q266" s="46"/>
      <c r="R266" s="45"/>
      <c r="S266" s="46"/>
      <c r="T266" s="46"/>
      <c r="U266" s="46"/>
      <c r="V266" s="78" t="str">
        <f t="shared" si="9"/>
        <v/>
      </c>
      <c r="W266" s="78" t="str">
        <f t="shared" si="10"/>
        <v/>
      </c>
      <c r="X266" s="46"/>
      <c r="Y266" s="46"/>
      <c r="Z266" s="46"/>
      <c r="AA266" s="82"/>
      <c r="AB266" s="82"/>
      <c r="AC266" s="82"/>
      <c r="AD266" s="80" t="str">
        <f t="shared" si="11"/>
        <v/>
      </c>
    </row>
    <row r="267" spans="1:30" s="40" customFormat="1" x14ac:dyDescent="0.25">
      <c r="A267" s="81"/>
      <c r="B267" s="46"/>
      <c r="C267" s="46"/>
      <c r="D267" s="46"/>
      <c r="E267" s="46"/>
      <c r="F267" s="46"/>
      <c r="G267" s="46"/>
      <c r="H267" s="46"/>
      <c r="I267" s="46"/>
      <c r="J267" s="46"/>
      <c r="K267" s="81"/>
      <c r="L267" s="46"/>
      <c r="M267" s="46"/>
      <c r="N267" s="46"/>
      <c r="O267" s="46"/>
      <c r="P267" s="46"/>
      <c r="Q267" s="46"/>
      <c r="R267" s="45"/>
      <c r="S267" s="46"/>
      <c r="T267" s="46"/>
      <c r="U267" s="46"/>
      <c r="V267" s="78" t="str">
        <f t="shared" si="9"/>
        <v/>
      </c>
      <c r="W267" s="78" t="str">
        <f t="shared" si="10"/>
        <v/>
      </c>
      <c r="X267" s="46"/>
      <c r="Y267" s="46"/>
      <c r="Z267" s="46"/>
      <c r="AA267" s="82"/>
      <c r="AB267" s="82"/>
      <c r="AC267" s="82"/>
      <c r="AD267" s="80" t="str">
        <f t="shared" si="11"/>
        <v/>
      </c>
    </row>
    <row r="268" spans="1:30" s="40" customFormat="1" x14ac:dyDescent="0.25">
      <c r="A268" s="81"/>
      <c r="B268" s="46"/>
      <c r="C268" s="46"/>
      <c r="D268" s="46"/>
      <c r="E268" s="46"/>
      <c r="F268" s="46"/>
      <c r="G268" s="46"/>
      <c r="H268" s="46"/>
      <c r="I268" s="46"/>
      <c r="J268" s="46"/>
      <c r="K268" s="81"/>
      <c r="L268" s="46"/>
      <c r="M268" s="46"/>
      <c r="N268" s="46"/>
      <c r="O268" s="46"/>
      <c r="P268" s="46"/>
      <c r="Q268" s="46"/>
      <c r="R268" s="45"/>
      <c r="S268" s="46"/>
      <c r="T268" s="46"/>
      <c r="U268" s="46"/>
      <c r="V268" s="78" t="str">
        <f t="shared" si="9"/>
        <v/>
      </c>
      <c r="W268" s="78" t="str">
        <f t="shared" si="10"/>
        <v/>
      </c>
      <c r="X268" s="46"/>
      <c r="Y268" s="46"/>
      <c r="Z268" s="46"/>
      <c r="AA268" s="82"/>
      <c r="AB268" s="82"/>
      <c r="AC268" s="82"/>
      <c r="AD268" s="80" t="str">
        <f t="shared" si="11"/>
        <v/>
      </c>
    </row>
    <row r="269" spans="1:30" s="40" customFormat="1" x14ac:dyDescent="0.25">
      <c r="A269" s="81"/>
      <c r="B269" s="46"/>
      <c r="C269" s="46"/>
      <c r="D269" s="46"/>
      <c r="E269" s="46"/>
      <c r="F269" s="46"/>
      <c r="G269" s="46"/>
      <c r="H269" s="46"/>
      <c r="I269" s="46"/>
      <c r="J269" s="46"/>
      <c r="K269" s="81"/>
      <c r="L269" s="46"/>
      <c r="M269" s="46"/>
      <c r="N269" s="46"/>
      <c r="O269" s="46"/>
      <c r="P269" s="46"/>
      <c r="Q269" s="46"/>
      <c r="R269" s="45"/>
      <c r="S269" s="46"/>
      <c r="T269" s="46"/>
      <c r="U269" s="46"/>
      <c r="V269" s="78" t="str">
        <f t="shared" si="9"/>
        <v/>
      </c>
      <c r="W269" s="78" t="str">
        <f t="shared" si="10"/>
        <v/>
      </c>
      <c r="X269" s="46"/>
      <c r="Y269" s="46"/>
      <c r="Z269" s="46"/>
      <c r="AA269" s="82"/>
      <c r="AB269" s="82"/>
      <c r="AC269" s="82"/>
      <c r="AD269" s="80" t="str">
        <f t="shared" si="11"/>
        <v/>
      </c>
    </row>
    <row r="270" spans="1:30" s="40" customFormat="1" x14ac:dyDescent="0.25">
      <c r="A270" s="81"/>
      <c r="B270" s="46"/>
      <c r="C270" s="46"/>
      <c r="D270" s="46"/>
      <c r="E270" s="46"/>
      <c r="F270" s="46"/>
      <c r="G270" s="46"/>
      <c r="H270" s="46"/>
      <c r="I270" s="46"/>
      <c r="J270" s="46"/>
      <c r="K270" s="81"/>
      <c r="L270" s="46"/>
      <c r="M270" s="46"/>
      <c r="N270" s="46"/>
      <c r="O270" s="46"/>
      <c r="P270" s="46"/>
      <c r="Q270" s="46"/>
      <c r="R270" s="45"/>
      <c r="S270" s="46"/>
      <c r="T270" s="46"/>
      <c r="U270" s="46"/>
      <c r="V270" s="78" t="str">
        <f t="shared" si="9"/>
        <v/>
      </c>
      <c r="W270" s="78" t="str">
        <f t="shared" si="10"/>
        <v/>
      </c>
      <c r="X270" s="46"/>
      <c r="Y270" s="46"/>
      <c r="Z270" s="46"/>
      <c r="AA270" s="82"/>
      <c r="AB270" s="82"/>
      <c r="AC270" s="82"/>
      <c r="AD270" s="80" t="str">
        <f t="shared" si="11"/>
        <v/>
      </c>
    </row>
    <row r="271" spans="1:30" s="40" customFormat="1" x14ac:dyDescent="0.25">
      <c r="A271" s="81"/>
      <c r="B271" s="46"/>
      <c r="C271" s="46"/>
      <c r="D271" s="46"/>
      <c r="E271" s="46"/>
      <c r="F271" s="46"/>
      <c r="G271" s="46"/>
      <c r="H271" s="46"/>
      <c r="I271" s="46"/>
      <c r="J271" s="46"/>
      <c r="K271" s="81"/>
      <c r="L271" s="46"/>
      <c r="M271" s="46"/>
      <c r="N271" s="46"/>
      <c r="O271" s="46"/>
      <c r="P271" s="46"/>
      <c r="Q271" s="46"/>
      <c r="R271" s="45"/>
      <c r="S271" s="46"/>
      <c r="T271" s="46"/>
      <c r="U271" s="46"/>
      <c r="V271" s="78" t="str">
        <f t="shared" si="9"/>
        <v/>
      </c>
      <c r="W271" s="78" t="str">
        <f t="shared" si="10"/>
        <v/>
      </c>
      <c r="X271" s="46"/>
      <c r="Y271" s="46"/>
      <c r="Z271" s="46"/>
      <c r="AA271" s="82"/>
      <c r="AB271" s="82"/>
      <c r="AC271" s="82"/>
      <c r="AD271" s="80" t="str">
        <f t="shared" si="11"/>
        <v/>
      </c>
    </row>
    <row r="272" spans="1:30" s="40" customFormat="1" x14ac:dyDescent="0.25">
      <c r="A272" s="81"/>
      <c r="B272" s="46"/>
      <c r="C272" s="46"/>
      <c r="D272" s="46"/>
      <c r="E272" s="46"/>
      <c r="F272" s="46"/>
      <c r="G272" s="46"/>
      <c r="H272" s="46"/>
      <c r="I272" s="46"/>
      <c r="J272" s="46"/>
      <c r="K272" s="81"/>
      <c r="L272" s="46"/>
      <c r="M272" s="46"/>
      <c r="N272" s="46"/>
      <c r="O272" s="46"/>
      <c r="P272" s="46"/>
      <c r="Q272" s="46"/>
      <c r="R272" s="45"/>
      <c r="S272" s="46"/>
      <c r="T272" s="46"/>
      <c r="U272" s="46"/>
      <c r="V272" s="78" t="str">
        <f t="shared" si="9"/>
        <v/>
      </c>
      <c r="W272" s="78" t="str">
        <f t="shared" si="10"/>
        <v/>
      </c>
      <c r="X272" s="46"/>
      <c r="Y272" s="46"/>
      <c r="Z272" s="46"/>
      <c r="AA272" s="82"/>
      <c r="AB272" s="82"/>
      <c r="AC272" s="82"/>
      <c r="AD272" s="80" t="str">
        <f t="shared" si="11"/>
        <v/>
      </c>
    </row>
    <row r="273" spans="1:30" s="40" customFormat="1" x14ac:dyDescent="0.25">
      <c r="A273" s="81"/>
      <c r="B273" s="46"/>
      <c r="C273" s="46"/>
      <c r="D273" s="46"/>
      <c r="E273" s="46"/>
      <c r="F273" s="46"/>
      <c r="G273" s="46"/>
      <c r="H273" s="46"/>
      <c r="I273" s="46"/>
      <c r="J273" s="46"/>
      <c r="K273" s="81"/>
      <c r="L273" s="46"/>
      <c r="M273" s="46"/>
      <c r="N273" s="46"/>
      <c r="O273" s="46"/>
      <c r="P273" s="46"/>
      <c r="Q273" s="46"/>
      <c r="R273" s="45"/>
      <c r="S273" s="46"/>
      <c r="T273" s="46"/>
      <c r="U273" s="46"/>
      <c r="V273" s="78" t="str">
        <f t="shared" si="9"/>
        <v/>
      </c>
      <c r="W273" s="78" t="str">
        <f t="shared" si="10"/>
        <v/>
      </c>
      <c r="X273" s="46"/>
      <c r="Y273" s="46"/>
      <c r="Z273" s="46"/>
      <c r="AA273" s="82"/>
      <c r="AB273" s="82"/>
      <c r="AC273" s="82"/>
      <c r="AD273" s="80" t="str">
        <f t="shared" si="11"/>
        <v/>
      </c>
    </row>
    <row r="274" spans="1:30" s="40" customFormat="1" x14ac:dyDescent="0.25">
      <c r="A274" s="81"/>
      <c r="B274" s="46"/>
      <c r="C274" s="46"/>
      <c r="D274" s="46"/>
      <c r="E274" s="46"/>
      <c r="F274" s="46"/>
      <c r="G274" s="46"/>
      <c r="H274" s="46"/>
      <c r="I274" s="46"/>
      <c r="J274" s="46"/>
      <c r="K274" s="81"/>
      <c r="L274" s="46"/>
      <c r="M274" s="46"/>
      <c r="N274" s="46"/>
      <c r="O274" s="46"/>
      <c r="P274" s="46"/>
      <c r="Q274" s="46"/>
      <c r="R274" s="45"/>
      <c r="S274" s="46"/>
      <c r="T274" s="46"/>
      <c r="U274" s="46"/>
      <c r="V274" s="78" t="str">
        <f t="shared" si="9"/>
        <v/>
      </c>
      <c r="W274" s="78" t="str">
        <f t="shared" si="10"/>
        <v/>
      </c>
      <c r="X274" s="46"/>
      <c r="Y274" s="46"/>
      <c r="Z274" s="46"/>
      <c r="AA274" s="82"/>
      <c r="AB274" s="82"/>
      <c r="AC274" s="82"/>
      <c r="AD274" s="80" t="str">
        <f t="shared" si="11"/>
        <v/>
      </c>
    </row>
    <row r="275" spans="1:30" s="40" customFormat="1" x14ac:dyDescent="0.25">
      <c r="A275" s="81"/>
      <c r="B275" s="46"/>
      <c r="C275" s="46"/>
      <c r="D275" s="46"/>
      <c r="E275" s="46"/>
      <c r="F275" s="46"/>
      <c r="G275" s="46"/>
      <c r="H275" s="46"/>
      <c r="I275" s="46"/>
      <c r="J275" s="46"/>
      <c r="K275" s="81"/>
      <c r="L275" s="46"/>
      <c r="M275" s="46"/>
      <c r="N275" s="46"/>
      <c r="O275" s="46"/>
      <c r="P275" s="46"/>
      <c r="Q275" s="46"/>
      <c r="R275" s="45"/>
      <c r="S275" s="46"/>
      <c r="T275" s="46"/>
      <c r="U275" s="46"/>
      <c r="V275" s="78" t="str">
        <f t="shared" si="9"/>
        <v/>
      </c>
      <c r="W275" s="78" t="str">
        <f t="shared" si="10"/>
        <v/>
      </c>
      <c r="X275" s="46"/>
      <c r="Y275" s="46"/>
      <c r="Z275" s="46"/>
      <c r="AA275" s="82"/>
      <c r="AB275" s="82"/>
      <c r="AC275" s="82"/>
      <c r="AD275" s="80" t="str">
        <f t="shared" si="11"/>
        <v/>
      </c>
    </row>
    <row r="276" spans="1:30" s="40" customFormat="1" x14ac:dyDescent="0.25">
      <c r="A276" s="81"/>
      <c r="B276" s="46"/>
      <c r="C276" s="46"/>
      <c r="D276" s="46"/>
      <c r="E276" s="46"/>
      <c r="F276" s="46"/>
      <c r="G276" s="46"/>
      <c r="H276" s="46"/>
      <c r="I276" s="46"/>
      <c r="J276" s="46"/>
      <c r="K276" s="81"/>
      <c r="L276" s="46"/>
      <c r="M276" s="46"/>
      <c r="N276" s="46"/>
      <c r="O276" s="46"/>
      <c r="P276" s="46"/>
      <c r="Q276" s="46"/>
      <c r="R276" s="45"/>
      <c r="S276" s="46"/>
      <c r="T276" s="46"/>
      <c r="U276" s="46"/>
      <c r="V276" s="78" t="str">
        <f t="shared" si="9"/>
        <v/>
      </c>
      <c r="W276" s="78" t="str">
        <f t="shared" si="10"/>
        <v/>
      </c>
      <c r="X276" s="46"/>
      <c r="Y276" s="46"/>
      <c r="Z276" s="46"/>
      <c r="AA276" s="82"/>
      <c r="AB276" s="82"/>
      <c r="AC276" s="82"/>
      <c r="AD276" s="80" t="str">
        <f t="shared" si="11"/>
        <v/>
      </c>
    </row>
    <row r="277" spans="1:30" s="40" customFormat="1" x14ac:dyDescent="0.25">
      <c r="A277" s="81"/>
      <c r="B277" s="46"/>
      <c r="C277" s="46"/>
      <c r="D277" s="46"/>
      <c r="E277" s="46"/>
      <c r="F277" s="46"/>
      <c r="G277" s="46"/>
      <c r="H277" s="46"/>
      <c r="I277" s="46"/>
      <c r="J277" s="46"/>
      <c r="K277" s="81"/>
      <c r="L277" s="46"/>
      <c r="M277" s="46"/>
      <c r="N277" s="46"/>
      <c r="O277" s="46"/>
      <c r="P277" s="46"/>
      <c r="Q277" s="46"/>
      <c r="R277" s="45"/>
      <c r="S277" s="46"/>
      <c r="T277" s="46"/>
      <c r="U277" s="46"/>
      <c r="V277" s="78" t="str">
        <f t="shared" si="9"/>
        <v/>
      </c>
      <c r="W277" s="78" t="str">
        <f t="shared" si="10"/>
        <v/>
      </c>
      <c r="X277" s="46"/>
      <c r="Y277" s="46"/>
      <c r="Z277" s="46"/>
      <c r="AA277" s="82"/>
      <c r="AB277" s="82"/>
      <c r="AC277" s="82"/>
      <c r="AD277" s="80" t="str">
        <f t="shared" si="11"/>
        <v/>
      </c>
    </row>
    <row r="278" spans="1:30" s="40" customFormat="1" x14ac:dyDescent="0.25">
      <c r="A278" s="81"/>
      <c r="B278" s="46"/>
      <c r="C278" s="46"/>
      <c r="D278" s="46"/>
      <c r="E278" s="46"/>
      <c r="F278" s="46"/>
      <c r="G278" s="46"/>
      <c r="H278" s="46"/>
      <c r="I278" s="46"/>
      <c r="J278" s="46"/>
      <c r="K278" s="81"/>
      <c r="L278" s="46"/>
      <c r="M278" s="46"/>
      <c r="N278" s="46"/>
      <c r="O278" s="46"/>
      <c r="P278" s="46"/>
      <c r="Q278" s="46"/>
      <c r="R278" s="45"/>
      <c r="S278" s="46"/>
      <c r="T278" s="46"/>
      <c r="U278" s="46"/>
      <c r="V278" s="78" t="str">
        <f t="shared" si="9"/>
        <v/>
      </c>
      <c r="W278" s="78" t="str">
        <f t="shared" si="10"/>
        <v/>
      </c>
      <c r="X278" s="46"/>
      <c r="Y278" s="46"/>
      <c r="Z278" s="46"/>
      <c r="AA278" s="82"/>
      <c r="AB278" s="82"/>
      <c r="AC278" s="82"/>
      <c r="AD278" s="80" t="str">
        <f t="shared" si="11"/>
        <v/>
      </c>
    </row>
    <row r="279" spans="1:30" s="40" customFormat="1" x14ac:dyDescent="0.25">
      <c r="A279" s="81"/>
      <c r="B279" s="46"/>
      <c r="C279" s="46"/>
      <c r="D279" s="46"/>
      <c r="E279" s="46"/>
      <c r="F279" s="46"/>
      <c r="G279" s="46"/>
      <c r="H279" s="46"/>
      <c r="I279" s="46"/>
      <c r="J279" s="46"/>
      <c r="K279" s="81"/>
      <c r="L279" s="46"/>
      <c r="M279" s="46"/>
      <c r="N279" s="46"/>
      <c r="O279" s="46"/>
      <c r="P279" s="46"/>
      <c r="Q279" s="46"/>
      <c r="R279" s="45"/>
      <c r="S279" s="46"/>
      <c r="T279" s="46"/>
      <c r="U279" s="46"/>
      <c r="V279" s="78" t="str">
        <f t="shared" si="9"/>
        <v/>
      </c>
      <c r="W279" s="78" t="str">
        <f t="shared" si="10"/>
        <v/>
      </c>
      <c r="X279" s="46"/>
      <c r="Y279" s="46"/>
      <c r="Z279" s="46"/>
      <c r="AA279" s="82"/>
      <c r="AB279" s="82"/>
      <c r="AC279" s="82"/>
      <c r="AD279" s="80" t="str">
        <f t="shared" si="11"/>
        <v/>
      </c>
    </row>
    <row r="280" spans="1:30" s="40" customFormat="1" x14ac:dyDescent="0.25">
      <c r="A280" s="81"/>
      <c r="B280" s="46"/>
      <c r="C280" s="46"/>
      <c r="D280" s="46"/>
      <c r="E280" s="46"/>
      <c r="F280" s="46"/>
      <c r="G280" s="46"/>
      <c r="H280" s="46"/>
      <c r="I280" s="46"/>
      <c r="J280" s="46"/>
      <c r="K280" s="81"/>
      <c r="L280" s="46"/>
      <c r="M280" s="46"/>
      <c r="N280" s="46"/>
      <c r="O280" s="46"/>
      <c r="P280" s="46"/>
      <c r="Q280" s="46"/>
      <c r="R280" s="45"/>
      <c r="S280" s="46"/>
      <c r="T280" s="46"/>
      <c r="U280" s="46"/>
      <c r="V280" s="78" t="str">
        <f t="shared" ref="V280:V323" si="12">IF(OR(ISBLANK(S280),ISBLANK(T280),ISBLANK(U280)),"",IF(AND(OR(LEFT(S280,1)="&lt;",ISNUMBER(S280)=FALSE),T280="ppb (or ug/L)"),"&lt;"&amp;U280,IF(AND(OR(LEFT(S280,1)="&lt;",ISNUMBER(S280)=FALSE),T280="ppm (or mg/L)"),"&lt;"&amp;U280*1000,IF(T280="ppb (or ug/L)",S280,S280*1000))))</f>
        <v/>
      </c>
      <c r="W280" s="78" t="str">
        <f t="shared" ref="W280:W323" si="13">IF(OR(ISBLANK(S280),ISBLANK(T280),ISBLANK(U280)),"",IF(T280="ppb (or ug/L)",U280,IF(T280="ppm (or mg/L)",U280*1000)))</f>
        <v/>
      </c>
      <c r="X280" s="46"/>
      <c r="Y280" s="46"/>
      <c r="Z280" s="46"/>
      <c r="AA280" s="82"/>
      <c r="AB280" s="82"/>
      <c r="AC280" s="82"/>
      <c r="AD280" s="80" t="str">
        <f t="shared" ref="AD280:AD323" si="14">IF(AND(ISBLANK(AA280),ISBLANK(AB280),ISBLANK(AC280)),"",IF(OR(ISBLANK(AA280),ISBLANK(AB280),ISBLANK(AC280)),"DATE ERROR!! At least one of the dates are missing.",IF(AND(AB280&gt;=ROUNDDOWN(AA280,0),AC280&gt;=AB280),"","DATE ERROR!! Please double check the dates you provided.")))</f>
        <v/>
      </c>
    </row>
    <row r="281" spans="1:30" s="40" customFormat="1" x14ac:dyDescent="0.25">
      <c r="A281" s="81"/>
      <c r="B281" s="46"/>
      <c r="C281" s="46"/>
      <c r="D281" s="46"/>
      <c r="E281" s="46"/>
      <c r="F281" s="46"/>
      <c r="G281" s="46"/>
      <c r="H281" s="46"/>
      <c r="I281" s="46"/>
      <c r="J281" s="46"/>
      <c r="K281" s="81"/>
      <c r="L281" s="46"/>
      <c r="M281" s="46"/>
      <c r="N281" s="46"/>
      <c r="O281" s="46"/>
      <c r="P281" s="46"/>
      <c r="Q281" s="46"/>
      <c r="R281" s="45"/>
      <c r="S281" s="46"/>
      <c r="T281" s="46"/>
      <c r="U281" s="46"/>
      <c r="V281" s="78" t="str">
        <f t="shared" si="12"/>
        <v/>
      </c>
      <c r="W281" s="78" t="str">
        <f t="shared" si="13"/>
        <v/>
      </c>
      <c r="X281" s="46"/>
      <c r="Y281" s="46"/>
      <c r="Z281" s="46"/>
      <c r="AA281" s="82"/>
      <c r="AB281" s="82"/>
      <c r="AC281" s="82"/>
      <c r="AD281" s="80" t="str">
        <f t="shared" si="14"/>
        <v/>
      </c>
    </row>
    <row r="282" spans="1:30" s="40" customFormat="1" x14ac:dyDescent="0.25">
      <c r="A282" s="81"/>
      <c r="B282" s="46"/>
      <c r="C282" s="46"/>
      <c r="D282" s="46"/>
      <c r="E282" s="46"/>
      <c r="F282" s="46"/>
      <c r="G282" s="46"/>
      <c r="H282" s="46"/>
      <c r="I282" s="46"/>
      <c r="J282" s="46"/>
      <c r="K282" s="81"/>
      <c r="L282" s="46"/>
      <c r="M282" s="46"/>
      <c r="N282" s="46"/>
      <c r="O282" s="46"/>
      <c r="P282" s="46"/>
      <c r="Q282" s="46"/>
      <c r="R282" s="45"/>
      <c r="S282" s="46"/>
      <c r="T282" s="46"/>
      <c r="U282" s="46"/>
      <c r="V282" s="78" t="str">
        <f t="shared" si="12"/>
        <v/>
      </c>
      <c r="W282" s="78" t="str">
        <f t="shared" si="13"/>
        <v/>
      </c>
      <c r="X282" s="46"/>
      <c r="Y282" s="46"/>
      <c r="Z282" s="46"/>
      <c r="AA282" s="82"/>
      <c r="AB282" s="82"/>
      <c r="AC282" s="82"/>
      <c r="AD282" s="80" t="str">
        <f t="shared" si="14"/>
        <v/>
      </c>
    </row>
    <row r="283" spans="1:30" s="40" customFormat="1" x14ac:dyDescent="0.25">
      <c r="A283" s="81"/>
      <c r="B283" s="46"/>
      <c r="C283" s="46"/>
      <c r="D283" s="46"/>
      <c r="E283" s="46"/>
      <c r="F283" s="46"/>
      <c r="G283" s="46"/>
      <c r="H283" s="46"/>
      <c r="I283" s="46"/>
      <c r="J283" s="46"/>
      <c r="K283" s="81"/>
      <c r="L283" s="46"/>
      <c r="M283" s="46"/>
      <c r="N283" s="46"/>
      <c r="O283" s="46"/>
      <c r="P283" s="46"/>
      <c r="Q283" s="46"/>
      <c r="R283" s="45"/>
      <c r="S283" s="46"/>
      <c r="T283" s="46"/>
      <c r="U283" s="46"/>
      <c r="V283" s="78" t="str">
        <f t="shared" si="12"/>
        <v/>
      </c>
      <c r="W283" s="78" t="str">
        <f t="shared" si="13"/>
        <v/>
      </c>
      <c r="X283" s="46"/>
      <c r="Y283" s="46"/>
      <c r="Z283" s="46"/>
      <c r="AA283" s="82"/>
      <c r="AB283" s="82"/>
      <c r="AC283" s="82"/>
      <c r="AD283" s="80" t="str">
        <f t="shared" si="14"/>
        <v/>
      </c>
    </row>
    <row r="284" spans="1:30" s="40" customFormat="1" x14ac:dyDescent="0.25">
      <c r="A284" s="81"/>
      <c r="B284" s="46"/>
      <c r="C284" s="46"/>
      <c r="D284" s="46"/>
      <c r="E284" s="46"/>
      <c r="F284" s="46"/>
      <c r="G284" s="46"/>
      <c r="H284" s="46"/>
      <c r="I284" s="46"/>
      <c r="J284" s="46"/>
      <c r="K284" s="81"/>
      <c r="L284" s="46"/>
      <c r="M284" s="46"/>
      <c r="N284" s="46"/>
      <c r="O284" s="46"/>
      <c r="P284" s="46"/>
      <c r="Q284" s="46"/>
      <c r="R284" s="45"/>
      <c r="S284" s="46"/>
      <c r="T284" s="46"/>
      <c r="U284" s="46"/>
      <c r="V284" s="78" t="str">
        <f t="shared" si="12"/>
        <v/>
      </c>
      <c r="W284" s="78" t="str">
        <f t="shared" si="13"/>
        <v/>
      </c>
      <c r="X284" s="46"/>
      <c r="Y284" s="46"/>
      <c r="Z284" s="46"/>
      <c r="AA284" s="82"/>
      <c r="AB284" s="82"/>
      <c r="AC284" s="82"/>
      <c r="AD284" s="80" t="str">
        <f t="shared" si="14"/>
        <v/>
      </c>
    </row>
    <row r="285" spans="1:30" s="40" customFormat="1" x14ac:dyDescent="0.25">
      <c r="A285" s="81"/>
      <c r="B285" s="46"/>
      <c r="C285" s="46"/>
      <c r="D285" s="46"/>
      <c r="E285" s="46"/>
      <c r="F285" s="46"/>
      <c r="G285" s="46"/>
      <c r="H285" s="46"/>
      <c r="I285" s="46"/>
      <c r="J285" s="46"/>
      <c r="K285" s="81"/>
      <c r="L285" s="46"/>
      <c r="M285" s="46"/>
      <c r="N285" s="46"/>
      <c r="O285" s="46"/>
      <c r="P285" s="46"/>
      <c r="Q285" s="46"/>
      <c r="R285" s="45"/>
      <c r="S285" s="46"/>
      <c r="T285" s="46"/>
      <c r="U285" s="46"/>
      <c r="V285" s="78" t="str">
        <f t="shared" si="12"/>
        <v/>
      </c>
      <c r="W285" s="78" t="str">
        <f t="shared" si="13"/>
        <v/>
      </c>
      <c r="X285" s="46"/>
      <c r="Y285" s="46"/>
      <c r="Z285" s="46"/>
      <c r="AA285" s="82"/>
      <c r="AB285" s="82"/>
      <c r="AC285" s="82"/>
      <c r="AD285" s="80" t="str">
        <f t="shared" si="14"/>
        <v/>
      </c>
    </row>
    <row r="286" spans="1:30" s="40" customFormat="1" x14ac:dyDescent="0.25">
      <c r="A286" s="81"/>
      <c r="B286" s="46"/>
      <c r="C286" s="46"/>
      <c r="D286" s="46"/>
      <c r="E286" s="46"/>
      <c r="F286" s="46"/>
      <c r="G286" s="46"/>
      <c r="H286" s="46"/>
      <c r="I286" s="46"/>
      <c r="J286" s="46"/>
      <c r="K286" s="81"/>
      <c r="L286" s="46"/>
      <c r="M286" s="46"/>
      <c r="N286" s="46"/>
      <c r="O286" s="46"/>
      <c r="P286" s="46"/>
      <c r="Q286" s="46"/>
      <c r="R286" s="45"/>
      <c r="S286" s="46"/>
      <c r="T286" s="46"/>
      <c r="U286" s="46"/>
      <c r="V286" s="78" t="str">
        <f t="shared" si="12"/>
        <v/>
      </c>
      <c r="W286" s="78" t="str">
        <f t="shared" si="13"/>
        <v/>
      </c>
      <c r="X286" s="46"/>
      <c r="Y286" s="46"/>
      <c r="Z286" s="46"/>
      <c r="AA286" s="82"/>
      <c r="AB286" s="82"/>
      <c r="AC286" s="82"/>
      <c r="AD286" s="80" t="str">
        <f t="shared" si="14"/>
        <v/>
      </c>
    </row>
    <row r="287" spans="1:30" s="40" customFormat="1" x14ac:dyDescent="0.25">
      <c r="A287" s="81"/>
      <c r="B287" s="46"/>
      <c r="C287" s="46"/>
      <c r="D287" s="46"/>
      <c r="E287" s="46"/>
      <c r="F287" s="46"/>
      <c r="G287" s="46"/>
      <c r="H287" s="46"/>
      <c r="I287" s="46"/>
      <c r="J287" s="46"/>
      <c r="K287" s="81"/>
      <c r="L287" s="46"/>
      <c r="M287" s="46"/>
      <c r="N287" s="46"/>
      <c r="O287" s="46"/>
      <c r="P287" s="46"/>
      <c r="Q287" s="46"/>
      <c r="R287" s="45"/>
      <c r="S287" s="46"/>
      <c r="T287" s="46"/>
      <c r="U287" s="46"/>
      <c r="V287" s="78" t="str">
        <f t="shared" si="12"/>
        <v/>
      </c>
      <c r="W287" s="78" t="str">
        <f t="shared" si="13"/>
        <v/>
      </c>
      <c r="X287" s="46"/>
      <c r="Y287" s="46"/>
      <c r="Z287" s="46"/>
      <c r="AA287" s="82"/>
      <c r="AB287" s="82"/>
      <c r="AC287" s="82"/>
      <c r="AD287" s="80" t="str">
        <f t="shared" si="14"/>
        <v/>
      </c>
    </row>
    <row r="288" spans="1:30" s="40" customFormat="1" x14ac:dyDescent="0.25">
      <c r="A288" s="81"/>
      <c r="B288" s="46"/>
      <c r="C288" s="46"/>
      <c r="D288" s="46"/>
      <c r="E288" s="46"/>
      <c r="F288" s="46"/>
      <c r="G288" s="46"/>
      <c r="H288" s="46"/>
      <c r="I288" s="46"/>
      <c r="J288" s="46"/>
      <c r="K288" s="81"/>
      <c r="L288" s="46"/>
      <c r="M288" s="46"/>
      <c r="N288" s="46"/>
      <c r="O288" s="46"/>
      <c r="P288" s="46"/>
      <c r="Q288" s="46"/>
      <c r="R288" s="45"/>
      <c r="S288" s="46"/>
      <c r="T288" s="46"/>
      <c r="U288" s="46"/>
      <c r="V288" s="78" t="str">
        <f t="shared" si="12"/>
        <v/>
      </c>
      <c r="W288" s="78" t="str">
        <f t="shared" si="13"/>
        <v/>
      </c>
      <c r="X288" s="46"/>
      <c r="Y288" s="46"/>
      <c r="Z288" s="46"/>
      <c r="AA288" s="82"/>
      <c r="AB288" s="82"/>
      <c r="AC288" s="82"/>
      <c r="AD288" s="80" t="str">
        <f t="shared" si="14"/>
        <v/>
      </c>
    </row>
    <row r="289" spans="1:30" s="40" customFormat="1" x14ac:dyDescent="0.25">
      <c r="A289" s="81"/>
      <c r="B289" s="46"/>
      <c r="C289" s="46"/>
      <c r="D289" s="46"/>
      <c r="E289" s="46"/>
      <c r="F289" s="46"/>
      <c r="G289" s="46"/>
      <c r="H289" s="46"/>
      <c r="I289" s="46"/>
      <c r="J289" s="46"/>
      <c r="K289" s="81"/>
      <c r="L289" s="46"/>
      <c r="M289" s="46"/>
      <c r="N289" s="46"/>
      <c r="O289" s="46"/>
      <c r="P289" s="46"/>
      <c r="Q289" s="46"/>
      <c r="R289" s="45"/>
      <c r="S289" s="46"/>
      <c r="T289" s="46"/>
      <c r="U289" s="46"/>
      <c r="V289" s="78" t="str">
        <f t="shared" si="12"/>
        <v/>
      </c>
      <c r="W289" s="78" t="str">
        <f t="shared" si="13"/>
        <v/>
      </c>
      <c r="X289" s="46"/>
      <c r="Y289" s="46"/>
      <c r="Z289" s="46"/>
      <c r="AA289" s="82"/>
      <c r="AB289" s="82"/>
      <c r="AC289" s="82"/>
      <c r="AD289" s="80" t="str">
        <f t="shared" si="14"/>
        <v/>
      </c>
    </row>
    <row r="290" spans="1:30" s="40" customFormat="1" x14ac:dyDescent="0.25">
      <c r="A290" s="81"/>
      <c r="B290" s="46"/>
      <c r="C290" s="46"/>
      <c r="D290" s="46"/>
      <c r="E290" s="46"/>
      <c r="F290" s="46"/>
      <c r="G290" s="46"/>
      <c r="H290" s="46"/>
      <c r="I290" s="46"/>
      <c r="J290" s="46"/>
      <c r="K290" s="81"/>
      <c r="L290" s="46"/>
      <c r="M290" s="46"/>
      <c r="N290" s="46"/>
      <c r="O290" s="46"/>
      <c r="P290" s="46"/>
      <c r="Q290" s="46"/>
      <c r="R290" s="45"/>
      <c r="S290" s="46"/>
      <c r="T290" s="46"/>
      <c r="U290" s="46"/>
      <c r="V290" s="78" t="str">
        <f t="shared" si="12"/>
        <v/>
      </c>
      <c r="W290" s="78" t="str">
        <f t="shared" si="13"/>
        <v/>
      </c>
      <c r="X290" s="46"/>
      <c r="Y290" s="46"/>
      <c r="Z290" s="46"/>
      <c r="AA290" s="82"/>
      <c r="AB290" s="82"/>
      <c r="AC290" s="82"/>
      <c r="AD290" s="80" t="str">
        <f t="shared" si="14"/>
        <v/>
      </c>
    </row>
    <row r="291" spans="1:30" s="40" customFormat="1" x14ac:dyDescent="0.25">
      <c r="A291" s="81"/>
      <c r="B291" s="46"/>
      <c r="C291" s="46"/>
      <c r="D291" s="46"/>
      <c r="E291" s="46"/>
      <c r="F291" s="46"/>
      <c r="G291" s="46"/>
      <c r="H291" s="46"/>
      <c r="I291" s="46"/>
      <c r="J291" s="46"/>
      <c r="K291" s="81"/>
      <c r="L291" s="46"/>
      <c r="M291" s="46"/>
      <c r="N291" s="46"/>
      <c r="O291" s="46"/>
      <c r="P291" s="46"/>
      <c r="Q291" s="46"/>
      <c r="R291" s="45"/>
      <c r="S291" s="46"/>
      <c r="T291" s="46"/>
      <c r="U291" s="46"/>
      <c r="V291" s="78" t="str">
        <f t="shared" si="12"/>
        <v/>
      </c>
      <c r="W291" s="78" t="str">
        <f t="shared" si="13"/>
        <v/>
      </c>
      <c r="X291" s="46"/>
      <c r="Y291" s="46"/>
      <c r="Z291" s="46"/>
      <c r="AA291" s="82"/>
      <c r="AB291" s="82"/>
      <c r="AC291" s="82"/>
      <c r="AD291" s="80" t="str">
        <f t="shared" si="14"/>
        <v/>
      </c>
    </row>
    <row r="292" spans="1:30" s="40" customFormat="1" x14ac:dyDescent="0.25">
      <c r="A292" s="81"/>
      <c r="B292" s="46"/>
      <c r="C292" s="46"/>
      <c r="D292" s="46"/>
      <c r="E292" s="46"/>
      <c r="F292" s="46"/>
      <c r="G292" s="46"/>
      <c r="H292" s="46"/>
      <c r="I292" s="46"/>
      <c r="J292" s="46"/>
      <c r="K292" s="81"/>
      <c r="L292" s="46"/>
      <c r="M292" s="46"/>
      <c r="N292" s="46"/>
      <c r="O292" s="46"/>
      <c r="P292" s="46"/>
      <c r="Q292" s="46"/>
      <c r="R292" s="45"/>
      <c r="S292" s="46"/>
      <c r="T292" s="46"/>
      <c r="U292" s="46"/>
      <c r="V292" s="78" t="str">
        <f t="shared" si="12"/>
        <v/>
      </c>
      <c r="W292" s="78" t="str">
        <f t="shared" si="13"/>
        <v/>
      </c>
      <c r="X292" s="46"/>
      <c r="Y292" s="46"/>
      <c r="Z292" s="46"/>
      <c r="AA292" s="82"/>
      <c r="AB292" s="82"/>
      <c r="AC292" s="82"/>
      <c r="AD292" s="80" t="str">
        <f t="shared" si="14"/>
        <v/>
      </c>
    </row>
    <row r="293" spans="1:30" s="40" customFormat="1" x14ac:dyDescent="0.25">
      <c r="A293" s="81"/>
      <c r="B293" s="46"/>
      <c r="C293" s="46"/>
      <c r="D293" s="46"/>
      <c r="E293" s="46"/>
      <c r="F293" s="46"/>
      <c r="G293" s="46"/>
      <c r="H293" s="46"/>
      <c r="I293" s="46"/>
      <c r="J293" s="46"/>
      <c r="K293" s="81"/>
      <c r="L293" s="46"/>
      <c r="M293" s="46"/>
      <c r="N293" s="46"/>
      <c r="O293" s="46"/>
      <c r="P293" s="46"/>
      <c r="Q293" s="46"/>
      <c r="R293" s="45"/>
      <c r="S293" s="46"/>
      <c r="T293" s="46"/>
      <c r="U293" s="46"/>
      <c r="V293" s="78" t="str">
        <f t="shared" si="12"/>
        <v/>
      </c>
      <c r="W293" s="78" t="str">
        <f t="shared" si="13"/>
        <v/>
      </c>
      <c r="X293" s="46"/>
      <c r="Y293" s="46"/>
      <c r="Z293" s="46"/>
      <c r="AA293" s="82"/>
      <c r="AB293" s="82"/>
      <c r="AC293" s="82"/>
      <c r="AD293" s="80" t="str">
        <f t="shared" si="14"/>
        <v/>
      </c>
    </row>
    <row r="294" spans="1:30" s="40" customFormat="1" x14ac:dyDescent="0.25">
      <c r="A294" s="81"/>
      <c r="B294" s="46"/>
      <c r="C294" s="46"/>
      <c r="D294" s="46"/>
      <c r="E294" s="46"/>
      <c r="F294" s="46"/>
      <c r="G294" s="46"/>
      <c r="H294" s="46"/>
      <c r="I294" s="46"/>
      <c r="J294" s="46"/>
      <c r="K294" s="81"/>
      <c r="L294" s="46"/>
      <c r="M294" s="46"/>
      <c r="N294" s="46"/>
      <c r="O294" s="46"/>
      <c r="P294" s="46"/>
      <c r="Q294" s="46"/>
      <c r="R294" s="45"/>
      <c r="S294" s="46"/>
      <c r="T294" s="46"/>
      <c r="U294" s="46"/>
      <c r="V294" s="78" t="str">
        <f t="shared" si="12"/>
        <v/>
      </c>
      <c r="W294" s="78" t="str">
        <f t="shared" si="13"/>
        <v/>
      </c>
      <c r="X294" s="46"/>
      <c r="Y294" s="46"/>
      <c r="Z294" s="46"/>
      <c r="AA294" s="82"/>
      <c r="AB294" s="82"/>
      <c r="AC294" s="82"/>
      <c r="AD294" s="80" t="str">
        <f t="shared" si="14"/>
        <v/>
      </c>
    </row>
    <row r="295" spans="1:30" s="40" customFormat="1" x14ac:dyDescent="0.25">
      <c r="A295" s="81"/>
      <c r="B295" s="46"/>
      <c r="C295" s="46"/>
      <c r="D295" s="46"/>
      <c r="E295" s="46"/>
      <c r="F295" s="46"/>
      <c r="G295" s="46"/>
      <c r="H295" s="46"/>
      <c r="I295" s="46"/>
      <c r="J295" s="46"/>
      <c r="K295" s="81"/>
      <c r="L295" s="46"/>
      <c r="M295" s="46"/>
      <c r="N295" s="46"/>
      <c r="O295" s="46"/>
      <c r="P295" s="46"/>
      <c r="Q295" s="46"/>
      <c r="R295" s="45"/>
      <c r="S295" s="46"/>
      <c r="T295" s="46"/>
      <c r="U295" s="46"/>
      <c r="V295" s="78" t="str">
        <f t="shared" si="12"/>
        <v/>
      </c>
      <c r="W295" s="78" t="str">
        <f t="shared" si="13"/>
        <v/>
      </c>
      <c r="X295" s="46"/>
      <c r="Y295" s="46"/>
      <c r="Z295" s="46"/>
      <c r="AA295" s="82"/>
      <c r="AB295" s="82"/>
      <c r="AC295" s="82"/>
      <c r="AD295" s="80" t="str">
        <f t="shared" si="14"/>
        <v/>
      </c>
    </row>
    <row r="296" spans="1:30" s="40" customFormat="1" x14ac:dyDescent="0.25">
      <c r="A296" s="81"/>
      <c r="B296" s="46"/>
      <c r="C296" s="46"/>
      <c r="D296" s="46"/>
      <c r="E296" s="46"/>
      <c r="F296" s="46"/>
      <c r="G296" s="46"/>
      <c r="H296" s="46"/>
      <c r="I296" s="46"/>
      <c r="J296" s="46"/>
      <c r="K296" s="81"/>
      <c r="L296" s="46"/>
      <c r="M296" s="46"/>
      <c r="N296" s="46"/>
      <c r="O296" s="46"/>
      <c r="P296" s="46"/>
      <c r="Q296" s="46"/>
      <c r="R296" s="45"/>
      <c r="S296" s="46"/>
      <c r="T296" s="46"/>
      <c r="U296" s="46"/>
      <c r="V296" s="78" t="str">
        <f t="shared" si="12"/>
        <v/>
      </c>
      <c r="W296" s="78" t="str">
        <f t="shared" si="13"/>
        <v/>
      </c>
      <c r="X296" s="46"/>
      <c r="Y296" s="46"/>
      <c r="Z296" s="46"/>
      <c r="AA296" s="82"/>
      <c r="AB296" s="82"/>
      <c r="AC296" s="82"/>
      <c r="AD296" s="80" t="str">
        <f t="shared" si="14"/>
        <v/>
      </c>
    </row>
    <row r="297" spans="1:30" s="40" customFormat="1" x14ac:dyDescent="0.25">
      <c r="A297" s="81"/>
      <c r="B297" s="46"/>
      <c r="C297" s="46"/>
      <c r="D297" s="46"/>
      <c r="E297" s="46"/>
      <c r="F297" s="46"/>
      <c r="G297" s="46"/>
      <c r="H297" s="46"/>
      <c r="I297" s="46"/>
      <c r="J297" s="46"/>
      <c r="K297" s="81"/>
      <c r="L297" s="46"/>
      <c r="M297" s="46"/>
      <c r="N297" s="46"/>
      <c r="O297" s="46"/>
      <c r="P297" s="46"/>
      <c r="Q297" s="46"/>
      <c r="R297" s="45"/>
      <c r="S297" s="46"/>
      <c r="T297" s="46"/>
      <c r="U297" s="46"/>
      <c r="V297" s="78" t="str">
        <f t="shared" si="12"/>
        <v/>
      </c>
      <c r="W297" s="78" t="str">
        <f t="shared" si="13"/>
        <v/>
      </c>
      <c r="X297" s="46"/>
      <c r="Y297" s="46"/>
      <c r="Z297" s="46"/>
      <c r="AA297" s="82"/>
      <c r="AB297" s="82"/>
      <c r="AC297" s="82"/>
      <c r="AD297" s="80" t="str">
        <f t="shared" si="14"/>
        <v/>
      </c>
    </row>
    <row r="298" spans="1:30" s="40" customFormat="1" x14ac:dyDescent="0.25">
      <c r="A298" s="81"/>
      <c r="B298" s="46"/>
      <c r="C298" s="46"/>
      <c r="D298" s="46"/>
      <c r="E298" s="46"/>
      <c r="F298" s="46"/>
      <c r="G298" s="46"/>
      <c r="H298" s="46"/>
      <c r="I298" s="46"/>
      <c r="J298" s="46"/>
      <c r="K298" s="81"/>
      <c r="L298" s="46"/>
      <c r="M298" s="46"/>
      <c r="N298" s="46"/>
      <c r="O298" s="46"/>
      <c r="P298" s="46"/>
      <c r="Q298" s="46"/>
      <c r="R298" s="45"/>
      <c r="S298" s="46"/>
      <c r="T298" s="46"/>
      <c r="U298" s="46"/>
      <c r="V298" s="78" t="str">
        <f t="shared" si="12"/>
        <v/>
      </c>
      <c r="W298" s="78" t="str">
        <f t="shared" si="13"/>
        <v/>
      </c>
      <c r="X298" s="46"/>
      <c r="Y298" s="46"/>
      <c r="Z298" s="46"/>
      <c r="AA298" s="82"/>
      <c r="AB298" s="82"/>
      <c r="AC298" s="82"/>
      <c r="AD298" s="80" t="str">
        <f t="shared" si="14"/>
        <v/>
      </c>
    </row>
    <row r="299" spans="1:30" s="40" customFormat="1" x14ac:dyDescent="0.25">
      <c r="A299" s="81"/>
      <c r="B299" s="46"/>
      <c r="C299" s="46"/>
      <c r="D299" s="46"/>
      <c r="E299" s="46"/>
      <c r="F299" s="46"/>
      <c r="G299" s="46"/>
      <c r="H299" s="46"/>
      <c r="I299" s="46"/>
      <c r="J299" s="46"/>
      <c r="K299" s="81"/>
      <c r="L299" s="46"/>
      <c r="M299" s="46"/>
      <c r="N299" s="46"/>
      <c r="O299" s="46"/>
      <c r="P299" s="46"/>
      <c r="Q299" s="46"/>
      <c r="R299" s="45"/>
      <c r="S299" s="46"/>
      <c r="T299" s="46"/>
      <c r="U299" s="46"/>
      <c r="V299" s="78" t="str">
        <f t="shared" si="12"/>
        <v/>
      </c>
      <c r="W299" s="78" t="str">
        <f t="shared" si="13"/>
        <v/>
      </c>
      <c r="X299" s="46"/>
      <c r="Y299" s="46"/>
      <c r="Z299" s="46"/>
      <c r="AA299" s="82"/>
      <c r="AB299" s="82"/>
      <c r="AC299" s="82"/>
      <c r="AD299" s="80" t="str">
        <f t="shared" si="14"/>
        <v/>
      </c>
    </row>
    <row r="300" spans="1:30" s="40" customFormat="1" x14ac:dyDescent="0.25">
      <c r="A300" s="81"/>
      <c r="B300" s="46"/>
      <c r="C300" s="46"/>
      <c r="D300" s="46"/>
      <c r="E300" s="46"/>
      <c r="F300" s="46"/>
      <c r="G300" s="46"/>
      <c r="H300" s="46"/>
      <c r="I300" s="46"/>
      <c r="J300" s="46"/>
      <c r="K300" s="81"/>
      <c r="L300" s="46"/>
      <c r="M300" s="46"/>
      <c r="N300" s="46"/>
      <c r="O300" s="46"/>
      <c r="P300" s="46"/>
      <c r="Q300" s="46"/>
      <c r="R300" s="45"/>
      <c r="S300" s="46"/>
      <c r="T300" s="46"/>
      <c r="U300" s="46"/>
      <c r="V300" s="78" t="str">
        <f t="shared" si="12"/>
        <v/>
      </c>
      <c r="W300" s="78" t="str">
        <f t="shared" si="13"/>
        <v/>
      </c>
      <c r="X300" s="46"/>
      <c r="Y300" s="46"/>
      <c r="Z300" s="46"/>
      <c r="AA300" s="82"/>
      <c r="AB300" s="82"/>
      <c r="AC300" s="82"/>
      <c r="AD300" s="80" t="str">
        <f t="shared" si="14"/>
        <v/>
      </c>
    </row>
    <row r="301" spans="1:30" s="40" customFormat="1" x14ac:dyDescent="0.25">
      <c r="A301" s="81"/>
      <c r="B301" s="46"/>
      <c r="C301" s="46"/>
      <c r="D301" s="46"/>
      <c r="E301" s="46"/>
      <c r="F301" s="46"/>
      <c r="G301" s="46"/>
      <c r="H301" s="46"/>
      <c r="I301" s="46"/>
      <c r="J301" s="46"/>
      <c r="K301" s="81"/>
      <c r="L301" s="46"/>
      <c r="M301" s="46"/>
      <c r="N301" s="46"/>
      <c r="O301" s="46"/>
      <c r="P301" s="46"/>
      <c r="Q301" s="46"/>
      <c r="R301" s="45"/>
      <c r="S301" s="46"/>
      <c r="T301" s="46"/>
      <c r="U301" s="46"/>
      <c r="V301" s="78" t="str">
        <f t="shared" si="12"/>
        <v/>
      </c>
      <c r="W301" s="78" t="str">
        <f t="shared" si="13"/>
        <v/>
      </c>
      <c r="X301" s="46"/>
      <c r="Y301" s="46"/>
      <c r="Z301" s="46"/>
      <c r="AA301" s="82"/>
      <c r="AB301" s="82"/>
      <c r="AC301" s="82"/>
      <c r="AD301" s="80" t="str">
        <f t="shared" si="14"/>
        <v/>
      </c>
    </row>
    <row r="302" spans="1:30" s="40" customFormat="1" x14ac:dyDescent="0.25">
      <c r="A302" s="81"/>
      <c r="B302" s="46"/>
      <c r="C302" s="46"/>
      <c r="D302" s="46"/>
      <c r="E302" s="46"/>
      <c r="F302" s="46"/>
      <c r="G302" s="46"/>
      <c r="H302" s="46"/>
      <c r="I302" s="46"/>
      <c r="J302" s="46"/>
      <c r="K302" s="81"/>
      <c r="L302" s="46"/>
      <c r="M302" s="46"/>
      <c r="N302" s="46"/>
      <c r="O302" s="46"/>
      <c r="P302" s="46"/>
      <c r="Q302" s="46"/>
      <c r="R302" s="45"/>
      <c r="S302" s="46"/>
      <c r="T302" s="46"/>
      <c r="U302" s="46"/>
      <c r="V302" s="78" t="str">
        <f t="shared" si="12"/>
        <v/>
      </c>
      <c r="W302" s="78" t="str">
        <f t="shared" si="13"/>
        <v/>
      </c>
      <c r="X302" s="46"/>
      <c r="Y302" s="46"/>
      <c r="Z302" s="46"/>
      <c r="AA302" s="82"/>
      <c r="AB302" s="82"/>
      <c r="AC302" s="82"/>
      <c r="AD302" s="80" t="str">
        <f t="shared" si="14"/>
        <v/>
      </c>
    </row>
    <row r="303" spans="1:30" s="40" customFormat="1" x14ac:dyDescent="0.25">
      <c r="A303" s="81"/>
      <c r="B303" s="46"/>
      <c r="C303" s="46"/>
      <c r="D303" s="46"/>
      <c r="E303" s="46"/>
      <c r="F303" s="46"/>
      <c r="G303" s="46"/>
      <c r="H303" s="46"/>
      <c r="I303" s="46"/>
      <c r="J303" s="46"/>
      <c r="K303" s="81"/>
      <c r="L303" s="46"/>
      <c r="M303" s="46"/>
      <c r="N303" s="46"/>
      <c r="O303" s="46"/>
      <c r="P303" s="46"/>
      <c r="Q303" s="46"/>
      <c r="R303" s="45"/>
      <c r="S303" s="46"/>
      <c r="T303" s="46"/>
      <c r="U303" s="46"/>
      <c r="V303" s="78" t="str">
        <f t="shared" si="12"/>
        <v/>
      </c>
      <c r="W303" s="78" t="str">
        <f t="shared" si="13"/>
        <v/>
      </c>
      <c r="X303" s="46"/>
      <c r="Y303" s="46"/>
      <c r="Z303" s="46"/>
      <c r="AA303" s="82"/>
      <c r="AB303" s="82"/>
      <c r="AC303" s="82"/>
      <c r="AD303" s="80" t="str">
        <f t="shared" si="14"/>
        <v/>
      </c>
    </row>
    <row r="304" spans="1:30" s="40" customFormat="1" x14ac:dyDescent="0.25">
      <c r="A304" s="81"/>
      <c r="B304" s="46"/>
      <c r="C304" s="46"/>
      <c r="D304" s="46"/>
      <c r="E304" s="46"/>
      <c r="F304" s="46"/>
      <c r="G304" s="46"/>
      <c r="H304" s="46"/>
      <c r="I304" s="46"/>
      <c r="J304" s="46"/>
      <c r="K304" s="81"/>
      <c r="L304" s="46"/>
      <c r="M304" s="46"/>
      <c r="N304" s="46"/>
      <c r="O304" s="46"/>
      <c r="P304" s="46"/>
      <c r="Q304" s="46"/>
      <c r="R304" s="45"/>
      <c r="S304" s="46"/>
      <c r="T304" s="46"/>
      <c r="U304" s="46"/>
      <c r="V304" s="78" t="str">
        <f t="shared" si="12"/>
        <v/>
      </c>
      <c r="W304" s="78" t="str">
        <f t="shared" si="13"/>
        <v/>
      </c>
      <c r="X304" s="46"/>
      <c r="Y304" s="46"/>
      <c r="Z304" s="46"/>
      <c r="AA304" s="82"/>
      <c r="AB304" s="82"/>
      <c r="AC304" s="82"/>
      <c r="AD304" s="80" t="str">
        <f t="shared" si="14"/>
        <v/>
      </c>
    </row>
    <row r="305" spans="1:30" s="40" customFormat="1" x14ac:dyDescent="0.25">
      <c r="A305" s="81"/>
      <c r="B305" s="46"/>
      <c r="C305" s="46"/>
      <c r="D305" s="46"/>
      <c r="E305" s="46"/>
      <c r="F305" s="46"/>
      <c r="G305" s="46"/>
      <c r="H305" s="46"/>
      <c r="I305" s="46"/>
      <c r="J305" s="46"/>
      <c r="K305" s="81"/>
      <c r="L305" s="46"/>
      <c r="M305" s="46"/>
      <c r="N305" s="46"/>
      <c r="O305" s="46"/>
      <c r="P305" s="46"/>
      <c r="Q305" s="46"/>
      <c r="R305" s="45"/>
      <c r="S305" s="46"/>
      <c r="T305" s="46"/>
      <c r="U305" s="46"/>
      <c r="V305" s="78" t="str">
        <f t="shared" si="12"/>
        <v/>
      </c>
      <c r="W305" s="78" t="str">
        <f t="shared" si="13"/>
        <v/>
      </c>
      <c r="X305" s="46"/>
      <c r="Y305" s="46"/>
      <c r="Z305" s="46"/>
      <c r="AA305" s="82"/>
      <c r="AB305" s="82"/>
      <c r="AC305" s="82"/>
      <c r="AD305" s="80" t="str">
        <f t="shared" si="14"/>
        <v/>
      </c>
    </row>
    <row r="306" spans="1:30" s="40" customFormat="1" x14ac:dyDescent="0.25">
      <c r="A306" s="81"/>
      <c r="B306" s="46"/>
      <c r="C306" s="46"/>
      <c r="D306" s="46"/>
      <c r="E306" s="46"/>
      <c r="F306" s="46"/>
      <c r="G306" s="46"/>
      <c r="H306" s="46"/>
      <c r="I306" s="46"/>
      <c r="J306" s="46"/>
      <c r="K306" s="81"/>
      <c r="L306" s="46"/>
      <c r="M306" s="46"/>
      <c r="N306" s="46"/>
      <c r="O306" s="46"/>
      <c r="P306" s="46"/>
      <c r="Q306" s="46"/>
      <c r="R306" s="45"/>
      <c r="S306" s="46"/>
      <c r="T306" s="46"/>
      <c r="U306" s="46"/>
      <c r="V306" s="78" t="str">
        <f t="shared" si="12"/>
        <v/>
      </c>
      <c r="W306" s="78" t="str">
        <f t="shared" si="13"/>
        <v/>
      </c>
      <c r="X306" s="46"/>
      <c r="Y306" s="46"/>
      <c r="Z306" s="46"/>
      <c r="AA306" s="82"/>
      <c r="AB306" s="82"/>
      <c r="AC306" s="82"/>
      <c r="AD306" s="80" t="str">
        <f t="shared" si="14"/>
        <v/>
      </c>
    </row>
    <row r="307" spans="1:30" s="40" customFormat="1" x14ac:dyDescent="0.25">
      <c r="A307" s="81"/>
      <c r="B307" s="46"/>
      <c r="C307" s="46"/>
      <c r="D307" s="46"/>
      <c r="E307" s="46"/>
      <c r="F307" s="46"/>
      <c r="G307" s="46"/>
      <c r="H307" s="46"/>
      <c r="I307" s="46"/>
      <c r="J307" s="46"/>
      <c r="K307" s="81"/>
      <c r="L307" s="46"/>
      <c r="M307" s="46"/>
      <c r="N307" s="46"/>
      <c r="O307" s="46"/>
      <c r="P307" s="46"/>
      <c r="Q307" s="46"/>
      <c r="R307" s="45"/>
      <c r="S307" s="46"/>
      <c r="T307" s="46"/>
      <c r="U307" s="46"/>
      <c r="V307" s="78" t="str">
        <f t="shared" si="12"/>
        <v/>
      </c>
      <c r="W307" s="78" t="str">
        <f t="shared" si="13"/>
        <v/>
      </c>
      <c r="X307" s="46"/>
      <c r="Y307" s="46"/>
      <c r="Z307" s="46"/>
      <c r="AA307" s="82"/>
      <c r="AB307" s="82"/>
      <c r="AC307" s="82"/>
      <c r="AD307" s="80" t="str">
        <f t="shared" si="14"/>
        <v/>
      </c>
    </row>
    <row r="308" spans="1:30" s="40" customFormat="1" x14ac:dyDescent="0.25">
      <c r="A308" s="81"/>
      <c r="B308" s="46"/>
      <c r="C308" s="46"/>
      <c r="D308" s="46"/>
      <c r="E308" s="46"/>
      <c r="F308" s="46"/>
      <c r="G308" s="46"/>
      <c r="H308" s="46"/>
      <c r="I308" s="46"/>
      <c r="J308" s="46"/>
      <c r="K308" s="81"/>
      <c r="L308" s="46"/>
      <c r="M308" s="46"/>
      <c r="N308" s="46"/>
      <c r="O308" s="46"/>
      <c r="P308" s="46"/>
      <c r="Q308" s="46"/>
      <c r="R308" s="45"/>
      <c r="S308" s="46"/>
      <c r="T308" s="46"/>
      <c r="U308" s="46"/>
      <c r="V308" s="78" t="str">
        <f t="shared" si="12"/>
        <v/>
      </c>
      <c r="W308" s="78" t="str">
        <f t="shared" si="13"/>
        <v/>
      </c>
      <c r="X308" s="46"/>
      <c r="Y308" s="46"/>
      <c r="Z308" s="46"/>
      <c r="AA308" s="82"/>
      <c r="AB308" s="82"/>
      <c r="AC308" s="82"/>
      <c r="AD308" s="80" t="str">
        <f t="shared" si="14"/>
        <v/>
      </c>
    </row>
    <row r="309" spans="1:30" s="40" customFormat="1" x14ac:dyDescent="0.25">
      <c r="A309" s="81"/>
      <c r="B309" s="46"/>
      <c r="C309" s="46"/>
      <c r="D309" s="46"/>
      <c r="E309" s="46"/>
      <c r="F309" s="46"/>
      <c r="G309" s="46"/>
      <c r="H309" s="46"/>
      <c r="I309" s="46"/>
      <c r="J309" s="46"/>
      <c r="K309" s="81"/>
      <c r="L309" s="46"/>
      <c r="M309" s="46"/>
      <c r="N309" s="46"/>
      <c r="O309" s="46"/>
      <c r="P309" s="46"/>
      <c r="Q309" s="46"/>
      <c r="R309" s="45"/>
      <c r="S309" s="46"/>
      <c r="T309" s="46"/>
      <c r="U309" s="46"/>
      <c r="V309" s="78" t="str">
        <f t="shared" si="12"/>
        <v/>
      </c>
      <c r="W309" s="78" t="str">
        <f t="shared" si="13"/>
        <v/>
      </c>
      <c r="X309" s="46"/>
      <c r="Y309" s="46"/>
      <c r="Z309" s="46"/>
      <c r="AA309" s="82"/>
      <c r="AB309" s="82"/>
      <c r="AC309" s="82"/>
      <c r="AD309" s="80" t="str">
        <f t="shared" si="14"/>
        <v/>
      </c>
    </row>
    <row r="310" spans="1:30" s="40" customFormat="1" x14ac:dyDescent="0.25">
      <c r="A310" s="81"/>
      <c r="B310" s="46"/>
      <c r="C310" s="46"/>
      <c r="D310" s="46"/>
      <c r="E310" s="46"/>
      <c r="F310" s="46"/>
      <c r="G310" s="46"/>
      <c r="H310" s="46"/>
      <c r="I310" s="46"/>
      <c r="J310" s="46"/>
      <c r="K310" s="81"/>
      <c r="L310" s="46"/>
      <c r="M310" s="46"/>
      <c r="N310" s="46"/>
      <c r="O310" s="46"/>
      <c r="P310" s="46"/>
      <c r="Q310" s="46"/>
      <c r="R310" s="45"/>
      <c r="S310" s="46"/>
      <c r="T310" s="46"/>
      <c r="U310" s="46"/>
      <c r="V310" s="78" t="str">
        <f t="shared" si="12"/>
        <v/>
      </c>
      <c r="W310" s="78" t="str">
        <f t="shared" si="13"/>
        <v/>
      </c>
      <c r="X310" s="46"/>
      <c r="Y310" s="46"/>
      <c r="Z310" s="46"/>
      <c r="AA310" s="82"/>
      <c r="AB310" s="82"/>
      <c r="AC310" s="82"/>
      <c r="AD310" s="80" t="str">
        <f t="shared" si="14"/>
        <v/>
      </c>
    </row>
    <row r="311" spans="1:30" s="40" customFormat="1" x14ac:dyDescent="0.25">
      <c r="A311" s="81"/>
      <c r="B311" s="46"/>
      <c r="C311" s="46"/>
      <c r="D311" s="46"/>
      <c r="E311" s="46"/>
      <c r="F311" s="46"/>
      <c r="G311" s="46"/>
      <c r="H311" s="46"/>
      <c r="I311" s="46"/>
      <c r="J311" s="46"/>
      <c r="K311" s="81"/>
      <c r="L311" s="46"/>
      <c r="M311" s="46"/>
      <c r="N311" s="46"/>
      <c r="O311" s="46"/>
      <c r="P311" s="46"/>
      <c r="Q311" s="46"/>
      <c r="R311" s="45"/>
      <c r="S311" s="46"/>
      <c r="T311" s="46"/>
      <c r="U311" s="46"/>
      <c r="V311" s="78" t="str">
        <f t="shared" si="12"/>
        <v/>
      </c>
      <c r="W311" s="78" t="str">
        <f t="shared" si="13"/>
        <v/>
      </c>
      <c r="X311" s="46"/>
      <c r="Y311" s="46"/>
      <c r="Z311" s="46"/>
      <c r="AA311" s="82"/>
      <c r="AB311" s="82"/>
      <c r="AC311" s="82"/>
      <c r="AD311" s="80" t="str">
        <f t="shared" si="14"/>
        <v/>
      </c>
    </row>
    <row r="312" spans="1:30" s="40" customFormat="1" x14ac:dyDescent="0.25">
      <c r="A312" s="81"/>
      <c r="B312" s="46"/>
      <c r="C312" s="46"/>
      <c r="D312" s="46"/>
      <c r="E312" s="46"/>
      <c r="F312" s="46"/>
      <c r="G312" s="46"/>
      <c r="H312" s="46"/>
      <c r="I312" s="46"/>
      <c r="J312" s="46"/>
      <c r="K312" s="81"/>
      <c r="L312" s="46"/>
      <c r="M312" s="46"/>
      <c r="N312" s="46"/>
      <c r="O312" s="46"/>
      <c r="P312" s="46"/>
      <c r="Q312" s="46"/>
      <c r="R312" s="45"/>
      <c r="S312" s="46"/>
      <c r="T312" s="46"/>
      <c r="U312" s="46"/>
      <c r="V312" s="78" t="str">
        <f t="shared" si="12"/>
        <v/>
      </c>
      <c r="W312" s="78" t="str">
        <f t="shared" si="13"/>
        <v/>
      </c>
      <c r="X312" s="46"/>
      <c r="Y312" s="46"/>
      <c r="Z312" s="46"/>
      <c r="AA312" s="82"/>
      <c r="AB312" s="82"/>
      <c r="AC312" s="82"/>
      <c r="AD312" s="80" t="str">
        <f t="shared" si="14"/>
        <v/>
      </c>
    </row>
    <row r="313" spans="1:30" s="40" customFormat="1" x14ac:dyDescent="0.25">
      <c r="A313" s="81"/>
      <c r="B313" s="46"/>
      <c r="C313" s="46"/>
      <c r="D313" s="46"/>
      <c r="E313" s="46"/>
      <c r="F313" s="46"/>
      <c r="G313" s="46"/>
      <c r="H313" s="46"/>
      <c r="I313" s="46"/>
      <c r="J313" s="46"/>
      <c r="K313" s="81"/>
      <c r="L313" s="46"/>
      <c r="M313" s="46"/>
      <c r="N313" s="46"/>
      <c r="O313" s="46"/>
      <c r="P313" s="46"/>
      <c r="Q313" s="46"/>
      <c r="R313" s="45"/>
      <c r="S313" s="46"/>
      <c r="T313" s="46"/>
      <c r="U313" s="46"/>
      <c r="V313" s="78" t="str">
        <f t="shared" si="12"/>
        <v/>
      </c>
      <c r="W313" s="78" t="str">
        <f t="shared" si="13"/>
        <v/>
      </c>
      <c r="X313" s="46"/>
      <c r="Y313" s="46"/>
      <c r="Z313" s="46"/>
      <c r="AA313" s="82"/>
      <c r="AB313" s="82"/>
      <c r="AC313" s="82"/>
      <c r="AD313" s="80" t="str">
        <f t="shared" si="14"/>
        <v/>
      </c>
    </row>
    <row r="314" spans="1:30" s="40" customFormat="1" x14ac:dyDescent="0.25">
      <c r="A314" s="81"/>
      <c r="B314" s="46"/>
      <c r="C314" s="46"/>
      <c r="D314" s="46"/>
      <c r="E314" s="46"/>
      <c r="F314" s="46"/>
      <c r="G314" s="46"/>
      <c r="H314" s="46"/>
      <c r="I314" s="46"/>
      <c r="J314" s="46"/>
      <c r="K314" s="81"/>
      <c r="L314" s="46"/>
      <c r="M314" s="46"/>
      <c r="N314" s="46"/>
      <c r="O314" s="46"/>
      <c r="P314" s="46"/>
      <c r="Q314" s="46"/>
      <c r="R314" s="45"/>
      <c r="S314" s="46"/>
      <c r="T314" s="46"/>
      <c r="U314" s="46"/>
      <c r="V314" s="78" t="str">
        <f t="shared" si="12"/>
        <v/>
      </c>
      <c r="W314" s="78" t="str">
        <f t="shared" si="13"/>
        <v/>
      </c>
      <c r="X314" s="46"/>
      <c r="Y314" s="46"/>
      <c r="Z314" s="46"/>
      <c r="AA314" s="82"/>
      <c r="AB314" s="82"/>
      <c r="AC314" s="82"/>
      <c r="AD314" s="80" t="str">
        <f t="shared" si="14"/>
        <v/>
      </c>
    </row>
    <row r="315" spans="1:30" s="40" customFormat="1" x14ac:dyDescent="0.25">
      <c r="A315" s="81"/>
      <c r="B315" s="46"/>
      <c r="C315" s="46"/>
      <c r="D315" s="46"/>
      <c r="E315" s="46"/>
      <c r="F315" s="46"/>
      <c r="G315" s="46"/>
      <c r="H315" s="46"/>
      <c r="I315" s="46"/>
      <c r="J315" s="46"/>
      <c r="K315" s="81"/>
      <c r="L315" s="46"/>
      <c r="M315" s="46"/>
      <c r="N315" s="46"/>
      <c r="O315" s="46"/>
      <c r="P315" s="46"/>
      <c r="Q315" s="46"/>
      <c r="R315" s="45"/>
      <c r="S315" s="46"/>
      <c r="T315" s="46"/>
      <c r="U315" s="46"/>
      <c r="V315" s="78" t="str">
        <f t="shared" si="12"/>
        <v/>
      </c>
      <c r="W315" s="78" t="str">
        <f t="shared" si="13"/>
        <v/>
      </c>
      <c r="X315" s="46"/>
      <c r="Y315" s="46"/>
      <c r="Z315" s="46"/>
      <c r="AA315" s="82"/>
      <c r="AB315" s="82"/>
      <c r="AC315" s="82"/>
      <c r="AD315" s="80" t="str">
        <f t="shared" si="14"/>
        <v/>
      </c>
    </row>
    <row r="316" spans="1:30" s="40" customFormat="1" x14ac:dyDescent="0.25">
      <c r="A316" s="81"/>
      <c r="B316" s="46"/>
      <c r="C316" s="46"/>
      <c r="D316" s="46"/>
      <c r="E316" s="46"/>
      <c r="F316" s="46"/>
      <c r="G316" s="46"/>
      <c r="H316" s="46"/>
      <c r="I316" s="46"/>
      <c r="J316" s="46"/>
      <c r="K316" s="81"/>
      <c r="L316" s="46"/>
      <c r="M316" s="46"/>
      <c r="N316" s="46"/>
      <c r="O316" s="46"/>
      <c r="P316" s="46"/>
      <c r="Q316" s="46"/>
      <c r="R316" s="45"/>
      <c r="S316" s="46"/>
      <c r="T316" s="46"/>
      <c r="U316" s="46"/>
      <c r="V316" s="78" t="str">
        <f t="shared" si="12"/>
        <v/>
      </c>
      <c r="W316" s="78" t="str">
        <f t="shared" si="13"/>
        <v/>
      </c>
      <c r="X316" s="46"/>
      <c r="Y316" s="46"/>
      <c r="Z316" s="46"/>
      <c r="AA316" s="82"/>
      <c r="AB316" s="82"/>
      <c r="AC316" s="82"/>
      <c r="AD316" s="80" t="str">
        <f t="shared" si="14"/>
        <v/>
      </c>
    </row>
    <row r="317" spans="1:30" s="40" customFormat="1" x14ac:dyDescent="0.25">
      <c r="A317" s="81"/>
      <c r="B317" s="46"/>
      <c r="C317" s="46"/>
      <c r="D317" s="46"/>
      <c r="E317" s="46"/>
      <c r="F317" s="46"/>
      <c r="G317" s="46"/>
      <c r="H317" s="46"/>
      <c r="I317" s="46"/>
      <c r="J317" s="46"/>
      <c r="K317" s="81"/>
      <c r="L317" s="46"/>
      <c r="M317" s="46"/>
      <c r="N317" s="46"/>
      <c r="O317" s="46"/>
      <c r="P317" s="46"/>
      <c r="Q317" s="46"/>
      <c r="R317" s="45"/>
      <c r="S317" s="46"/>
      <c r="T317" s="46"/>
      <c r="U317" s="46"/>
      <c r="V317" s="78" t="str">
        <f t="shared" si="12"/>
        <v/>
      </c>
      <c r="W317" s="78" t="str">
        <f t="shared" si="13"/>
        <v/>
      </c>
      <c r="X317" s="46"/>
      <c r="Y317" s="46"/>
      <c r="Z317" s="46"/>
      <c r="AA317" s="82"/>
      <c r="AB317" s="82"/>
      <c r="AC317" s="82"/>
      <c r="AD317" s="80" t="str">
        <f t="shared" si="14"/>
        <v/>
      </c>
    </row>
    <row r="318" spans="1:30" s="40" customFormat="1" x14ac:dyDescent="0.25">
      <c r="A318" s="81"/>
      <c r="B318" s="46"/>
      <c r="C318" s="46"/>
      <c r="D318" s="46"/>
      <c r="E318" s="46"/>
      <c r="F318" s="46"/>
      <c r="G318" s="46"/>
      <c r="H318" s="46"/>
      <c r="I318" s="46"/>
      <c r="J318" s="46"/>
      <c r="K318" s="81"/>
      <c r="L318" s="46"/>
      <c r="M318" s="46"/>
      <c r="N318" s="46"/>
      <c r="O318" s="46"/>
      <c r="P318" s="46"/>
      <c r="Q318" s="46"/>
      <c r="R318" s="45"/>
      <c r="S318" s="46"/>
      <c r="T318" s="46"/>
      <c r="U318" s="46"/>
      <c r="V318" s="78" t="str">
        <f t="shared" si="12"/>
        <v/>
      </c>
      <c r="W318" s="78" t="str">
        <f t="shared" si="13"/>
        <v/>
      </c>
      <c r="X318" s="46"/>
      <c r="Y318" s="46"/>
      <c r="Z318" s="46"/>
      <c r="AA318" s="82"/>
      <c r="AB318" s="82"/>
      <c r="AC318" s="82"/>
      <c r="AD318" s="80" t="str">
        <f t="shared" si="14"/>
        <v/>
      </c>
    </row>
    <row r="319" spans="1:30" s="40" customFormat="1" x14ac:dyDescent="0.25">
      <c r="A319" s="81"/>
      <c r="B319" s="46"/>
      <c r="C319" s="46"/>
      <c r="D319" s="46"/>
      <c r="E319" s="46"/>
      <c r="F319" s="46"/>
      <c r="G319" s="46"/>
      <c r="H319" s="46"/>
      <c r="I319" s="46"/>
      <c r="J319" s="46"/>
      <c r="K319" s="81"/>
      <c r="L319" s="46"/>
      <c r="M319" s="46"/>
      <c r="N319" s="46"/>
      <c r="O319" s="46"/>
      <c r="P319" s="46"/>
      <c r="Q319" s="46"/>
      <c r="R319" s="45"/>
      <c r="S319" s="46"/>
      <c r="T319" s="46"/>
      <c r="U319" s="46"/>
      <c r="V319" s="78" t="str">
        <f t="shared" si="12"/>
        <v/>
      </c>
      <c r="W319" s="78" t="str">
        <f t="shared" si="13"/>
        <v/>
      </c>
      <c r="X319" s="46"/>
      <c r="Y319" s="46"/>
      <c r="Z319" s="46"/>
      <c r="AA319" s="82"/>
      <c r="AB319" s="82"/>
      <c r="AC319" s="82"/>
      <c r="AD319" s="80" t="str">
        <f t="shared" si="14"/>
        <v/>
      </c>
    </row>
    <row r="320" spans="1:30" s="40" customFormat="1" x14ac:dyDescent="0.25">
      <c r="A320" s="81"/>
      <c r="B320" s="46"/>
      <c r="C320" s="46"/>
      <c r="D320" s="46"/>
      <c r="E320" s="46"/>
      <c r="F320" s="46"/>
      <c r="G320" s="46"/>
      <c r="H320" s="46"/>
      <c r="I320" s="46"/>
      <c r="J320" s="46"/>
      <c r="K320" s="81"/>
      <c r="L320" s="46"/>
      <c r="M320" s="46"/>
      <c r="N320" s="46"/>
      <c r="O320" s="46"/>
      <c r="P320" s="46"/>
      <c r="Q320" s="46"/>
      <c r="R320" s="45"/>
      <c r="S320" s="46"/>
      <c r="T320" s="46"/>
      <c r="U320" s="46"/>
      <c r="V320" s="78" t="str">
        <f t="shared" si="12"/>
        <v/>
      </c>
      <c r="W320" s="78" t="str">
        <f t="shared" si="13"/>
        <v/>
      </c>
      <c r="X320" s="46"/>
      <c r="Y320" s="46"/>
      <c r="Z320" s="46"/>
      <c r="AA320" s="82"/>
      <c r="AB320" s="82"/>
      <c r="AC320" s="82"/>
      <c r="AD320" s="80" t="str">
        <f t="shared" si="14"/>
        <v/>
      </c>
    </row>
    <row r="321" spans="1:30" s="40" customFormat="1" x14ac:dyDescent="0.25">
      <c r="A321" s="81"/>
      <c r="B321" s="46"/>
      <c r="C321" s="46"/>
      <c r="D321" s="46"/>
      <c r="E321" s="46"/>
      <c r="F321" s="46"/>
      <c r="G321" s="46"/>
      <c r="H321" s="46"/>
      <c r="I321" s="46"/>
      <c r="J321" s="46"/>
      <c r="K321" s="81"/>
      <c r="L321" s="46"/>
      <c r="M321" s="46"/>
      <c r="N321" s="46"/>
      <c r="O321" s="46"/>
      <c r="P321" s="46"/>
      <c r="Q321" s="46"/>
      <c r="R321" s="45"/>
      <c r="S321" s="46"/>
      <c r="T321" s="46"/>
      <c r="U321" s="46"/>
      <c r="V321" s="78" t="str">
        <f t="shared" si="12"/>
        <v/>
      </c>
      <c r="W321" s="78" t="str">
        <f t="shared" si="13"/>
        <v/>
      </c>
      <c r="X321" s="46"/>
      <c r="Y321" s="46"/>
      <c r="Z321" s="46"/>
      <c r="AA321" s="82"/>
      <c r="AB321" s="82"/>
      <c r="AC321" s="82"/>
      <c r="AD321" s="80" t="str">
        <f t="shared" si="14"/>
        <v/>
      </c>
    </row>
    <row r="322" spans="1:30" s="40" customFormat="1" x14ac:dyDescent="0.25">
      <c r="A322" s="81"/>
      <c r="B322" s="46"/>
      <c r="C322" s="46"/>
      <c r="D322" s="46"/>
      <c r="E322" s="46"/>
      <c r="F322" s="46"/>
      <c r="G322" s="46"/>
      <c r="H322" s="46"/>
      <c r="I322" s="46"/>
      <c r="J322" s="46"/>
      <c r="K322" s="81"/>
      <c r="L322" s="46"/>
      <c r="M322" s="46"/>
      <c r="N322" s="46"/>
      <c r="O322" s="46"/>
      <c r="P322" s="46"/>
      <c r="Q322" s="46"/>
      <c r="R322" s="45"/>
      <c r="S322" s="46"/>
      <c r="T322" s="46"/>
      <c r="U322" s="46"/>
      <c r="V322" s="78" t="str">
        <f t="shared" si="12"/>
        <v/>
      </c>
      <c r="W322" s="78" t="str">
        <f t="shared" si="13"/>
        <v/>
      </c>
      <c r="X322" s="46"/>
      <c r="Y322" s="46"/>
      <c r="Z322" s="46"/>
      <c r="AA322" s="82"/>
      <c r="AB322" s="82"/>
      <c r="AC322" s="82"/>
      <c r="AD322" s="80" t="str">
        <f t="shared" si="14"/>
        <v/>
      </c>
    </row>
    <row r="323" spans="1:30" s="40" customFormat="1" x14ac:dyDescent="0.25">
      <c r="A323" s="81"/>
      <c r="B323" s="46"/>
      <c r="C323" s="46"/>
      <c r="D323" s="46"/>
      <c r="E323" s="46"/>
      <c r="F323" s="46"/>
      <c r="G323" s="46"/>
      <c r="H323" s="46"/>
      <c r="I323" s="46"/>
      <c r="J323" s="46"/>
      <c r="K323" s="81"/>
      <c r="L323" s="46"/>
      <c r="M323" s="46"/>
      <c r="N323" s="46"/>
      <c r="O323" s="46"/>
      <c r="P323" s="46"/>
      <c r="Q323" s="46"/>
      <c r="R323" s="45"/>
      <c r="S323" s="46"/>
      <c r="T323" s="46"/>
      <c r="U323" s="46"/>
      <c r="V323" s="78" t="str">
        <f t="shared" si="12"/>
        <v/>
      </c>
      <c r="W323" s="78" t="str">
        <f t="shared" si="13"/>
        <v/>
      </c>
      <c r="X323" s="46"/>
      <c r="Y323" s="46"/>
      <c r="Z323" s="46"/>
      <c r="AA323" s="82"/>
      <c r="AB323" s="82"/>
      <c r="AC323" s="82"/>
      <c r="AD323" s="80" t="str">
        <f t="shared" si="14"/>
        <v/>
      </c>
    </row>
  </sheetData>
  <sheetProtection algorithmName="SHA-512" hashValue="VDsbROXtGS3Pk0yt7ZBpEMt+hd0TOtlkh9hmn5HGtis3T+kdN9WYMbMMMtw56QqYo13NzKTj6uwV6xaRcrxJbw==" saltValue="IPLlk/vRDgTVG5nYC/3M9g==" spinCount="100000" sheet="1" formatCells="0" formatColumns="0" formatRows="0" insertHyperlinks="0" sort="0" autoFilter="0" pivotTables="0"/>
  <mergeCells count="5">
    <mergeCell ref="X21:AC21"/>
    <mergeCell ref="A21:H21"/>
    <mergeCell ref="I21:P21"/>
    <mergeCell ref="Q21:U21"/>
    <mergeCell ref="A6:H8"/>
  </mergeCells>
  <conditionalFormatting sqref="AD23:AD1048576">
    <cfRule type="notContainsBlanks" dxfId="0" priority="1">
      <formula>LEN(TRIM(AD23))&gt;0</formula>
    </cfRule>
  </conditionalFormatting>
  <dataValidations count="5">
    <dataValidation type="list" allowBlank="1" showInputMessage="1" showErrorMessage="1" sqref="G23:G323" xr:uid="{00000000-0002-0000-0000-000000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sqref="P23:P323" xr:uid="{00000000-0002-0000-0000-000001000000}">
      <formula1>"CO,NC"</formula1>
    </dataValidation>
    <dataValidation type="list" allowBlank="1" showInputMessage="1" showErrorMessage="1" sqref="Q23:Q323" xr:uid="{00000000-0002-0000-0000-000002000000}">
      <formula1>"First-Draw,Flush"</formula1>
    </dataValidation>
    <dataValidation type="list" allowBlank="1" showInputMessage="1" showErrorMessage="1" sqref="T23:T323" xr:uid="{00000000-0002-0000-0000-000003000000}">
      <formula1>"ppb (or ug/L),ppm (or mg/L)"</formula1>
    </dataValidation>
    <dataValidation type="list" allowBlank="1" showInputMessage="1" showErrorMessage="1" sqref="H23:H323" xr:uid="{00000000-0002-0000-0000-000004000000}">
      <formula1>"Public,Charter,Nonpublic"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'AppxB--List of DropDown Options'!$D$2:$D$9</xm:f>
          </x14:formula1>
          <xm:sqref>R23:R323</xm:sqref>
        </x14:dataValidation>
        <x14:dataValidation type="list" allowBlank="1" showInputMessage="1" showErrorMessage="1" xr:uid="{00000000-0002-0000-0000-000006000000}">
          <x14:formula1>
            <xm:f>'AppxB--List of DropDown Options'!$A$2:$A$80</xm:f>
          </x14:formula1>
          <xm:sqref>Y23:Y323</xm:sqref>
        </x14:dataValidation>
        <x14:dataValidation type="list" allowBlank="1" showInputMessage="1" showErrorMessage="1" xr:uid="{00000000-0002-0000-0000-000007000000}">
          <x14:formula1>
            <xm:f>'AppxB--List of DropDown Options'!$C$2:$C$37</xm:f>
          </x14:formula1>
          <xm:sqref>M23:M323</xm:sqref>
        </x14:dataValidation>
        <x14:dataValidation type="list" allowBlank="1" showInputMessage="1" showErrorMessage="1" xr:uid="{00000000-0002-0000-0000-000008000000}">
          <x14:formula1>
            <xm:f>'AppxB--List of DropDown Options'!$B$2:$B$31</xm:f>
          </x14:formula1>
          <xm:sqref>L23:L323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3"/>
  <sheetViews>
    <sheetView zoomScaleNormal="100" workbookViewId="0"/>
  </sheetViews>
  <sheetFormatPr defaultRowHeight="12.75" x14ac:dyDescent="0.25"/>
  <cols>
    <col min="1" max="1" width="13.140625" style="27" customWidth="1"/>
    <col min="2" max="2" width="35.140625" style="27" customWidth="1"/>
    <col min="3" max="3" width="16" style="27" customWidth="1"/>
    <col min="4" max="4" width="12" style="27" customWidth="1"/>
    <col min="5" max="5" width="14.42578125" style="27" customWidth="1"/>
    <col min="6" max="6" width="59.5703125" style="27" customWidth="1"/>
    <col min="7" max="7" width="27.85546875" style="27" customWidth="1"/>
    <col min="8" max="8" width="30.85546875" style="27" bestFit="1" customWidth="1"/>
    <col min="9" max="9" width="17.85546875" style="27" customWidth="1"/>
    <col min="10" max="10" width="18" style="27" customWidth="1"/>
    <col min="11" max="11" width="100" style="9" customWidth="1"/>
    <col min="12" max="12" width="24.85546875" style="27" customWidth="1"/>
    <col min="13" max="13" width="32.28515625" style="9" customWidth="1"/>
    <col min="14" max="14" width="16.5703125" style="9" customWidth="1"/>
    <col min="15" max="15" width="22.28515625" style="9" customWidth="1"/>
    <col min="16" max="16" width="28.140625" style="9" customWidth="1"/>
    <col min="17" max="25" width="9.28515625" style="9" customWidth="1"/>
    <col min="26" max="26" width="46.28515625" style="9" customWidth="1"/>
    <col min="27" max="27" width="29.42578125" style="9" customWidth="1"/>
    <col min="28" max="28" width="27.7109375" style="9" bestFit="1" customWidth="1"/>
    <col min="29" max="29" width="20.28515625" style="9" bestFit="1" customWidth="1"/>
    <col min="30" max="30" width="23.7109375" style="9" bestFit="1" customWidth="1"/>
    <col min="31" max="31" width="18.7109375" style="9" bestFit="1" customWidth="1"/>
    <col min="32" max="32" width="20.140625" style="9" customWidth="1"/>
    <col min="33" max="33" width="14.28515625" style="9" bestFit="1" customWidth="1"/>
    <col min="34" max="34" width="28.5703125" style="9" customWidth="1"/>
    <col min="35" max="16384" width="9.140625" style="2"/>
  </cols>
  <sheetData>
    <row r="1" spans="1:34" ht="20.25" x14ac:dyDescent="0.25">
      <c r="A1" s="26" t="s">
        <v>90</v>
      </c>
      <c r="K1" s="2"/>
      <c r="M1" s="2"/>
      <c r="N1" s="2"/>
      <c r="O1" s="2"/>
      <c r="P1" s="2"/>
      <c r="Q1" s="2"/>
      <c r="R1" s="2"/>
      <c r="S1" s="2"/>
      <c r="T1" s="2"/>
      <c r="U1" s="2"/>
      <c r="V1" s="2"/>
      <c r="W1" s="2"/>
      <c r="X1" s="2"/>
      <c r="Y1" s="2"/>
      <c r="Z1" s="2"/>
      <c r="AA1" s="2"/>
      <c r="AB1" s="2"/>
      <c r="AC1" s="2"/>
      <c r="AD1" s="2"/>
      <c r="AE1" s="2"/>
      <c r="AF1" s="2"/>
      <c r="AG1" s="2"/>
      <c r="AH1" s="2"/>
    </row>
    <row r="2" spans="1:34" x14ac:dyDescent="0.25">
      <c r="A2" s="28" t="str">
        <f>'Page 1 Initial Lead Results'!A2</f>
        <v>Lead in Drinking Water – Public and Nonpublic Schools</v>
      </c>
      <c r="K2" s="2"/>
      <c r="M2" s="2"/>
      <c r="N2" s="2"/>
      <c r="O2" s="2"/>
      <c r="P2" s="2"/>
      <c r="Q2" s="2"/>
      <c r="R2" s="2"/>
      <c r="S2" s="2"/>
      <c r="T2" s="2"/>
      <c r="U2" s="2"/>
      <c r="V2" s="2"/>
      <c r="W2" s="2"/>
      <c r="X2" s="2"/>
      <c r="Y2" s="2"/>
      <c r="Z2" s="2"/>
      <c r="AA2" s="2"/>
      <c r="AB2" s="2"/>
      <c r="AC2" s="2"/>
      <c r="AD2" s="2"/>
      <c r="AE2" s="2"/>
      <c r="AF2" s="2"/>
      <c r="AG2" s="2"/>
      <c r="AH2" s="2"/>
    </row>
    <row r="3" spans="1:34" x14ac:dyDescent="0.25">
      <c r="A3" s="28" t="str">
        <f>'Page 1 Initial Lead Results'!A3</f>
        <v>Maryland Department of the Environment (MDE) - Water Supply Program</v>
      </c>
      <c r="K3" s="2"/>
      <c r="M3" s="2"/>
      <c r="N3" s="2"/>
      <c r="O3" s="2"/>
      <c r="P3" s="2"/>
      <c r="Q3" s="2"/>
      <c r="R3" s="2"/>
      <c r="S3" s="2"/>
      <c r="T3" s="2"/>
      <c r="U3" s="2"/>
      <c r="V3" s="2"/>
      <c r="W3" s="2"/>
      <c r="X3" s="2"/>
      <c r="Y3" s="2"/>
      <c r="Z3" s="2"/>
      <c r="AA3" s="2"/>
      <c r="AB3" s="2"/>
      <c r="AC3" s="2"/>
      <c r="AD3" s="2"/>
      <c r="AE3" s="2"/>
      <c r="AF3" s="2"/>
      <c r="AG3" s="2"/>
      <c r="AH3" s="2"/>
    </row>
    <row r="4" spans="1:34" x14ac:dyDescent="0.25">
      <c r="A4" s="28" t="str">
        <f>'Page 1 Initial Lead Results'!A4</f>
        <v>(Rev. 09/09/2022)</v>
      </c>
      <c r="K4" s="2"/>
      <c r="M4" s="2"/>
      <c r="N4" s="2"/>
      <c r="O4" s="2"/>
      <c r="P4" s="2"/>
      <c r="Q4" s="2"/>
      <c r="R4" s="2"/>
      <c r="S4" s="2"/>
      <c r="T4" s="2"/>
      <c r="U4" s="2"/>
      <c r="V4" s="2"/>
      <c r="W4" s="2"/>
      <c r="X4" s="2"/>
      <c r="Y4" s="2"/>
      <c r="Z4" s="2"/>
      <c r="AA4" s="2"/>
      <c r="AB4" s="2"/>
      <c r="AC4" s="2"/>
      <c r="AD4" s="2"/>
      <c r="AE4" s="2"/>
      <c r="AF4" s="2"/>
      <c r="AG4" s="2"/>
      <c r="AH4" s="2"/>
    </row>
    <row r="5" spans="1:34" s="4" customFormat="1" ht="15" x14ac:dyDescent="0.25">
      <c r="A5" s="29"/>
      <c r="B5" s="30"/>
      <c r="C5" s="30"/>
      <c r="D5" s="30"/>
      <c r="E5" s="30"/>
      <c r="F5" s="30"/>
      <c r="G5" s="30"/>
      <c r="H5" s="30"/>
      <c r="I5" s="30"/>
      <c r="J5" s="30"/>
      <c r="L5" s="30"/>
    </row>
    <row r="6" spans="1:34" s="4" customFormat="1" ht="19.5" customHeight="1" x14ac:dyDescent="0.25">
      <c r="A6" s="72" t="s">
        <v>92</v>
      </c>
      <c r="B6" s="72"/>
      <c r="C6" s="72"/>
      <c r="D6" s="72"/>
      <c r="E6" s="72"/>
      <c r="F6" s="72"/>
      <c r="G6" s="72"/>
      <c r="H6" s="30"/>
      <c r="I6" s="30"/>
      <c r="J6" s="30"/>
      <c r="L6" s="30"/>
      <c r="Q6" s="17"/>
      <c r="R6" s="18"/>
      <c r="S6" s="18"/>
      <c r="T6" s="18"/>
      <c r="U6" s="18"/>
      <c r="V6" s="18"/>
      <c r="W6" s="18"/>
      <c r="X6" s="18"/>
      <c r="Y6" s="18"/>
      <c r="Z6" s="18"/>
      <c r="AA6" s="15"/>
    </row>
    <row r="7" spans="1:34" s="4" customFormat="1" ht="19.5" customHeight="1" x14ac:dyDescent="0.25">
      <c r="A7" s="72"/>
      <c r="B7" s="72"/>
      <c r="C7" s="72"/>
      <c r="D7" s="72"/>
      <c r="E7" s="72"/>
      <c r="F7" s="72"/>
      <c r="G7" s="72"/>
      <c r="H7" s="30"/>
      <c r="I7" s="30"/>
      <c r="J7" s="30"/>
      <c r="L7" s="30"/>
      <c r="Q7" s="11" t="s">
        <v>21</v>
      </c>
      <c r="R7" s="18"/>
      <c r="S7" s="18"/>
      <c r="T7" s="18"/>
      <c r="U7" s="18"/>
      <c r="V7" s="18"/>
      <c r="W7" s="18"/>
      <c r="X7" s="18"/>
      <c r="Y7" s="18"/>
      <c r="Z7" s="18"/>
      <c r="AA7" s="15"/>
      <c r="AF7" s="2"/>
      <c r="AG7" s="2"/>
    </row>
    <row r="8" spans="1:34" s="4" customFormat="1" ht="19.5" customHeight="1" x14ac:dyDescent="0.25">
      <c r="A8" s="72"/>
      <c r="B8" s="72"/>
      <c r="C8" s="72"/>
      <c r="D8" s="72"/>
      <c r="E8" s="72"/>
      <c r="F8" s="72"/>
      <c r="G8" s="72"/>
      <c r="H8" s="30"/>
      <c r="I8" s="30"/>
      <c r="J8" s="30"/>
      <c r="L8" s="30"/>
      <c r="Q8" s="71" t="s">
        <v>101</v>
      </c>
      <c r="R8" s="71"/>
      <c r="S8" s="71"/>
      <c r="T8" s="71"/>
      <c r="U8" s="71"/>
      <c r="V8" s="71"/>
      <c r="W8" s="71"/>
      <c r="X8" s="71"/>
      <c r="Y8" s="71"/>
      <c r="Z8" s="71"/>
      <c r="AA8" s="19"/>
      <c r="AF8" s="2"/>
      <c r="AG8" s="2"/>
    </row>
    <row r="9" spans="1:34" s="4" customFormat="1" ht="14.25" x14ac:dyDescent="0.25">
      <c r="A9" s="47"/>
      <c r="B9" s="47"/>
      <c r="C9" s="47"/>
      <c r="D9" s="47"/>
      <c r="E9" s="47"/>
      <c r="F9" s="47"/>
      <c r="G9" s="47"/>
      <c r="H9" s="30"/>
      <c r="I9" s="30"/>
      <c r="J9" s="30"/>
      <c r="L9" s="30"/>
      <c r="Q9" s="71"/>
      <c r="R9" s="71"/>
      <c r="S9" s="71"/>
      <c r="T9" s="71"/>
      <c r="U9" s="71"/>
      <c r="V9" s="71"/>
      <c r="W9" s="71"/>
      <c r="X9" s="71"/>
      <c r="Y9" s="71"/>
      <c r="Z9" s="71"/>
      <c r="AA9" s="19"/>
      <c r="AF9" s="2"/>
      <c r="AG9" s="2"/>
    </row>
    <row r="10" spans="1:34" x14ac:dyDescent="0.25">
      <c r="A10" s="28" t="str">
        <f>'Page 1 Initial Lead Results'!A10</f>
        <v>Instructions:</v>
      </c>
      <c r="K10" s="2"/>
      <c r="M10" s="2"/>
      <c r="N10" s="2"/>
      <c r="O10" s="2"/>
      <c r="P10" s="2"/>
      <c r="Q10" s="71"/>
      <c r="R10" s="71"/>
      <c r="S10" s="71"/>
      <c r="T10" s="71"/>
      <c r="U10" s="71"/>
      <c r="V10" s="71"/>
      <c r="W10" s="71"/>
      <c r="X10" s="71"/>
      <c r="Y10" s="71"/>
      <c r="Z10" s="71"/>
      <c r="AA10" s="15"/>
      <c r="AB10" s="2"/>
      <c r="AC10" s="2"/>
      <c r="AD10" s="2"/>
      <c r="AE10" s="2"/>
      <c r="AF10" s="2"/>
      <c r="AG10" s="2"/>
      <c r="AH10" s="2"/>
    </row>
    <row r="11" spans="1:34" ht="14.25" x14ac:dyDescent="0.25">
      <c r="A11" s="14" t="s">
        <v>376</v>
      </c>
      <c r="K11" s="2"/>
      <c r="M11" s="2"/>
      <c r="N11" s="2"/>
      <c r="O11" s="2"/>
      <c r="P11" s="2"/>
      <c r="Q11" s="71"/>
      <c r="R11" s="71"/>
      <c r="S11" s="71"/>
      <c r="T11" s="71"/>
      <c r="U11" s="71"/>
      <c r="V11" s="71"/>
      <c r="W11" s="71"/>
      <c r="X11" s="71"/>
      <c r="Y11" s="71"/>
      <c r="Z11" s="71"/>
      <c r="AA11" s="19"/>
      <c r="AB11" s="2"/>
      <c r="AC11" s="2"/>
      <c r="AD11" s="2"/>
      <c r="AE11" s="2"/>
      <c r="AF11" s="2"/>
      <c r="AG11" s="2"/>
      <c r="AH11" s="2"/>
    </row>
    <row r="12" spans="1:34" x14ac:dyDescent="0.25">
      <c r="A12" s="31" t="str">
        <f>'Page 1 Initial Lead Results'!A12</f>
        <v>2. Data under green headings are to be filled by the Designated Responsible Person (DRP).</v>
      </c>
      <c r="K12" s="2"/>
      <c r="M12" s="2"/>
      <c r="N12" s="2"/>
      <c r="O12" s="2"/>
      <c r="P12" s="2"/>
      <c r="Q12" s="71"/>
      <c r="R12" s="71"/>
      <c r="S12" s="71"/>
      <c r="T12" s="71"/>
      <c r="U12" s="71"/>
      <c r="V12" s="71"/>
      <c r="W12" s="71"/>
      <c r="X12" s="71"/>
      <c r="Y12" s="71"/>
      <c r="Z12" s="71"/>
      <c r="AA12" s="2"/>
      <c r="AB12" s="2"/>
      <c r="AC12" s="2"/>
      <c r="AD12" s="2"/>
      <c r="AE12" s="2"/>
      <c r="AF12" s="2"/>
      <c r="AG12" s="2"/>
      <c r="AH12" s="2"/>
    </row>
    <row r="13" spans="1:34" x14ac:dyDescent="0.25">
      <c r="A13" s="31" t="str">
        <f>'Page 1 Initial Lead Results'!A13</f>
        <v>3. Data under grey headings are carried over from Page 1. Any necessary changes should be made on Page 1.</v>
      </c>
      <c r="K13" s="2"/>
      <c r="M13" s="2"/>
      <c r="N13" s="2"/>
      <c r="O13" s="2"/>
      <c r="P13" s="2"/>
      <c r="Q13" s="71"/>
      <c r="R13" s="71"/>
      <c r="S13" s="71"/>
      <c r="T13" s="71"/>
      <c r="U13" s="71"/>
      <c r="V13" s="71"/>
      <c r="W13" s="71"/>
      <c r="X13" s="71"/>
      <c r="Y13" s="71"/>
      <c r="Z13" s="71"/>
      <c r="AA13" s="2"/>
      <c r="AB13" s="2"/>
      <c r="AC13" s="2"/>
      <c r="AD13" s="2"/>
      <c r="AE13" s="2"/>
      <c r="AF13" s="2"/>
      <c r="AG13" s="2"/>
      <c r="AH13" s="2"/>
    </row>
    <row r="14" spans="1:34" x14ac:dyDescent="0.25">
      <c r="A14" s="37" t="str">
        <f>'Page 1 Initial Lead Results'!A14</f>
        <v>4. Several columns have drop-down options.  For the cells with drop-down option, there will be a drop-down icon on the right corner of the cell once the cell is selected.</v>
      </c>
      <c r="K14" s="2"/>
      <c r="M14" s="2"/>
      <c r="N14" s="2"/>
      <c r="O14" s="2"/>
      <c r="P14" s="2"/>
      <c r="Q14" s="71"/>
      <c r="R14" s="71"/>
      <c r="S14" s="71"/>
      <c r="T14" s="71"/>
      <c r="U14" s="71"/>
      <c r="V14" s="71"/>
      <c r="W14" s="71"/>
      <c r="X14" s="71"/>
      <c r="Y14" s="71"/>
      <c r="Z14" s="71"/>
      <c r="AA14" s="2"/>
      <c r="AB14" s="2"/>
      <c r="AC14" s="2"/>
      <c r="AD14" s="2"/>
      <c r="AE14" s="2"/>
      <c r="AF14" s="2"/>
      <c r="AG14" s="2"/>
      <c r="AH14" s="2"/>
    </row>
    <row r="15" spans="1:34" x14ac:dyDescent="0.25">
      <c r="A15" s="42" t="s">
        <v>323</v>
      </c>
      <c r="K15" s="2"/>
      <c r="M15" s="2"/>
      <c r="N15" s="2"/>
      <c r="O15" s="2"/>
      <c r="P15" s="2"/>
      <c r="Q15" s="71"/>
      <c r="R15" s="71"/>
      <c r="S15" s="71"/>
      <c r="T15" s="71"/>
      <c r="U15" s="71"/>
      <c r="V15" s="71"/>
      <c r="W15" s="71"/>
      <c r="X15" s="71"/>
      <c r="Y15" s="71"/>
      <c r="Z15" s="71"/>
      <c r="AA15" s="2"/>
      <c r="AB15" s="2"/>
      <c r="AC15" s="2"/>
      <c r="AD15" s="2"/>
      <c r="AE15" s="2"/>
      <c r="AF15" s="2"/>
      <c r="AG15" s="2"/>
      <c r="AH15" s="2"/>
    </row>
    <row r="16" spans="1:34" ht="14.25" x14ac:dyDescent="0.25">
      <c r="A16" s="31"/>
      <c r="K16" s="2"/>
      <c r="M16" s="2"/>
      <c r="N16" s="2"/>
      <c r="O16" s="2"/>
      <c r="P16" s="2"/>
      <c r="Q16" s="71"/>
      <c r="R16" s="71"/>
      <c r="S16" s="71"/>
      <c r="T16" s="71"/>
      <c r="U16" s="71"/>
      <c r="V16" s="71"/>
      <c r="W16" s="71"/>
      <c r="X16" s="71"/>
      <c r="Y16" s="71"/>
      <c r="Z16" s="71"/>
      <c r="AA16" s="19"/>
      <c r="AB16" s="2"/>
      <c r="AC16" s="2"/>
      <c r="AD16" s="2"/>
      <c r="AE16" s="2"/>
      <c r="AF16" s="2"/>
      <c r="AG16" s="2"/>
      <c r="AH16" s="2"/>
    </row>
    <row r="17" spans="1:34" x14ac:dyDescent="0.25">
      <c r="A17" s="28" t="str">
        <f>'Page 1 Initial Lead Results'!A17</f>
        <v>Notes:</v>
      </c>
      <c r="K17" s="2"/>
      <c r="M17" s="2"/>
      <c r="N17" s="2"/>
      <c r="O17" s="2"/>
      <c r="P17" s="2"/>
      <c r="Q17" s="71"/>
      <c r="R17" s="71"/>
      <c r="S17" s="71"/>
      <c r="T17" s="71"/>
      <c r="U17" s="71"/>
      <c r="V17" s="71"/>
      <c r="W17" s="71"/>
      <c r="X17" s="71"/>
      <c r="Y17" s="71"/>
      <c r="Z17" s="71"/>
      <c r="AA17" s="15"/>
      <c r="AB17" s="2"/>
      <c r="AC17" s="2"/>
      <c r="AD17" s="2"/>
      <c r="AE17" s="2"/>
      <c r="AF17" s="2"/>
      <c r="AG17" s="2"/>
      <c r="AH17" s="2"/>
    </row>
    <row r="18" spans="1:34" x14ac:dyDescent="0.25">
      <c r="A18" s="31" t="str">
        <f>'Page 1 Initial Lead Results'!A18</f>
        <v>CO = Consumption</v>
      </c>
      <c r="K18" s="2"/>
      <c r="M18" s="2"/>
      <c r="N18" s="2"/>
      <c r="O18" s="2"/>
      <c r="P18" s="2"/>
      <c r="Q18" s="71"/>
      <c r="R18" s="71"/>
      <c r="S18" s="71"/>
      <c r="T18" s="71"/>
      <c r="U18" s="71"/>
      <c r="V18" s="71"/>
      <c r="W18" s="71"/>
      <c r="X18" s="71"/>
      <c r="Y18" s="71"/>
      <c r="Z18" s="71"/>
      <c r="AA18" s="15"/>
      <c r="AB18" s="2"/>
      <c r="AC18" s="2"/>
      <c r="AD18" s="2"/>
      <c r="AE18" s="2"/>
      <c r="AF18" s="2"/>
      <c r="AG18" s="2"/>
      <c r="AH18" s="2"/>
    </row>
    <row r="19" spans="1:34" x14ac:dyDescent="0.25">
      <c r="A19" s="31" t="str">
        <f>'Page 1 Initial Lead Results'!A19</f>
        <v>NC = Non-Consumption</v>
      </c>
      <c r="K19" s="2"/>
      <c r="M19" s="2"/>
      <c r="N19" s="2"/>
      <c r="O19" s="2"/>
      <c r="P19" s="2"/>
      <c r="Q19" s="71"/>
      <c r="R19" s="71"/>
      <c r="S19" s="71"/>
      <c r="T19" s="71"/>
      <c r="U19" s="71"/>
      <c r="V19" s="71"/>
      <c r="W19" s="71"/>
      <c r="X19" s="71"/>
      <c r="Y19" s="71"/>
      <c r="Z19" s="71"/>
      <c r="AA19" s="15"/>
      <c r="AB19" s="2"/>
      <c r="AC19" s="2"/>
      <c r="AD19" s="2"/>
      <c r="AE19" s="2"/>
      <c r="AF19" s="2"/>
      <c r="AG19" s="2"/>
      <c r="AH19" s="2"/>
    </row>
    <row r="20" spans="1:34" x14ac:dyDescent="0.25">
      <c r="K20" s="2"/>
      <c r="M20" s="2"/>
      <c r="N20" s="2"/>
      <c r="O20" s="2"/>
      <c r="P20" s="2"/>
      <c r="Q20" s="2"/>
      <c r="R20" s="2"/>
      <c r="S20" s="2"/>
      <c r="T20" s="2"/>
      <c r="U20" s="2"/>
      <c r="V20" s="2"/>
      <c r="W20" s="2"/>
      <c r="X20" s="2"/>
      <c r="Y20" s="2"/>
      <c r="Z20" s="2"/>
      <c r="AA20" s="2"/>
      <c r="AB20" s="2"/>
      <c r="AC20" s="2"/>
      <c r="AD20" s="2"/>
      <c r="AE20" s="2"/>
      <c r="AF20" s="2"/>
      <c r="AG20" s="2"/>
      <c r="AH20" s="2"/>
    </row>
    <row r="21" spans="1:34" s="1" customFormat="1" ht="210.75" customHeight="1" x14ac:dyDescent="0.25">
      <c r="A21" s="69" t="s">
        <v>67</v>
      </c>
      <c r="B21" s="70"/>
      <c r="C21" s="70"/>
      <c r="D21" s="70"/>
      <c r="E21" s="70"/>
      <c r="F21" s="70"/>
      <c r="G21" s="70"/>
      <c r="H21" s="70"/>
      <c r="I21" s="70"/>
      <c r="J21" s="70"/>
      <c r="K21" s="48" t="s">
        <v>390</v>
      </c>
      <c r="L21" s="59"/>
      <c r="N21" s="73" t="s">
        <v>384</v>
      </c>
      <c r="O21" s="73"/>
      <c r="P21" s="58" t="s">
        <v>378</v>
      </c>
      <c r="Q21" s="68" t="s">
        <v>391</v>
      </c>
      <c r="R21" s="68"/>
      <c r="S21" s="68"/>
      <c r="T21" s="68"/>
      <c r="U21" s="68"/>
      <c r="V21" s="68"/>
      <c r="W21" s="68"/>
      <c r="X21" s="68"/>
      <c r="Y21" s="68"/>
      <c r="Z21" s="68"/>
    </row>
    <row r="22" spans="1:34" s="3" customFormat="1" ht="69.75" customHeight="1" x14ac:dyDescent="0.25">
      <c r="A22" s="23" t="s">
        <v>5</v>
      </c>
      <c r="B22" s="23" t="s">
        <v>0</v>
      </c>
      <c r="C22" s="23" t="s">
        <v>6</v>
      </c>
      <c r="D22" s="23" t="s">
        <v>334</v>
      </c>
      <c r="E22" s="23" t="s">
        <v>7</v>
      </c>
      <c r="F22" s="23" t="s">
        <v>8</v>
      </c>
      <c r="G22" s="23" t="s">
        <v>9</v>
      </c>
      <c r="H22" s="23" t="s">
        <v>10</v>
      </c>
      <c r="I22" s="23" t="s">
        <v>11</v>
      </c>
      <c r="J22" s="23" t="s">
        <v>386</v>
      </c>
      <c r="K22" s="20" t="s">
        <v>362</v>
      </c>
      <c r="L22" s="23" t="s">
        <v>377</v>
      </c>
      <c r="M22" s="20" t="s">
        <v>96</v>
      </c>
      <c r="N22" s="20" t="s">
        <v>97</v>
      </c>
      <c r="O22" s="20" t="s">
        <v>373</v>
      </c>
      <c r="P22" s="20" t="s">
        <v>374</v>
      </c>
      <c r="Q22" s="20" t="s">
        <v>23</v>
      </c>
      <c r="R22" s="20" t="s">
        <v>24</v>
      </c>
      <c r="S22" s="20" t="s">
        <v>25</v>
      </c>
      <c r="T22" s="20" t="s">
        <v>26</v>
      </c>
      <c r="U22" s="20" t="s">
        <v>27</v>
      </c>
      <c r="V22" s="20" t="s">
        <v>28</v>
      </c>
      <c r="W22" s="20" t="s">
        <v>29</v>
      </c>
      <c r="X22" s="20" t="s">
        <v>30</v>
      </c>
      <c r="Y22" s="20" t="s">
        <v>31</v>
      </c>
      <c r="Z22" s="20" t="s">
        <v>32</v>
      </c>
      <c r="AA22" s="20" t="s">
        <v>360</v>
      </c>
      <c r="AB22" s="20" t="s">
        <v>12</v>
      </c>
      <c r="AC22" s="20" t="s">
        <v>13</v>
      </c>
      <c r="AD22" s="20" t="s">
        <v>14</v>
      </c>
      <c r="AE22" s="20" t="s">
        <v>15</v>
      </c>
      <c r="AF22" s="20" t="s">
        <v>288</v>
      </c>
      <c r="AG22" s="20" t="s">
        <v>287</v>
      </c>
      <c r="AH22" s="20" t="s">
        <v>16</v>
      </c>
    </row>
    <row r="23" spans="1:34" s="40" customFormat="1" ht="13.5" x14ac:dyDescent="0.25">
      <c r="A23" s="83" t="str">
        <f>IF(ISBLANK('Page 1 Initial Lead Results'!A23),"",'Page 1 Initial Lead Results'!A23)</f>
        <v>30.999</v>
      </c>
      <c r="B23" s="83" t="str">
        <f>IF(ISBLANK('Page 1 Initial Lead Results'!B23),"",'Page 1 Initial Lead Results'!B23)</f>
        <v>XYZ Elementary</v>
      </c>
      <c r="C23" s="83" t="str">
        <f>IF(ISBLANK('Page 1 Initial Lead Results'!I23),"",'Page 1 Initial Lead Results'!I23)</f>
        <v>Main</v>
      </c>
      <c r="D23" s="83">
        <f>IF(ISBLANK('Page 1 Initial Lead Results'!J23),"",'Page 1 Initial Lead Results'!J23)</f>
        <v>1</v>
      </c>
      <c r="E23" s="83" t="str">
        <f>IF(ISBLANK('Page 1 Initial Lead Results'!K23),"",'Page 1 Initial Lead Results'!K23)</f>
        <v>XYZ-001</v>
      </c>
      <c r="F23" s="83" t="str">
        <f>IF(ISBLANK('Page 1 Initial Lead Results'!L23),"",'Page 1 Initial Lead Results'!L23)</f>
        <v>Drinking Water Fountain - Bubbler Style (Non-Refrigerated)</v>
      </c>
      <c r="G23" s="83" t="str">
        <f>IF(ISBLANK('Page 1 Initial Lead Results'!M23),"",'Page 1 Initial Lead Results'!M23)</f>
        <v>Hallway</v>
      </c>
      <c r="H23" s="83" t="str">
        <f>IF(ISBLANK('Page 1 Initial Lead Results'!N23),"",'Page 1 Initial Lead Results'!N23)</f>
        <v>Between classrooms A and B</v>
      </c>
      <c r="I23" s="83" t="str">
        <f>IF(ISBLANK('Page 1 Initial Lead Results'!O23),"",'Page 1 Initial Lead Results'!O23)</f>
        <v>Bubbler</v>
      </c>
      <c r="J23" s="83" t="str">
        <f>IF(ISBLANK('Page 1 Initial Lead Results'!P23),"",'Page 1 Initial Lead Results'!P23)</f>
        <v>CO</v>
      </c>
      <c r="K23" s="76" t="s">
        <v>379</v>
      </c>
      <c r="L23" s="84" t="str">
        <f>IF(K23="","",IF(K23='AppxB--List of DropDown Options'!$E$8,"No","Yes"))</f>
        <v>Yes</v>
      </c>
      <c r="M23" s="76"/>
      <c r="N23" s="76" t="s">
        <v>82</v>
      </c>
      <c r="O23" s="79">
        <v>43734</v>
      </c>
      <c r="P23" s="79"/>
      <c r="Q23" s="76"/>
      <c r="R23" s="76"/>
      <c r="S23" s="76" t="s">
        <v>82</v>
      </c>
      <c r="T23" s="76" t="s">
        <v>82</v>
      </c>
      <c r="U23" s="76" t="s">
        <v>82</v>
      </c>
      <c r="V23" s="76"/>
      <c r="W23" s="76"/>
      <c r="X23" s="76"/>
      <c r="Y23" s="76"/>
      <c r="Z23" s="76"/>
      <c r="AA23" s="76"/>
      <c r="AB23" s="76" t="s">
        <v>85</v>
      </c>
      <c r="AC23" s="76" t="s">
        <v>86</v>
      </c>
      <c r="AD23" s="76" t="s">
        <v>87</v>
      </c>
      <c r="AE23" s="76" t="s">
        <v>88</v>
      </c>
      <c r="AF23" s="76" t="s">
        <v>85</v>
      </c>
      <c r="AG23" s="79">
        <v>43738</v>
      </c>
      <c r="AH23" s="76"/>
    </row>
    <row r="24" spans="1:34" s="40" customFormat="1" x14ac:dyDescent="0.25">
      <c r="A24" s="85" t="str">
        <f>IF(ISBLANK('Page 1 Initial Lead Results'!A24),"",'Page 1 Initial Lead Results'!A24)</f>
        <v/>
      </c>
      <c r="B24" s="85" t="str">
        <f>IF(ISBLANK('Page 1 Initial Lead Results'!B24),"",'Page 1 Initial Lead Results'!B24)</f>
        <v/>
      </c>
      <c r="C24" s="85" t="str">
        <f>IF(ISBLANK('Page 1 Initial Lead Results'!I24),"",'Page 1 Initial Lead Results'!I24)</f>
        <v/>
      </c>
      <c r="D24" s="85" t="str">
        <f>IF(ISBLANK('Page 1 Initial Lead Results'!J24),"",'Page 1 Initial Lead Results'!J24)</f>
        <v/>
      </c>
      <c r="E24" s="85" t="str">
        <f>IF(ISBLANK('Page 1 Initial Lead Results'!K24),"",'Page 1 Initial Lead Results'!K24)</f>
        <v/>
      </c>
      <c r="F24" s="85" t="str">
        <f>IF(ISBLANK('Page 1 Initial Lead Results'!L24),"",'Page 1 Initial Lead Results'!L24)</f>
        <v/>
      </c>
      <c r="G24" s="85" t="str">
        <f>IF(ISBLANK('Page 1 Initial Lead Results'!M24),"",'Page 1 Initial Lead Results'!M24)</f>
        <v/>
      </c>
      <c r="H24" s="85" t="str">
        <f>IF(ISBLANK('Page 1 Initial Lead Results'!N24),"",'Page 1 Initial Lead Results'!N24)</f>
        <v/>
      </c>
      <c r="I24" s="85" t="str">
        <f>IF(ISBLANK('Page 1 Initial Lead Results'!O24),"",'Page 1 Initial Lead Results'!O24)</f>
        <v/>
      </c>
      <c r="J24" s="85" t="str">
        <f>IF(ISBLANK('Page 1 Initial Lead Results'!P24),"",'Page 1 Initial Lead Results'!P24)</f>
        <v/>
      </c>
      <c r="K24" s="46"/>
      <c r="L24" s="60" t="str">
        <f>IF(K24="","",IF(K24='AppxB--List of DropDown Options'!$E$8,"No","Yes"))</f>
        <v/>
      </c>
      <c r="M24" s="46"/>
      <c r="N24" s="46"/>
      <c r="O24" s="82"/>
      <c r="P24" s="82"/>
      <c r="Q24" s="46"/>
      <c r="R24" s="46"/>
      <c r="S24" s="46"/>
      <c r="T24" s="46"/>
      <c r="U24" s="46"/>
      <c r="V24" s="46"/>
      <c r="W24" s="46"/>
      <c r="X24" s="46"/>
      <c r="Y24" s="46"/>
      <c r="Z24" s="46"/>
      <c r="AA24" s="46"/>
      <c r="AB24" s="46"/>
      <c r="AC24" s="46"/>
      <c r="AD24" s="46"/>
      <c r="AE24" s="46"/>
      <c r="AF24" s="46"/>
      <c r="AG24" s="82"/>
      <c r="AH24" s="46"/>
    </row>
    <row r="25" spans="1:34" s="40" customFormat="1" x14ac:dyDescent="0.25">
      <c r="A25" s="85" t="str">
        <f>IF(ISBLANK('Page 1 Initial Lead Results'!A25),"",'Page 1 Initial Lead Results'!A25)</f>
        <v/>
      </c>
      <c r="B25" s="85" t="str">
        <f>IF(ISBLANK('Page 1 Initial Lead Results'!B25),"",'Page 1 Initial Lead Results'!B25)</f>
        <v/>
      </c>
      <c r="C25" s="85" t="str">
        <f>IF(ISBLANK('Page 1 Initial Lead Results'!I25),"",'Page 1 Initial Lead Results'!I25)</f>
        <v/>
      </c>
      <c r="D25" s="85" t="str">
        <f>IF(ISBLANK('Page 1 Initial Lead Results'!J25),"",'Page 1 Initial Lead Results'!J25)</f>
        <v/>
      </c>
      <c r="E25" s="85" t="str">
        <f>IF(ISBLANK('Page 1 Initial Lead Results'!K25),"",'Page 1 Initial Lead Results'!K25)</f>
        <v/>
      </c>
      <c r="F25" s="85" t="str">
        <f>IF(ISBLANK('Page 1 Initial Lead Results'!L25),"",'Page 1 Initial Lead Results'!L25)</f>
        <v/>
      </c>
      <c r="G25" s="85" t="str">
        <f>IF(ISBLANK('Page 1 Initial Lead Results'!M25),"",'Page 1 Initial Lead Results'!M25)</f>
        <v/>
      </c>
      <c r="H25" s="85" t="str">
        <f>IF(ISBLANK('Page 1 Initial Lead Results'!N25),"",'Page 1 Initial Lead Results'!N25)</f>
        <v/>
      </c>
      <c r="I25" s="85" t="str">
        <f>IF(ISBLANK('Page 1 Initial Lead Results'!O25),"",'Page 1 Initial Lead Results'!O25)</f>
        <v/>
      </c>
      <c r="J25" s="85" t="str">
        <f>IF(ISBLANK('Page 1 Initial Lead Results'!P25),"",'Page 1 Initial Lead Results'!P25)</f>
        <v/>
      </c>
      <c r="K25" s="46"/>
      <c r="L25" s="60" t="str">
        <f>IF(K25="","",IF(K25='AppxB--List of DropDown Options'!$E$8,"No","Yes"))</f>
        <v/>
      </c>
      <c r="M25" s="46"/>
      <c r="N25" s="46"/>
      <c r="O25" s="82"/>
      <c r="P25" s="82"/>
      <c r="Q25" s="46"/>
      <c r="R25" s="46"/>
      <c r="S25" s="46"/>
      <c r="T25" s="46"/>
      <c r="U25" s="46"/>
      <c r="V25" s="46"/>
      <c r="W25" s="46"/>
      <c r="X25" s="46"/>
      <c r="Y25" s="46"/>
      <c r="Z25" s="46"/>
      <c r="AA25" s="46"/>
      <c r="AB25" s="46"/>
      <c r="AC25" s="46"/>
      <c r="AD25" s="46"/>
      <c r="AE25" s="46"/>
      <c r="AF25" s="46"/>
      <c r="AG25" s="82"/>
      <c r="AH25" s="46"/>
    </row>
    <row r="26" spans="1:34" s="40" customFormat="1" x14ac:dyDescent="0.25">
      <c r="A26" s="85" t="str">
        <f>IF(ISBLANK('Page 1 Initial Lead Results'!A26),"",'Page 1 Initial Lead Results'!A26)</f>
        <v/>
      </c>
      <c r="B26" s="85" t="str">
        <f>IF(ISBLANK('Page 1 Initial Lead Results'!B26),"",'Page 1 Initial Lead Results'!B26)</f>
        <v/>
      </c>
      <c r="C26" s="85" t="str">
        <f>IF(ISBLANK('Page 1 Initial Lead Results'!I26),"",'Page 1 Initial Lead Results'!I26)</f>
        <v/>
      </c>
      <c r="D26" s="85" t="str">
        <f>IF(ISBLANK('Page 1 Initial Lead Results'!J26),"",'Page 1 Initial Lead Results'!J26)</f>
        <v/>
      </c>
      <c r="E26" s="85" t="str">
        <f>IF(ISBLANK('Page 1 Initial Lead Results'!K26),"",'Page 1 Initial Lead Results'!K26)</f>
        <v/>
      </c>
      <c r="F26" s="85" t="str">
        <f>IF(ISBLANK('Page 1 Initial Lead Results'!L26),"",'Page 1 Initial Lead Results'!L26)</f>
        <v/>
      </c>
      <c r="G26" s="85" t="str">
        <f>IF(ISBLANK('Page 1 Initial Lead Results'!M26),"",'Page 1 Initial Lead Results'!M26)</f>
        <v/>
      </c>
      <c r="H26" s="85" t="str">
        <f>IF(ISBLANK('Page 1 Initial Lead Results'!N26),"",'Page 1 Initial Lead Results'!N26)</f>
        <v/>
      </c>
      <c r="I26" s="85" t="str">
        <f>IF(ISBLANK('Page 1 Initial Lead Results'!O26),"",'Page 1 Initial Lead Results'!O26)</f>
        <v/>
      </c>
      <c r="J26" s="85" t="str">
        <f>IF(ISBLANK('Page 1 Initial Lead Results'!P26),"",'Page 1 Initial Lead Results'!P26)</f>
        <v/>
      </c>
      <c r="K26" s="46"/>
      <c r="L26" s="60" t="str">
        <f>IF(K26="","",IF(K26='AppxB--List of DropDown Options'!$E$8,"No","Yes"))</f>
        <v/>
      </c>
      <c r="M26" s="46"/>
      <c r="N26" s="46"/>
      <c r="O26" s="82"/>
      <c r="P26" s="82"/>
      <c r="Q26" s="46"/>
      <c r="R26" s="46"/>
      <c r="S26" s="46"/>
      <c r="T26" s="46"/>
      <c r="U26" s="46"/>
      <c r="V26" s="46"/>
      <c r="W26" s="46"/>
      <c r="X26" s="46"/>
      <c r="Y26" s="46"/>
      <c r="Z26" s="46"/>
      <c r="AA26" s="46"/>
      <c r="AB26" s="46"/>
      <c r="AC26" s="46"/>
      <c r="AD26" s="46"/>
      <c r="AE26" s="46"/>
      <c r="AF26" s="46"/>
      <c r="AG26" s="82"/>
      <c r="AH26" s="46"/>
    </row>
    <row r="27" spans="1:34" s="40" customFormat="1" x14ac:dyDescent="0.25">
      <c r="A27" s="85" t="str">
        <f>IF(ISBLANK('Page 1 Initial Lead Results'!A27),"",'Page 1 Initial Lead Results'!A27)</f>
        <v/>
      </c>
      <c r="B27" s="85" t="str">
        <f>IF(ISBLANK('Page 1 Initial Lead Results'!B27),"",'Page 1 Initial Lead Results'!B27)</f>
        <v/>
      </c>
      <c r="C27" s="85" t="str">
        <f>IF(ISBLANK('Page 1 Initial Lead Results'!I27),"",'Page 1 Initial Lead Results'!I27)</f>
        <v/>
      </c>
      <c r="D27" s="85" t="str">
        <f>IF(ISBLANK('Page 1 Initial Lead Results'!J27),"",'Page 1 Initial Lead Results'!J27)</f>
        <v/>
      </c>
      <c r="E27" s="85" t="str">
        <f>IF(ISBLANK('Page 1 Initial Lead Results'!K27),"",'Page 1 Initial Lead Results'!K27)</f>
        <v/>
      </c>
      <c r="F27" s="85" t="str">
        <f>IF(ISBLANK('Page 1 Initial Lead Results'!L27),"",'Page 1 Initial Lead Results'!L27)</f>
        <v/>
      </c>
      <c r="G27" s="85" t="str">
        <f>IF(ISBLANK('Page 1 Initial Lead Results'!M27),"",'Page 1 Initial Lead Results'!M27)</f>
        <v/>
      </c>
      <c r="H27" s="85" t="str">
        <f>IF(ISBLANK('Page 1 Initial Lead Results'!N27),"",'Page 1 Initial Lead Results'!N27)</f>
        <v/>
      </c>
      <c r="I27" s="85" t="str">
        <f>IF(ISBLANK('Page 1 Initial Lead Results'!O27),"",'Page 1 Initial Lead Results'!O27)</f>
        <v/>
      </c>
      <c r="J27" s="85" t="str">
        <f>IF(ISBLANK('Page 1 Initial Lead Results'!P27),"",'Page 1 Initial Lead Results'!P27)</f>
        <v/>
      </c>
      <c r="K27" s="46"/>
      <c r="L27" s="60" t="str">
        <f>IF(K27="","",IF(K27='AppxB--List of DropDown Options'!$E$8,"No","Yes"))</f>
        <v/>
      </c>
      <c r="M27" s="46"/>
      <c r="N27" s="46"/>
      <c r="O27" s="82"/>
      <c r="P27" s="82"/>
      <c r="Q27" s="46"/>
      <c r="R27" s="46"/>
      <c r="S27" s="46"/>
      <c r="T27" s="46"/>
      <c r="U27" s="46"/>
      <c r="V27" s="46"/>
      <c r="W27" s="46"/>
      <c r="X27" s="46"/>
      <c r="Y27" s="46"/>
      <c r="Z27" s="46"/>
      <c r="AA27" s="46"/>
      <c r="AB27" s="46"/>
      <c r="AC27" s="46"/>
      <c r="AD27" s="46"/>
      <c r="AE27" s="46"/>
      <c r="AF27" s="46"/>
      <c r="AG27" s="82"/>
      <c r="AH27" s="46"/>
    </row>
    <row r="28" spans="1:34" s="40" customFormat="1" x14ac:dyDescent="0.25">
      <c r="A28" s="85" t="str">
        <f>IF(ISBLANK('Page 1 Initial Lead Results'!A28),"",'Page 1 Initial Lead Results'!A28)</f>
        <v/>
      </c>
      <c r="B28" s="85" t="str">
        <f>IF(ISBLANK('Page 1 Initial Lead Results'!B28),"",'Page 1 Initial Lead Results'!B28)</f>
        <v/>
      </c>
      <c r="C28" s="85" t="str">
        <f>IF(ISBLANK('Page 1 Initial Lead Results'!I28),"",'Page 1 Initial Lead Results'!I28)</f>
        <v/>
      </c>
      <c r="D28" s="85" t="str">
        <f>IF(ISBLANK('Page 1 Initial Lead Results'!J28),"",'Page 1 Initial Lead Results'!J28)</f>
        <v/>
      </c>
      <c r="E28" s="85" t="str">
        <f>IF(ISBLANK('Page 1 Initial Lead Results'!K28),"",'Page 1 Initial Lead Results'!K28)</f>
        <v/>
      </c>
      <c r="F28" s="85" t="str">
        <f>IF(ISBLANK('Page 1 Initial Lead Results'!L28),"",'Page 1 Initial Lead Results'!L28)</f>
        <v/>
      </c>
      <c r="G28" s="85" t="str">
        <f>IF(ISBLANK('Page 1 Initial Lead Results'!M28),"",'Page 1 Initial Lead Results'!M28)</f>
        <v/>
      </c>
      <c r="H28" s="85" t="str">
        <f>IF(ISBLANK('Page 1 Initial Lead Results'!N28),"",'Page 1 Initial Lead Results'!N28)</f>
        <v/>
      </c>
      <c r="I28" s="85" t="str">
        <f>IF(ISBLANK('Page 1 Initial Lead Results'!O28),"",'Page 1 Initial Lead Results'!O28)</f>
        <v/>
      </c>
      <c r="J28" s="85" t="str">
        <f>IF(ISBLANK('Page 1 Initial Lead Results'!P28),"",'Page 1 Initial Lead Results'!P28)</f>
        <v/>
      </c>
      <c r="K28" s="46"/>
      <c r="L28" s="60" t="str">
        <f>IF(K28="","",IF(K28='AppxB--List of DropDown Options'!$E$8,"No","Yes"))</f>
        <v/>
      </c>
      <c r="M28" s="46"/>
      <c r="N28" s="46"/>
      <c r="O28" s="82"/>
      <c r="P28" s="82"/>
      <c r="Q28" s="46"/>
      <c r="R28" s="46"/>
      <c r="S28" s="46"/>
      <c r="T28" s="46"/>
      <c r="U28" s="46"/>
      <c r="V28" s="46"/>
      <c r="W28" s="46"/>
      <c r="X28" s="46"/>
      <c r="Y28" s="46"/>
      <c r="Z28" s="46"/>
      <c r="AA28" s="46"/>
      <c r="AB28" s="46"/>
      <c r="AC28" s="46"/>
      <c r="AD28" s="46"/>
      <c r="AE28" s="46"/>
      <c r="AF28" s="46"/>
      <c r="AG28" s="82"/>
      <c r="AH28" s="46"/>
    </row>
    <row r="29" spans="1:34" s="40" customFormat="1" x14ac:dyDescent="0.25">
      <c r="A29" s="85" t="str">
        <f>IF(ISBLANK('Page 1 Initial Lead Results'!A29),"",'Page 1 Initial Lead Results'!A29)</f>
        <v/>
      </c>
      <c r="B29" s="85" t="str">
        <f>IF(ISBLANK('Page 1 Initial Lead Results'!B29),"",'Page 1 Initial Lead Results'!B29)</f>
        <v/>
      </c>
      <c r="C29" s="85" t="str">
        <f>IF(ISBLANK('Page 1 Initial Lead Results'!I29),"",'Page 1 Initial Lead Results'!I29)</f>
        <v/>
      </c>
      <c r="D29" s="85" t="str">
        <f>IF(ISBLANK('Page 1 Initial Lead Results'!J29),"",'Page 1 Initial Lead Results'!J29)</f>
        <v/>
      </c>
      <c r="E29" s="85" t="str">
        <f>IF(ISBLANK('Page 1 Initial Lead Results'!K29),"",'Page 1 Initial Lead Results'!K29)</f>
        <v/>
      </c>
      <c r="F29" s="85" t="str">
        <f>IF(ISBLANK('Page 1 Initial Lead Results'!L29),"",'Page 1 Initial Lead Results'!L29)</f>
        <v/>
      </c>
      <c r="G29" s="85" t="str">
        <f>IF(ISBLANK('Page 1 Initial Lead Results'!M29),"",'Page 1 Initial Lead Results'!M29)</f>
        <v/>
      </c>
      <c r="H29" s="85" t="str">
        <f>IF(ISBLANK('Page 1 Initial Lead Results'!N29),"",'Page 1 Initial Lead Results'!N29)</f>
        <v/>
      </c>
      <c r="I29" s="85" t="str">
        <f>IF(ISBLANK('Page 1 Initial Lead Results'!O29),"",'Page 1 Initial Lead Results'!O29)</f>
        <v/>
      </c>
      <c r="J29" s="85" t="str">
        <f>IF(ISBLANK('Page 1 Initial Lead Results'!P29),"",'Page 1 Initial Lead Results'!P29)</f>
        <v/>
      </c>
      <c r="K29" s="46"/>
      <c r="L29" s="60" t="str">
        <f>IF(K29="","",IF(K29='AppxB--List of DropDown Options'!$E$8,"No","Yes"))</f>
        <v/>
      </c>
      <c r="M29" s="46"/>
      <c r="N29" s="46"/>
      <c r="O29" s="82"/>
      <c r="P29" s="82"/>
      <c r="Q29" s="46"/>
      <c r="R29" s="46"/>
      <c r="S29" s="46"/>
      <c r="T29" s="46"/>
      <c r="U29" s="46"/>
      <c r="V29" s="46"/>
      <c r="W29" s="46"/>
      <c r="X29" s="46"/>
      <c r="Y29" s="46"/>
      <c r="Z29" s="46"/>
      <c r="AA29" s="46"/>
      <c r="AB29" s="46"/>
      <c r="AC29" s="46"/>
      <c r="AD29" s="46"/>
      <c r="AE29" s="46"/>
      <c r="AF29" s="46"/>
      <c r="AG29" s="82"/>
      <c r="AH29" s="46"/>
    </row>
    <row r="30" spans="1:34" s="40" customFormat="1" x14ac:dyDescent="0.25">
      <c r="A30" s="85" t="str">
        <f>IF(ISBLANK('Page 1 Initial Lead Results'!A30),"",'Page 1 Initial Lead Results'!A30)</f>
        <v/>
      </c>
      <c r="B30" s="85" t="str">
        <f>IF(ISBLANK('Page 1 Initial Lead Results'!B30),"",'Page 1 Initial Lead Results'!B30)</f>
        <v/>
      </c>
      <c r="C30" s="85" t="str">
        <f>IF(ISBLANK('Page 1 Initial Lead Results'!I30),"",'Page 1 Initial Lead Results'!I30)</f>
        <v/>
      </c>
      <c r="D30" s="85" t="str">
        <f>IF(ISBLANK('Page 1 Initial Lead Results'!J30),"",'Page 1 Initial Lead Results'!J30)</f>
        <v/>
      </c>
      <c r="E30" s="85" t="str">
        <f>IF(ISBLANK('Page 1 Initial Lead Results'!K30),"",'Page 1 Initial Lead Results'!K30)</f>
        <v/>
      </c>
      <c r="F30" s="85" t="str">
        <f>IF(ISBLANK('Page 1 Initial Lead Results'!L30),"",'Page 1 Initial Lead Results'!L30)</f>
        <v/>
      </c>
      <c r="G30" s="85" t="str">
        <f>IF(ISBLANK('Page 1 Initial Lead Results'!M30),"",'Page 1 Initial Lead Results'!M30)</f>
        <v/>
      </c>
      <c r="H30" s="85" t="str">
        <f>IF(ISBLANK('Page 1 Initial Lead Results'!N30),"",'Page 1 Initial Lead Results'!N30)</f>
        <v/>
      </c>
      <c r="I30" s="85" t="str">
        <f>IF(ISBLANK('Page 1 Initial Lead Results'!O30),"",'Page 1 Initial Lead Results'!O30)</f>
        <v/>
      </c>
      <c r="J30" s="85" t="str">
        <f>IF(ISBLANK('Page 1 Initial Lead Results'!P30),"",'Page 1 Initial Lead Results'!P30)</f>
        <v/>
      </c>
      <c r="K30" s="46"/>
      <c r="L30" s="60" t="str">
        <f>IF(K30="","",IF(K30='AppxB--List of DropDown Options'!$E$8,"No","Yes"))</f>
        <v/>
      </c>
      <c r="M30" s="46"/>
      <c r="N30" s="46"/>
      <c r="O30" s="82"/>
      <c r="P30" s="82"/>
      <c r="Q30" s="46"/>
      <c r="R30" s="46"/>
      <c r="S30" s="46"/>
      <c r="T30" s="46"/>
      <c r="U30" s="46"/>
      <c r="V30" s="46"/>
      <c r="W30" s="46"/>
      <c r="X30" s="46"/>
      <c r="Y30" s="46"/>
      <c r="Z30" s="46"/>
      <c r="AA30" s="46"/>
      <c r="AB30" s="46"/>
      <c r="AC30" s="46"/>
      <c r="AD30" s="46"/>
      <c r="AE30" s="46"/>
      <c r="AF30" s="46"/>
      <c r="AG30" s="82"/>
      <c r="AH30" s="46"/>
    </row>
    <row r="31" spans="1:34" s="40" customFormat="1" x14ac:dyDescent="0.25">
      <c r="A31" s="85" t="str">
        <f>IF(ISBLANK('Page 1 Initial Lead Results'!A31),"",'Page 1 Initial Lead Results'!A31)</f>
        <v/>
      </c>
      <c r="B31" s="85" t="str">
        <f>IF(ISBLANK('Page 1 Initial Lead Results'!B31),"",'Page 1 Initial Lead Results'!B31)</f>
        <v/>
      </c>
      <c r="C31" s="85" t="str">
        <f>IF(ISBLANK('Page 1 Initial Lead Results'!I31),"",'Page 1 Initial Lead Results'!I31)</f>
        <v/>
      </c>
      <c r="D31" s="85" t="str">
        <f>IF(ISBLANK('Page 1 Initial Lead Results'!J31),"",'Page 1 Initial Lead Results'!J31)</f>
        <v/>
      </c>
      <c r="E31" s="85" t="str">
        <f>IF(ISBLANK('Page 1 Initial Lead Results'!K31),"",'Page 1 Initial Lead Results'!K31)</f>
        <v/>
      </c>
      <c r="F31" s="85" t="str">
        <f>IF(ISBLANK('Page 1 Initial Lead Results'!L31),"",'Page 1 Initial Lead Results'!L31)</f>
        <v/>
      </c>
      <c r="G31" s="85" t="str">
        <f>IF(ISBLANK('Page 1 Initial Lead Results'!M31),"",'Page 1 Initial Lead Results'!M31)</f>
        <v/>
      </c>
      <c r="H31" s="85" t="str">
        <f>IF(ISBLANK('Page 1 Initial Lead Results'!N31),"",'Page 1 Initial Lead Results'!N31)</f>
        <v/>
      </c>
      <c r="I31" s="85" t="str">
        <f>IF(ISBLANK('Page 1 Initial Lead Results'!O31),"",'Page 1 Initial Lead Results'!O31)</f>
        <v/>
      </c>
      <c r="J31" s="85" t="str">
        <f>IF(ISBLANK('Page 1 Initial Lead Results'!P31),"",'Page 1 Initial Lead Results'!P31)</f>
        <v/>
      </c>
      <c r="K31" s="46"/>
      <c r="L31" s="60" t="str">
        <f>IF(K31="","",IF(K31='AppxB--List of DropDown Options'!$E$8,"No","Yes"))</f>
        <v/>
      </c>
      <c r="M31" s="46"/>
      <c r="N31" s="46"/>
      <c r="O31" s="82"/>
      <c r="P31" s="82"/>
      <c r="Q31" s="46"/>
      <c r="R31" s="46"/>
      <c r="S31" s="46"/>
      <c r="T31" s="46"/>
      <c r="U31" s="46"/>
      <c r="V31" s="46"/>
      <c r="W31" s="46"/>
      <c r="X31" s="46"/>
      <c r="Y31" s="46"/>
      <c r="Z31" s="46"/>
      <c r="AA31" s="46"/>
      <c r="AB31" s="46"/>
      <c r="AC31" s="46"/>
      <c r="AD31" s="46"/>
      <c r="AE31" s="46"/>
      <c r="AF31" s="46"/>
      <c r="AG31" s="82"/>
      <c r="AH31" s="46"/>
    </row>
    <row r="32" spans="1:34" s="40" customFormat="1" x14ac:dyDescent="0.25">
      <c r="A32" s="85" t="str">
        <f>IF(ISBLANK('Page 1 Initial Lead Results'!A32),"",'Page 1 Initial Lead Results'!A32)</f>
        <v/>
      </c>
      <c r="B32" s="85" t="str">
        <f>IF(ISBLANK('Page 1 Initial Lead Results'!B32),"",'Page 1 Initial Lead Results'!B32)</f>
        <v/>
      </c>
      <c r="C32" s="85" t="str">
        <f>IF(ISBLANK('Page 1 Initial Lead Results'!I32),"",'Page 1 Initial Lead Results'!I32)</f>
        <v/>
      </c>
      <c r="D32" s="85" t="str">
        <f>IF(ISBLANK('Page 1 Initial Lead Results'!J32),"",'Page 1 Initial Lead Results'!J32)</f>
        <v/>
      </c>
      <c r="E32" s="85" t="str">
        <f>IF(ISBLANK('Page 1 Initial Lead Results'!K32),"",'Page 1 Initial Lead Results'!K32)</f>
        <v/>
      </c>
      <c r="F32" s="85" t="str">
        <f>IF(ISBLANK('Page 1 Initial Lead Results'!L32),"",'Page 1 Initial Lead Results'!L32)</f>
        <v/>
      </c>
      <c r="G32" s="85" t="str">
        <f>IF(ISBLANK('Page 1 Initial Lead Results'!M32),"",'Page 1 Initial Lead Results'!M32)</f>
        <v/>
      </c>
      <c r="H32" s="85" t="str">
        <f>IF(ISBLANK('Page 1 Initial Lead Results'!N32),"",'Page 1 Initial Lead Results'!N32)</f>
        <v/>
      </c>
      <c r="I32" s="85" t="str">
        <f>IF(ISBLANK('Page 1 Initial Lead Results'!O32),"",'Page 1 Initial Lead Results'!O32)</f>
        <v/>
      </c>
      <c r="J32" s="85" t="str">
        <f>IF(ISBLANK('Page 1 Initial Lead Results'!P32),"",'Page 1 Initial Lead Results'!P32)</f>
        <v/>
      </c>
      <c r="K32" s="46"/>
      <c r="L32" s="60" t="str">
        <f>IF(K32="","",IF(K32='AppxB--List of DropDown Options'!$E$8,"No","Yes"))</f>
        <v/>
      </c>
      <c r="M32" s="46"/>
      <c r="N32" s="46"/>
      <c r="O32" s="82"/>
      <c r="P32" s="82"/>
      <c r="Q32" s="46"/>
      <c r="R32" s="46"/>
      <c r="S32" s="46"/>
      <c r="T32" s="46"/>
      <c r="U32" s="46"/>
      <c r="V32" s="46"/>
      <c r="W32" s="46"/>
      <c r="X32" s="46"/>
      <c r="Y32" s="46"/>
      <c r="Z32" s="46"/>
      <c r="AA32" s="46"/>
      <c r="AB32" s="46"/>
      <c r="AC32" s="46"/>
      <c r="AD32" s="46"/>
      <c r="AE32" s="46"/>
      <c r="AF32" s="46"/>
      <c r="AG32" s="82"/>
      <c r="AH32" s="46"/>
    </row>
    <row r="33" spans="1:34" s="40" customFormat="1" x14ac:dyDescent="0.25">
      <c r="A33" s="85" t="str">
        <f>IF(ISBLANK('Page 1 Initial Lead Results'!A33),"",'Page 1 Initial Lead Results'!A33)</f>
        <v/>
      </c>
      <c r="B33" s="85" t="str">
        <f>IF(ISBLANK('Page 1 Initial Lead Results'!B33),"",'Page 1 Initial Lead Results'!B33)</f>
        <v/>
      </c>
      <c r="C33" s="85" t="str">
        <f>IF(ISBLANK('Page 1 Initial Lead Results'!I33),"",'Page 1 Initial Lead Results'!I33)</f>
        <v/>
      </c>
      <c r="D33" s="85" t="str">
        <f>IF(ISBLANK('Page 1 Initial Lead Results'!J33),"",'Page 1 Initial Lead Results'!J33)</f>
        <v/>
      </c>
      <c r="E33" s="85" t="str">
        <f>IF(ISBLANK('Page 1 Initial Lead Results'!K33),"",'Page 1 Initial Lead Results'!K33)</f>
        <v/>
      </c>
      <c r="F33" s="85" t="str">
        <f>IF(ISBLANK('Page 1 Initial Lead Results'!L33),"",'Page 1 Initial Lead Results'!L33)</f>
        <v/>
      </c>
      <c r="G33" s="85" t="str">
        <f>IF(ISBLANK('Page 1 Initial Lead Results'!M33),"",'Page 1 Initial Lead Results'!M33)</f>
        <v/>
      </c>
      <c r="H33" s="85" t="str">
        <f>IF(ISBLANK('Page 1 Initial Lead Results'!N33),"",'Page 1 Initial Lead Results'!N33)</f>
        <v/>
      </c>
      <c r="I33" s="85" t="str">
        <f>IF(ISBLANK('Page 1 Initial Lead Results'!O33),"",'Page 1 Initial Lead Results'!O33)</f>
        <v/>
      </c>
      <c r="J33" s="85" t="str">
        <f>IF(ISBLANK('Page 1 Initial Lead Results'!P33),"",'Page 1 Initial Lead Results'!P33)</f>
        <v/>
      </c>
      <c r="K33" s="46"/>
      <c r="L33" s="60" t="str">
        <f>IF(K33="","",IF(K33='AppxB--List of DropDown Options'!$E$8,"No","Yes"))</f>
        <v/>
      </c>
      <c r="M33" s="46"/>
      <c r="N33" s="46"/>
      <c r="O33" s="82"/>
      <c r="P33" s="82"/>
      <c r="Q33" s="46"/>
      <c r="R33" s="46"/>
      <c r="S33" s="46"/>
      <c r="T33" s="46"/>
      <c r="U33" s="46"/>
      <c r="V33" s="46"/>
      <c r="W33" s="46"/>
      <c r="X33" s="46"/>
      <c r="Y33" s="46"/>
      <c r="Z33" s="46"/>
      <c r="AA33" s="46"/>
      <c r="AB33" s="46"/>
      <c r="AC33" s="46"/>
      <c r="AD33" s="46"/>
      <c r="AE33" s="46"/>
      <c r="AF33" s="46"/>
      <c r="AG33" s="82"/>
      <c r="AH33" s="46"/>
    </row>
    <row r="34" spans="1:34" s="40" customFormat="1" x14ac:dyDescent="0.25">
      <c r="A34" s="85" t="str">
        <f>IF(ISBLANK('Page 1 Initial Lead Results'!A34),"",'Page 1 Initial Lead Results'!A34)</f>
        <v/>
      </c>
      <c r="B34" s="85" t="str">
        <f>IF(ISBLANK('Page 1 Initial Lead Results'!B34),"",'Page 1 Initial Lead Results'!B34)</f>
        <v/>
      </c>
      <c r="C34" s="85" t="str">
        <f>IF(ISBLANK('Page 1 Initial Lead Results'!I34),"",'Page 1 Initial Lead Results'!I34)</f>
        <v/>
      </c>
      <c r="D34" s="85" t="str">
        <f>IF(ISBLANK('Page 1 Initial Lead Results'!J34),"",'Page 1 Initial Lead Results'!J34)</f>
        <v/>
      </c>
      <c r="E34" s="85" t="str">
        <f>IF(ISBLANK('Page 1 Initial Lead Results'!K34),"",'Page 1 Initial Lead Results'!K34)</f>
        <v/>
      </c>
      <c r="F34" s="85" t="str">
        <f>IF(ISBLANK('Page 1 Initial Lead Results'!L34),"",'Page 1 Initial Lead Results'!L34)</f>
        <v/>
      </c>
      <c r="G34" s="85" t="str">
        <f>IF(ISBLANK('Page 1 Initial Lead Results'!M34),"",'Page 1 Initial Lead Results'!M34)</f>
        <v/>
      </c>
      <c r="H34" s="85" t="str">
        <f>IF(ISBLANK('Page 1 Initial Lead Results'!N34),"",'Page 1 Initial Lead Results'!N34)</f>
        <v/>
      </c>
      <c r="I34" s="85" t="str">
        <f>IF(ISBLANK('Page 1 Initial Lead Results'!O34),"",'Page 1 Initial Lead Results'!O34)</f>
        <v/>
      </c>
      <c r="J34" s="85" t="str">
        <f>IF(ISBLANK('Page 1 Initial Lead Results'!P34),"",'Page 1 Initial Lead Results'!P34)</f>
        <v/>
      </c>
      <c r="K34" s="46"/>
      <c r="L34" s="60" t="str">
        <f>IF(K34="","",IF(K34='AppxB--List of DropDown Options'!$E$8,"No","Yes"))</f>
        <v/>
      </c>
      <c r="M34" s="46"/>
      <c r="N34" s="46"/>
      <c r="O34" s="82"/>
      <c r="P34" s="82"/>
      <c r="Q34" s="46"/>
      <c r="R34" s="46"/>
      <c r="S34" s="46"/>
      <c r="T34" s="46"/>
      <c r="U34" s="46"/>
      <c r="V34" s="46"/>
      <c r="W34" s="46"/>
      <c r="X34" s="46"/>
      <c r="Y34" s="46"/>
      <c r="Z34" s="46"/>
      <c r="AA34" s="46"/>
      <c r="AB34" s="46"/>
      <c r="AC34" s="46"/>
      <c r="AD34" s="46"/>
      <c r="AE34" s="46"/>
      <c r="AF34" s="46"/>
      <c r="AG34" s="82"/>
      <c r="AH34" s="46"/>
    </row>
    <row r="35" spans="1:34" s="40" customFormat="1" x14ac:dyDescent="0.25">
      <c r="A35" s="85" t="str">
        <f>IF(ISBLANK('Page 1 Initial Lead Results'!A35),"",'Page 1 Initial Lead Results'!A35)</f>
        <v/>
      </c>
      <c r="B35" s="85" t="str">
        <f>IF(ISBLANK('Page 1 Initial Lead Results'!B35),"",'Page 1 Initial Lead Results'!B35)</f>
        <v/>
      </c>
      <c r="C35" s="85" t="str">
        <f>IF(ISBLANK('Page 1 Initial Lead Results'!I35),"",'Page 1 Initial Lead Results'!I35)</f>
        <v/>
      </c>
      <c r="D35" s="85" t="str">
        <f>IF(ISBLANK('Page 1 Initial Lead Results'!J35),"",'Page 1 Initial Lead Results'!J35)</f>
        <v/>
      </c>
      <c r="E35" s="85" t="str">
        <f>IF(ISBLANK('Page 1 Initial Lead Results'!K35),"",'Page 1 Initial Lead Results'!K35)</f>
        <v/>
      </c>
      <c r="F35" s="85" t="str">
        <f>IF(ISBLANK('Page 1 Initial Lead Results'!L35),"",'Page 1 Initial Lead Results'!L35)</f>
        <v/>
      </c>
      <c r="G35" s="85" t="str">
        <f>IF(ISBLANK('Page 1 Initial Lead Results'!M35),"",'Page 1 Initial Lead Results'!M35)</f>
        <v/>
      </c>
      <c r="H35" s="85" t="str">
        <f>IF(ISBLANK('Page 1 Initial Lead Results'!N35),"",'Page 1 Initial Lead Results'!N35)</f>
        <v/>
      </c>
      <c r="I35" s="85" t="str">
        <f>IF(ISBLANK('Page 1 Initial Lead Results'!O35),"",'Page 1 Initial Lead Results'!O35)</f>
        <v/>
      </c>
      <c r="J35" s="85" t="str">
        <f>IF(ISBLANK('Page 1 Initial Lead Results'!P35),"",'Page 1 Initial Lead Results'!P35)</f>
        <v/>
      </c>
      <c r="K35" s="46"/>
      <c r="L35" s="60" t="str">
        <f>IF(K35="","",IF(K35='AppxB--List of DropDown Options'!$E$8,"No","Yes"))</f>
        <v/>
      </c>
      <c r="M35" s="46"/>
      <c r="N35" s="46"/>
      <c r="O35" s="82"/>
      <c r="P35" s="82"/>
      <c r="Q35" s="46"/>
      <c r="R35" s="46"/>
      <c r="S35" s="46"/>
      <c r="T35" s="46"/>
      <c r="U35" s="46"/>
      <c r="V35" s="46"/>
      <c r="W35" s="46"/>
      <c r="X35" s="46"/>
      <c r="Y35" s="46"/>
      <c r="Z35" s="46"/>
      <c r="AA35" s="46"/>
      <c r="AB35" s="46"/>
      <c r="AC35" s="46"/>
      <c r="AD35" s="46"/>
      <c r="AE35" s="46"/>
      <c r="AF35" s="46"/>
      <c r="AG35" s="82"/>
      <c r="AH35" s="46"/>
    </row>
    <row r="36" spans="1:34" s="40" customFormat="1" x14ac:dyDescent="0.25">
      <c r="A36" s="85" t="str">
        <f>IF(ISBLANK('Page 1 Initial Lead Results'!A36),"",'Page 1 Initial Lead Results'!A36)</f>
        <v/>
      </c>
      <c r="B36" s="85" t="str">
        <f>IF(ISBLANK('Page 1 Initial Lead Results'!B36),"",'Page 1 Initial Lead Results'!B36)</f>
        <v/>
      </c>
      <c r="C36" s="85" t="str">
        <f>IF(ISBLANK('Page 1 Initial Lead Results'!I36),"",'Page 1 Initial Lead Results'!I36)</f>
        <v/>
      </c>
      <c r="D36" s="85" t="str">
        <f>IF(ISBLANK('Page 1 Initial Lead Results'!J36),"",'Page 1 Initial Lead Results'!J36)</f>
        <v/>
      </c>
      <c r="E36" s="85" t="str">
        <f>IF(ISBLANK('Page 1 Initial Lead Results'!K36),"",'Page 1 Initial Lead Results'!K36)</f>
        <v/>
      </c>
      <c r="F36" s="85" t="str">
        <f>IF(ISBLANK('Page 1 Initial Lead Results'!L36),"",'Page 1 Initial Lead Results'!L36)</f>
        <v/>
      </c>
      <c r="G36" s="85" t="str">
        <f>IF(ISBLANK('Page 1 Initial Lead Results'!M36),"",'Page 1 Initial Lead Results'!M36)</f>
        <v/>
      </c>
      <c r="H36" s="85" t="str">
        <f>IF(ISBLANK('Page 1 Initial Lead Results'!N36),"",'Page 1 Initial Lead Results'!N36)</f>
        <v/>
      </c>
      <c r="I36" s="85" t="str">
        <f>IF(ISBLANK('Page 1 Initial Lead Results'!O36),"",'Page 1 Initial Lead Results'!O36)</f>
        <v/>
      </c>
      <c r="J36" s="85" t="str">
        <f>IF(ISBLANK('Page 1 Initial Lead Results'!P36),"",'Page 1 Initial Lead Results'!P36)</f>
        <v/>
      </c>
      <c r="K36" s="46"/>
      <c r="L36" s="60" t="str">
        <f>IF(K36="","",IF(K36='AppxB--List of DropDown Options'!$E$8,"No","Yes"))</f>
        <v/>
      </c>
      <c r="M36" s="46"/>
      <c r="N36" s="46"/>
      <c r="O36" s="82"/>
      <c r="P36" s="82"/>
      <c r="Q36" s="46"/>
      <c r="R36" s="46"/>
      <c r="S36" s="46"/>
      <c r="T36" s="46"/>
      <c r="U36" s="46"/>
      <c r="V36" s="46"/>
      <c r="W36" s="46"/>
      <c r="X36" s="46"/>
      <c r="Y36" s="46"/>
      <c r="Z36" s="46"/>
      <c r="AA36" s="46"/>
      <c r="AB36" s="46"/>
      <c r="AC36" s="46"/>
      <c r="AD36" s="46"/>
      <c r="AE36" s="46"/>
      <c r="AF36" s="46"/>
      <c r="AG36" s="82"/>
      <c r="AH36" s="46"/>
    </row>
    <row r="37" spans="1:34" s="40" customFormat="1" x14ac:dyDescent="0.25">
      <c r="A37" s="85" t="str">
        <f>IF(ISBLANK('Page 1 Initial Lead Results'!A37),"",'Page 1 Initial Lead Results'!A37)</f>
        <v/>
      </c>
      <c r="B37" s="85" t="str">
        <f>IF(ISBLANK('Page 1 Initial Lead Results'!B37),"",'Page 1 Initial Lead Results'!B37)</f>
        <v/>
      </c>
      <c r="C37" s="85" t="str">
        <f>IF(ISBLANK('Page 1 Initial Lead Results'!I37),"",'Page 1 Initial Lead Results'!I37)</f>
        <v/>
      </c>
      <c r="D37" s="85" t="str">
        <f>IF(ISBLANK('Page 1 Initial Lead Results'!J37),"",'Page 1 Initial Lead Results'!J37)</f>
        <v/>
      </c>
      <c r="E37" s="85" t="str">
        <f>IF(ISBLANK('Page 1 Initial Lead Results'!K37),"",'Page 1 Initial Lead Results'!K37)</f>
        <v/>
      </c>
      <c r="F37" s="85" t="str">
        <f>IF(ISBLANK('Page 1 Initial Lead Results'!L37),"",'Page 1 Initial Lead Results'!L37)</f>
        <v/>
      </c>
      <c r="G37" s="85" t="str">
        <f>IF(ISBLANK('Page 1 Initial Lead Results'!M37),"",'Page 1 Initial Lead Results'!M37)</f>
        <v/>
      </c>
      <c r="H37" s="85" t="str">
        <f>IF(ISBLANK('Page 1 Initial Lead Results'!N37),"",'Page 1 Initial Lead Results'!N37)</f>
        <v/>
      </c>
      <c r="I37" s="85" t="str">
        <f>IF(ISBLANK('Page 1 Initial Lead Results'!O37),"",'Page 1 Initial Lead Results'!O37)</f>
        <v/>
      </c>
      <c r="J37" s="85" t="str">
        <f>IF(ISBLANK('Page 1 Initial Lead Results'!P37),"",'Page 1 Initial Lead Results'!P37)</f>
        <v/>
      </c>
      <c r="K37" s="46"/>
      <c r="L37" s="60" t="str">
        <f>IF(K37="","",IF(K37='AppxB--List of DropDown Options'!$E$8,"No","Yes"))</f>
        <v/>
      </c>
      <c r="M37" s="46"/>
      <c r="N37" s="46"/>
      <c r="O37" s="82"/>
      <c r="P37" s="82"/>
      <c r="Q37" s="46"/>
      <c r="R37" s="46"/>
      <c r="S37" s="46"/>
      <c r="T37" s="46"/>
      <c r="U37" s="46"/>
      <c r="V37" s="46"/>
      <c r="W37" s="46"/>
      <c r="X37" s="46"/>
      <c r="Y37" s="46"/>
      <c r="Z37" s="46"/>
      <c r="AA37" s="46"/>
      <c r="AB37" s="46"/>
      <c r="AC37" s="46"/>
      <c r="AD37" s="46"/>
      <c r="AE37" s="46"/>
      <c r="AF37" s="46"/>
      <c r="AG37" s="82"/>
      <c r="AH37" s="46"/>
    </row>
    <row r="38" spans="1:34" s="40" customFormat="1" x14ac:dyDescent="0.25">
      <c r="A38" s="85" t="str">
        <f>IF(ISBLANK('Page 1 Initial Lead Results'!A38),"",'Page 1 Initial Lead Results'!A38)</f>
        <v/>
      </c>
      <c r="B38" s="85" t="str">
        <f>IF(ISBLANK('Page 1 Initial Lead Results'!B38),"",'Page 1 Initial Lead Results'!B38)</f>
        <v/>
      </c>
      <c r="C38" s="85" t="str">
        <f>IF(ISBLANK('Page 1 Initial Lead Results'!I38),"",'Page 1 Initial Lead Results'!I38)</f>
        <v/>
      </c>
      <c r="D38" s="85" t="str">
        <f>IF(ISBLANK('Page 1 Initial Lead Results'!J38),"",'Page 1 Initial Lead Results'!J38)</f>
        <v/>
      </c>
      <c r="E38" s="85" t="str">
        <f>IF(ISBLANK('Page 1 Initial Lead Results'!K38),"",'Page 1 Initial Lead Results'!K38)</f>
        <v/>
      </c>
      <c r="F38" s="85" t="str">
        <f>IF(ISBLANK('Page 1 Initial Lead Results'!L38),"",'Page 1 Initial Lead Results'!L38)</f>
        <v/>
      </c>
      <c r="G38" s="85" t="str">
        <f>IF(ISBLANK('Page 1 Initial Lead Results'!M38),"",'Page 1 Initial Lead Results'!M38)</f>
        <v/>
      </c>
      <c r="H38" s="85" t="str">
        <f>IF(ISBLANK('Page 1 Initial Lead Results'!N38),"",'Page 1 Initial Lead Results'!N38)</f>
        <v/>
      </c>
      <c r="I38" s="85" t="str">
        <f>IF(ISBLANK('Page 1 Initial Lead Results'!O38),"",'Page 1 Initial Lead Results'!O38)</f>
        <v/>
      </c>
      <c r="J38" s="85" t="str">
        <f>IF(ISBLANK('Page 1 Initial Lead Results'!P38),"",'Page 1 Initial Lead Results'!P38)</f>
        <v/>
      </c>
      <c r="K38" s="46"/>
      <c r="L38" s="60" t="str">
        <f>IF(K38="","",IF(K38='AppxB--List of DropDown Options'!$E$8,"No","Yes"))</f>
        <v/>
      </c>
      <c r="M38" s="46"/>
      <c r="N38" s="46"/>
      <c r="O38" s="82"/>
      <c r="P38" s="82"/>
      <c r="Q38" s="46"/>
      <c r="R38" s="46"/>
      <c r="S38" s="46"/>
      <c r="T38" s="46"/>
      <c r="U38" s="46"/>
      <c r="V38" s="46"/>
      <c r="W38" s="46"/>
      <c r="X38" s="46"/>
      <c r="Y38" s="46"/>
      <c r="Z38" s="46"/>
      <c r="AA38" s="46"/>
      <c r="AB38" s="46"/>
      <c r="AC38" s="46"/>
      <c r="AD38" s="46"/>
      <c r="AE38" s="46"/>
      <c r="AF38" s="46"/>
      <c r="AG38" s="82"/>
      <c r="AH38" s="46"/>
    </row>
    <row r="39" spans="1:34" s="40" customFormat="1" x14ac:dyDescent="0.25">
      <c r="A39" s="85" t="str">
        <f>IF(ISBLANK('Page 1 Initial Lead Results'!A39),"",'Page 1 Initial Lead Results'!A39)</f>
        <v/>
      </c>
      <c r="B39" s="85" t="str">
        <f>IF(ISBLANK('Page 1 Initial Lead Results'!B39),"",'Page 1 Initial Lead Results'!B39)</f>
        <v/>
      </c>
      <c r="C39" s="85" t="str">
        <f>IF(ISBLANK('Page 1 Initial Lead Results'!I39),"",'Page 1 Initial Lead Results'!I39)</f>
        <v/>
      </c>
      <c r="D39" s="85" t="str">
        <f>IF(ISBLANK('Page 1 Initial Lead Results'!J39),"",'Page 1 Initial Lead Results'!J39)</f>
        <v/>
      </c>
      <c r="E39" s="85" t="str">
        <f>IF(ISBLANK('Page 1 Initial Lead Results'!K39),"",'Page 1 Initial Lead Results'!K39)</f>
        <v/>
      </c>
      <c r="F39" s="85" t="str">
        <f>IF(ISBLANK('Page 1 Initial Lead Results'!L39),"",'Page 1 Initial Lead Results'!L39)</f>
        <v/>
      </c>
      <c r="G39" s="85" t="str">
        <f>IF(ISBLANK('Page 1 Initial Lead Results'!M39),"",'Page 1 Initial Lead Results'!M39)</f>
        <v/>
      </c>
      <c r="H39" s="85" t="str">
        <f>IF(ISBLANK('Page 1 Initial Lead Results'!N39),"",'Page 1 Initial Lead Results'!N39)</f>
        <v/>
      </c>
      <c r="I39" s="85" t="str">
        <f>IF(ISBLANK('Page 1 Initial Lead Results'!O39),"",'Page 1 Initial Lead Results'!O39)</f>
        <v/>
      </c>
      <c r="J39" s="85" t="str">
        <f>IF(ISBLANK('Page 1 Initial Lead Results'!P39),"",'Page 1 Initial Lead Results'!P39)</f>
        <v/>
      </c>
      <c r="K39" s="46"/>
      <c r="L39" s="60" t="str">
        <f>IF(K39="","",IF(K39='AppxB--List of DropDown Options'!$E$8,"No","Yes"))</f>
        <v/>
      </c>
      <c r="M39" s="46"/>
      <c r="N39" s="46"/>
      <c r="O39" s="82"/>
      <c r="P39" s="82"/>
      <c r="Q39" s="46"/>
      <c r="R39" s="46"/>
      <c r="S39" s="46"/>
      <c r="T39" s="46"/>
      <c r="U39" s="46"/>
      <c r="V39" s="46"/>
      <c r="W39" s="46"/>
      <c r="X39" s="46"/>
      <c r="Y39" s="46"/>
      <c r="Z39" s="46"/>
      <c r="AA39" s="46"/>
      <c r="AB39" s="46"/>
      <c r="AC39" s="46"/>
      <c r="AD39" s="46"/>
      <c r="AE39" s="46"/>
      <c r="AF39" s="46"/>
      <c r="AG39" s="82"/>
      <c r="AH39" s="46"/>
    </row>
    <row r="40" spans="1:34" s="40" customFormat="1" x14ac:dyDescent="0.25">
      <c r="A40" s="85" t="str">
        <f>IF(ISBLANK('Page 1 Initial Lead Results'!A40),"",'Page 1 Initial Lead Results'!A40)</f>
        <v/>
      </c>
      <c r="B40" s="85" t="str">
        <f>IF(ISBLANK('Page 1 Initial Lead Results'!B40),"",'Page 1 Initial Lead Results'!B40)</f>
        <v/>
      </c>
      <c r="C40" s="85" t="str">
        <f>IF(ISBLANK('Page 1 Initial Lead Results'!I40),"",'Page 1 Initial Lead Results'!I40)</f>
        <v/>
      </c>
      <c r="D40" s="85" t="str">
        <f>IF(ISBLANK('Page 1 Initial Lead Results'!J40),"",'Page 1 Initial Lead Results'!J40)</f>
        <v/>
      </c>
      <c r="E40" s="85" t="str">
        <f>IF(ISBLANK('Page 1 Initial Lead Results'!K40),"",'Page 1 Initial Lead Results'!K40)</f>
        <v/>
      </c>
      <c r="F40" s="85" t="str">
        <f>IF(ISBLANK('Page 1 Initial Lead Results'!L40),"",'Page 1 Initial Lead Results'!L40)</f>
        <v/>
      </c>
      <c r="G40" s="85" t="str">
        <f>IF(ISBLANK('Page 1 Initial Lead Results'!M40),"",'Page 1 Initial Lead Results'!M40)</f>
        <v/>
      </c>
      <c r="H40" s="85" t="str">
        <f>IF(ISBLANK('Page 1 Initial Lead Results'!N40),"",'Page 1 Initial Lead Results'!N40)</f>
        <v/>
      </c>
      <c r="I40" s="85" t="str">
        <f>IF(ISBLANK('Page 1 Initial Lead Results'!O40),"",'Page 1 Initial Lead Results'!O40)</f>
        <v/>
      </c>
      <c r="J40" s="85" t="str">
        <f>IF(ISBLANK('Page 1 Initial Lead Results'!P40),"",'Page 1 Initial Lead Results'!P40)</f>
        <v/>
      </c>
      <c r="K40" s="46"/>
      <c r="L40" s="60" t="str">
        <f>IF(K40="","",IF(K40='AppxB--List of DropDown Options'!$E$8,"No","Yes"))</f>
        <v/>
      </c>
      <c r="M40" s="46"/>
      <c r="N40" s="46"/>
      <c r="O40" s="82"/>
      <c r="P40" s="82"/>
      <c r="Q40" s="46"/>
      <c r="R40" s="46"/>
      <c r="S40" s="46"/>
      <c r="T40" s="46"/>
      <c r="U40" s="46"/>
      <c r="V40" s="46"/>
      <c r="W40" s="46"/>
      <c r="X40" s="46"/>
      <c r="Y40" s="46"/>
      <c r="Z40" s="46"/>
      <c r="AA40" s="46"/>
      <c r="AB40" s="46"/>
      <c r="AC40" s="46"/>
      <c r="AD40" s="46"/>
      <c r="AE40" s="46"/>
      <c r="AF40" s="46"/>
      <c r="AG40" s="82"/>
      <c r="AH40" s="46"/>
    </row>
    <row r="41" spans="1:34" s="40" customFormat="1" x14ac:dyDescent="0.25">
      <c r="A41" s="85" t="str">
        <f>IF(ISBLANK('Page 1 Initial Lead Results'!A41),"",'Page 1 Initial Lead Results'!A41)</f>
        <v/>
      </c>
      <c r="B41" s="85" t="str">
        <f>IF(ISBLANK('Page 1 Initial Lead Results'!B41),"",'Page 1 Initial Lead Results'!B41)</f>
        <v/>
      </c>
      <c r="C41" s="85" t="str">
        <f>IF(ISBLANK('Page 1 Initial Lead Results'!I41),"",'Page 1 Initial Lead Results'!I41)</f>
        <v/>
      </c>
      <c r="D41" s="85" t="str">
        <f>IF(ISBLANK('Page 1 Initial Lead Results'!J41),"",'Page 1 Initial Lead Results'!J41)</f>
        <v/>
      </c>
      <c r="E41" s="85" t="str">
        <f>IF(ISBLANK('Page 1 Initial Lead Results'!K41),"",'Page 1 Initial Lead Results'!K41)</f>
        <v/>
      </c>
      <c r="F41" s="85" t="str">
        <f>IF(ISBLANK('Page 1 Initial Lead Results'!L41),"",'Page 1 Initial Lead Results'!L41)</f>
        <v/>
      </c>
      <c r="G41" s="85" t="str">
        <f>IF(ISBLANK('Page 1 Initial Lead Results'!M41),"",'Page 1 Initial Lead Results'!M41)</f>
        <v/>
      </c>
      <c r="H41" s="85" t="str">
        <f>IF(ISBLANK('Page 1 Initial Lead Results'!N41),"",'Page 1 Initial Lead Results'!N41)</f>
        <v/>
      </c>
      <c r="I41" s="85" t="str">
        <f>IF(ISBLANK('Page 1 Initial Lead Results'!O41),"",'Page 1 Initial Lead Results'!O41)</f>
        <v/>
      </c>
      <c r="J41" s="85" t="str">
        <f>IF(ISBLANK('Page 1 Initial Lead Results'!P41),"",'Page 1 Initial Lead Results'!P41)</f>
        <v/>
      </c>
      <c r="K41" s="46"/>
      <c r="L41" s="60" t="str">
        <f>IF(K41="","",IF(K41='AppxB--List of DropDown Options'!$E$8,"No","Yes"))</f>
        <v/>
      </c>
      <c r="M41" s="46"/>
      <c r="N41" s="46"/>
      <c r="O41" s="82"/>
      <c r="P41" s="82"/>
      <c r="Q41" s="46"/>
      <c r="R41" s="46"/>
      <c r="S41" s="46"/>
      <c r="T41" s="46"/>
      <c r="U41" s="46"/>
      <c r="V41" s="46"/>
      <c r="W41" s="46"/>
      <c r="X41" s="46"/>
      <c r="Y41" s="46"/>
      <c r="Z41" s="46"/>
      <c r="AA41" s="46"/>
      <c r="AB41" s="46"/>
      <c r="AC41" s="46"/>
      <c r="AD41" s="46"/>
      <c r="AE41" s="46"/>
      <c r="AF41" s="46"/>
      <c r="AG41" s="82"/>
      <c r="AH41" s="46"/>
    </row>
    <row r="42" spans="1:34" s="40" customFormat="1" x14ac:dyDescent="0.25">
      <c r="A42" s="85" t="str">
        <f>IF(ISBLANK('Page 1 Initial Lead Results'!A42),"",'Page 1 Initial Lead Results'!A42)</f>
        <v/>
      </c>
      <c r="B42" s="85" t="str">
        <f>IF(ISBLANK('Page 1 Initial Lead Results'!B42),"",'Page 1 Initial Lead Results'!B42)</f>
        <v/>
      </c>
      <c r="C42" s="85" t="str">
        <f>IF(ISBLANK('Page 1 Initial Lead Results'!I42),"",'Page 1 Initial Lead Results'!I42)</f>
        <v/>
      </c>
      <c r="D42" s="85" t="str">
        <f>IF(ISBLANK('Page 1 Initial Lead Results'!J42),"",'Page 1 Initial Lead Results'!J42)</f>
        <v/>
      </c>
      <c r="E42" s="85" t="str">
        <f>IF(ISBLANK('Page 1 Initial Lead Results'!K42),"",'Page 1 Initial Lead Results'!K42)</f>
        <v/>
      </c>
      <c r="F42" s="85" t="str">
        <f>IF(ISBLANK('Page 1 Initial Lead Results'!L42),"",'Page 1 Initial Lead Results'!L42)</f>
        <v/>
      </c>
      <c r="G42" s="85" t="str">
        <f>IF(ISBLANK('Page 1 Initial Lead Results'!M42),"",'Page 1 Initial Lead Results'!M42)</f>
        <v/>
      </c>
      <c r="H42" s="85" t="str">
        <f>IF(ISBLANK('Page 1 Initial Lead Results'!N42),"",'Page 1 Initial Lead Results'!N42)</f>
        <v/>
      </c>
      <c r="I42" s="85" t="str">
        <f>IF(ISBLANK('Page 1 Initial Lead Results'!O42),"",'Page 1 Initial Lead Results'!O42)</f>
        <v/>
      </c>
      <c r="J42" s="85" t="str">
        <f>IF(ISBLANK('Page 1 Initial Lead Results'!P42),"",'Page 1 Initial Lead Results'!P42)</f>
        <v/>
      </c>
      <c r="K42" s="46"/>
      <c r="L42" s="60" t="str">
        <f>IF(K42="","",IF(K42='AppxB--List of DropDown Options'!$E$8,"No","Yes"))</f>
        <v/>
      </c>
      <c r="M42" s="46"/>
      <c r="N42" s="46"/>
      <c r="O42" s="82"/>
      <c r="P42" s="82"/>
      <c r="Q42" s="46"/>
      <c r="R42" s="46"/>
      <c r="S42" s="46"/>
      <c r="T42" s="46"/>
      <c r="U42" s="46"/>
      <c r="V42" s="46"/>
      <c r="W42" s="46"/>
      <c r="X42" s="46"/>
      <c r="Y42" s="46"/>
      <c r="Z42" s="46"/>
      <c r="AA42" s="46"/>
      <c r="AB42" s="46"/>
      <c r="AC42" s="46"/>
      <c r="AD42" s="46"/>
      <c r="AE42" s="46"/>
      <c r="AF42" s="46"/>
      <c r="AG42" s="82"/>
      <c r="AH42" s="46"/>
    </row>
    <row r="43" spans="1:34" s="40" customFormat="1" x14ac:dyDescent="0.25">
      <c r="A43" s="85" t="str">
        <f>IF(ISBLANK('Page 1 Initial Lead Results'!A43),"",'Page 1 Initial Lead Results'!A43)</f>
        <v/>
      </c>
      <c r="B43" s="85" t="str">
        <f>IF(ISBLANK('Page 1 Initial Lead Results'!B43),"",'Page 1 Initial Lead Results'!B43)</f>
        <v/>
      </c>
      <c r="C43" s="85" t="str">
        <f>IF(ISBLANK('Page 1 Initial Lead Results'!I43),"",'Page 1 Initial Lead Results'!I43)</f>
        <v/>
      </c>
      <c r="D43" s="85" t="str">
        <f>IF(ISBLANK('Page 1 Initial Lead Results'!J43),"",'Page 1 Initial Lead Results'!J43)</f>
        <v/>
      </c>
      <c r="E43" s="85" t="str">
        <f>IF(ISBLANK('Page 1 Initial Lead Results'!K43),"",'Page 1 Initial Lead Results'!K43)</f>
        <v/>
      </c>
      <c r="F43" s="85" t="str">
        <f>IF(ISBLANK('Page 1 Initial Lead Results'!L43),"",'Page 1 Initial Lead Results'!L43)</f>
        <v/>
      </c>
      <c r="G43" s="85" t="str">
        <f>IF(ISBLANK('Page 1 Initial Lead Results'!M43),"",'Page 1 Initial Lead Results'!M43)</f>
        <v/>
      </c>
      <c r="H43" s="85" t="str">
        <f>IF(ISBLANK('Page 1 Initial Lead Results'!N43),"",'Page 1 Initial Lead Results'!N43)</f>
        <v/>
      </c>
      <c r="I43" s="85" t="str">
        <f>IF(ISBLANK('Page 1 Initial Lead Results'!O43),"",'Page 1 Initial Lead Results'!O43)</f>
        <v/>
      </c>
      <c r="J43" s="85" t="str">
        <f>IF(ISBLANK('Page 1 Initial Lead Results'!P43),"",'Page 1 Initial Lead Results'!P43)</f>
        <v/>
      </c>
      <c r="K43" s="46"/>
      <c r="L43" s="60" t="str">
        <f>IF(K43="","",IF(K43='AppxB--List of DropDown Options'!$E$8,"No","Yes"))</f>
        <v/>
      </c>
      <c r="M43" s="46"/>
      <c r="N43" s="46"/>
      <c r="O43" s="82"/>
      <c r="P43" s="82"/>
      <c r="Q43" s="46"/>
      <c r="R43" s="46"/>
      <c r="S43" s="46"/>
      <c r="T43" s="46"/>
      <c r="U43" s="46"/>
      <c r="V43" s="46"/>
      <c r="W43" s="46"/>
      <c r="X43" s="46"/>
      <c r="Y43" s="46"/>
      <c r="Z43" s="46"/>
      <c r="AA43" s="46"/>
      <c r="AB43" s="46"/>
      <c r="AC43" s="46"/>
      <c r="AD43" s="46"/>
      <c r="AE43" s="46"/>
      <c r="AF43" s="46"/>
      <c r="AG43" s="82"/>
      <c r="AH43" s="46"/>
    </row>
    <row r="44" spans="1:34" s="40" customFormat="1" x14ac:dyDescent="0.25">
      <c r="A44" s="85" t="str">
        <f>IF(ISBLANK('Page 1 Initial Lead Results'!A44),"",'Page 1 Initial Lead Results'!A44)</f>
        <v/>
      </c>
      <c r="B44" s="85" t="str">
        <f>IF(ISBLANK('Page 1 Initial Lead Results'!B44),"",'Page 1 Initial Lead Results'!B44)</f>
        <v/>
      </c>
      <c r="C44" s="85" t="str">
        <f>IF(ISBLANK('Page 1 Initial Lead Results'!I44),"",'Page 1 Initial Lead Results'!I44)</f>
        <v/>
      </c>
      <c r="D44" s="85" t="str">
        <f>IF(ISBLANK('Page 1 Initial Lead Results'!J44),"",'Page 1 Initial Lead Results'!J44)</f>
        <v/>
      </c>
      <c r="E44" s="85" t="str">
        <f>IF(ISBLANK('Page 1 Initial Lead Results'!K44),"",'Page 1 Initial Lead Results'!K44)</f>
        <v/>
      </c>
      <c r="F44" s="85" t="str">
        <f>IF(ISBLANK('Page 1 Initial Lead Results'!L44),"",'Page 1 Initial Lead Results'!L44)</f>
        <v/>
      </c>
      <c r="G44" s="85" t="str">
        <f>IF(ISBLANK('Page 1 Initial Lead Results'!M44),"",'Page 1 Initial Lead Results'!M44)</f>
        <v/>
      </c>
      <c r="H44" s="85" t="str">
        <f>IF(ISBLANK('Page 1 Initial Lead Results'!N44),"",'Page 1 Initial Lead Results'!N44)</f>
        <v/>
      </c>
      <c r="I44" s="85" t="str">
        <f>IF(ISBLANK('Page 1 Initial Lead Results'!O44),"",'Page 1 Initial Lead Results'!O44)</f>
        <v/>
      </c>
      <c r="J44" s="85" t="str">
        <f>IF(ISBLANK('Page 1 Initial Lead Results'!P44),"",'Page 1 Initial Lead Results'!P44)</f>
        <v/>
      </c>
      <c r="K44" s="46"/>
      <c r="L44" s="60" t="str">
        <f>IF(K44="","",IF(K44='AppxB--List of DropDown Options'!$E$8,"No","Yes"))</f>
        <v/>
      </c>
      <c r="M44" s="46"/>
      <c r="N44" s="46"/>
      <c r="O44" s="82"/>
      <c r="P44" s="82"/>
      <c r="Q44" s="46"/>
      <c r="R44" s="46"/>
      <c r="S44" s="46"/>
      <c r="T44" s="46"/>
      <c r="U44" s="46"/>
      <c r="V44" s="46"/>
      <c r="W44" s="46"/>
      <c r="X44" s="46"/>
      <c r="Y44" s="46"/>
      <c r="Z44" s="46"/>
      <c r="AA44" s="46"/>
      <c r="AB44" s="46"/>
      <c r="AC44" s="46"/>
      <c r="AD44" s="46"/>
      <c r="AE44" s="46"/>
      <c r="AF44" s="46"/>
      <c r="AG44" s="82"/>
      <c r="AH44" s="46"/>
    </row>
    <row r="45" spans="1:34" s="40" customFormat="1" x14ac:dyDescent="0.25">
      <c r="A45" s="85" t="str">
        <f>IF(ISBLANK('Page 1 Initial Lead Results'!A45),"",'Page 1 Initial Lead Results'!A45)</f>
        <v/>
      </c>
      <c r="B45" s="85" t="str">
        <f>IF(ISBLANK('Page 1 Initial Lead Results'!B45),"",'Page 1 Initial Lead Results'!B45)</f>
        <v/>
      </c>
      <c r="C45" s="85" t="str">
        <f>IF(ISBLANK('Page 1 Initial Lead Results'!I45),"",'Page 1 Initial Lead Results'!I45)</f>
        <v/>
      </c>
      <c r="D45" s="85" t="str">
        <f>IF(ISBLANK('Page 1 Initial Lead Results'!J45),"",'Page 1 Initial Lead Results'!J45)</f>
        <v/>
      </c>
      <c r="E45" s="85" t="str">
        <f>IF(ISBLANK('Page 1 Initial Lead Results'!K45),"",'Page 1 Initial Lead Results'!K45)</f>
        <v/>
      </c>
      <c r="F45" s="85" t="str">
        <f>IF(ISBLANK('Page 1 Initial Lead Results'!L45),"",'Page 1 Initial Lead Results'!L45)</f>
        <v/>
      </c>
      <c r="G45" s="85" t="str">
        <f>IF(ISBLANK('Page 1 Initial Lead Results'!M45),"",'Page 1 Initial Lead Results'!M45)</f>
        <v/>
      </c>
      <c r="H45" s="85" t="str">
        <f>IF(ISBLANK('Page 1 Initial Lead Results'!N45),"",'Page 1 Initial Lead Results'!N45)</f>
        <v/>
      </c>
      <c r="I45" s="85" t="str">
        <f>IF(ISBLANK('Page 1 Initial Lead Results'!O45),"",'Page 1 Initial Lead Results'!O45)</f>
        <v/>
      </c>
      <c r="J45" s="85" t="str">
        <f>IF(ISBLANK('Page 1 Initial Lead Results'!P45),"",'Page 1 Initial Lead Results'!P45)</f>
        <v/>
      </c>
      <c r="K45" s="46"/>
      <c r="L45" s="60" t="str">
        <f>IF(K45="","",IF(K45='AppxB--List of DropDown Options'!$E$8,"No","Yes"))</f>
        <v/>
      </c>
      <c r="M45" s="46"/>
      <c r="N45" s="46"/>
      <c r="O45" s="82"/>
      <c r="P45" s="82"/>
      <c r="Q45" s="46"/>
      <c r="R45" s="46"/>
      <c r="S45" s="46"/>
      <c r="T45" s="46"/>
      <c r="U45" s="46"/>
      <c r="V45" s="46"/>
      <c r="W45" s="46"/>
      <c r="X45" s="46"/>
      <c r="Y45" s="46"/>
      <c r="Z45" s="46"/>
      <c r="AA45" s="46"/>
      <c r="AB45" s="46"/>
      <c r="AC45" s="46"/>
      <c r="AD45" s="46"/>
      <c r="AE45" s="46"/>
      <c r="AF45" s="46"/>
      <c r="AG45" s="82"/>
      <c r="AH45" s="46"/>
    </row>
    <row r="46" spans="1:34" s="40" customFormat="1" x14ac:dyDescent="0.25">
      <c r="A46" s="85" t="str">
        <f>IF(ISBLANK('Page 1 Initial Lead Results'!A46),"",'Page 1 Initial Lead Results'!A46)</f>
        <v/>
      </c>
      <c r="B46" s="85" t="str">
        <f>IF(ISBLANK('Page 1 Initial Lead Results'!B46),"",'Page 1 Initial Lead Results'!B46)</f>
        <v/>
      </c>
      <c r="C46" s="85" t="str">
        <f>IF(ISBLANK('Page 1 Initial Lead Results'!I46),"",'Page 1 Initial Lead Results'!I46)</f>
        <v/>
      </c>
      <c r="D46" s="85" t="str">
        <f>IF(ISBLANK('Page 1 Initial Lead Results'!J46),"",'Page 1 Initial Lead Results'!J46)</f>
        <v/>
      </c>
      <c r="E46" s="85" t="str">
        <f>IF(ISBLANK('Page 1 Initial Lead Results'!K46),"",'Page 1 Initial Lead Results'!K46)</f>
        <v/>
      </c>
      <c r="F46" s="85" t="str">
        <f>IF(ISBLANK('Page 1 Initial Lead Results'!L46),"",'Page 1 Initial Lead Results'!L46)</f>
        <v/>
      </c>
      <c r="G46" s="85" t="str">
        <f>IF(ISBLANK('Page 1 Initial Lead Results'!M46),"",'Page 1 Initial Lead Results'!M46)</f>
        <v/>
      </c>
      <c r="H46" s="85" t="str">
        <f>IF(ISBLANK('Page 1 Initial Lead Results'!N46),"",'Page 1 Initial Lead Results'!N46)</f>
        <v/>
      </c>
      <c r="I46" s="85" t="str">
        <f>IF(ISBLANK('Page 1 Initial Lead Results'!O46),"",'Page 1 Initial Lead Results'!O46)</f>
        <v/>
      </c>
      <c r="J46" s="85" t="str">
        <f>IF(ISBLANK('Page 1 Initial Lead Results'!P46),"",'Page 1 Initial Lead Results'!P46)</f>
        <v/>
      </c>
      <c r="K46" s="46"/>
      <c r="L46" s="60" t="str">
        <f>IF(K46="","",IF(K46='AppxB--List of DropDown Options'!$E$8,"No","Yes"))</f>
        <v/>
      </c>
      <c r="M46" s="46"/>
      <c r="N46" s="46"/>
      <c r="O46" s="82"/>
      <c r="P46" s="82"/>
      <c r="Q46" s="46"/>
      <c r="R46" s="46"/>
      <c r="S46" s="46"/>
      <c r="T46" s="46"/>
      <c r="U46" s="46"/>
      <c r="V46" s="46"/>
      <c r="W46" s="46"/>
      <c r="X46" s="46"/>
      <c r="Y46" s="46"/>
      <c r="Z46" s="46"/>
      <c r="AA46" s="46"/>
      <c r="AB46" s="46"/>
      <c r="AC46" s="46"/>
      <c r="AD46" s="46"/>
      <c r="AE46" s="46"/>
      <c r="AF46" s="46"/>
      <c r="AG46" s="82"/>
      <c r="AH46" s="46"/>
    </row>
    <row r="47" spans="1:34" s="40" customFormat="1" x14ac:dyDescent="0.25">
      <c r="A47" s="85" t="str">
        <f>IF(ISBLANK('Page 1 Initial Lead Results'!A47),"",'Page 1 Initial Lead Results'!A47)</f>
        <v/>
      </c>
      <c r="B47" s="85" t="str">
        <f>IF(ISBLANK('Page 1 Initial Lead Results'!B47),"",'Page 1 Initial Lead Results'!B47)</f>
        <v/>
      </c>
      <c r="C47" s="85" t="str">
        <f>IF(ISBLANK('Page 1 Initial Lead Results'!I47),"",'Page 1 Initial Lead Results'!I47)</f>
        <v/>
      </c>
      <c r="D47" s="85" t="str">
        <f>IF(ISBLANK('Page 1 Initial Lead Results'!J47),"",'Page 1 Initial Lead Results'!J47)</f>
        <v/>
      </c>
      <c r="E47" s="85" t="str">
        <f>IF(ISBLANK('Page 1 Initial Lead Results'!K47),"",'Page 1 Initial Lead Results'!K47)</f>
        <v/>
      </c>
      <c r="F47" s="85" t="str">
        <f>IF(ISBLANK('Page 1 Initial Lead Results'!L47),"",'Page 1 Initial Lead Results'!L47)</f>
        <v/>
      </c>
      <c r="G47" s="85" t="str">
        <f>IF(ISBLANK('Page 1 Initial Lead Results'!M47),"",'Page 1 Initial Lead Results'!M47)</f>
        <v/>
      </c>
      <c r="H47" s="85" t="str">
        <f>IF(ISBLANK('Page 1 Initial Lead Results'!N47),"",'Page 1 Initial Lead Results'!N47)</f>
        <v/>
      </c>
      <c r="I47" s="85" t="str">
        <f>IF(ISBLANK('Page 1 Initial Lead Results'!O47),"",'Page 1 Initial Lead Results'!O47)</f>
        <v/>
      </c>
      <c r="J47" s="85" t="str">
        <f>IF(ISBLANK('Page 1 Initial Lead Results'!P47),"",'Page 1 Initial Lead Results'!P47)</f>
        <v/>
      </c>
      <c r="K47" s="46"/>
      <c r="L47" s="60" t="str">
        <f>IF(K47="","",IF(K47='AppxB--List of DropDown Options'!$E$8,"No","Yes"))</f>
        <v/>
      </c>
      <c r="M47" s="46"/>
      <c r="N47" s="46"/>
      <c r="O47" s="82"/>
      <c r="P47" s="82"/>
      <c r="Q47" s="46"/>
      <c r="R47" s="46"/>
      <c r="S47" s="46"/>
      <c r="T47" s="46"/>
      <c r="U47" s="46"/>
      <c r="V47" s="46"/>
      <c r="W47" s="46"/>
      <c r="X47" s="46"/>
      <c r="Y47" s="46"/>
      <c r="Z47" s="46"/>
      <c r="AA47" s="46"/>
      <c r="AB47" s="46"/>
      <c r="AC47" s="46"/>
      <c r="AD47" s="46"/>
      <c r="AE47" s="46"/>
      <c r="AF47" s="46"/>
      <c r="AG47" s="82"/>
      <c r="AH47" s="46"/>
    </row>
    <row r="48" spans="1:34" s="40" customFormat="1" x14ac:dyDescent="0.25">
      <c r="A48" s="85" t="str">
        <f>IF(ISBLANK('Page 1 Initial Lead Results'!A48),"",'Page 1 Initial Lead Results'!A48)</f>
        <v/>
      </c>
      <c r="B48" s="85" t="str">
        <f>IF(ISBLANK('Page 1 Initial Lead Results'!B48),"",'Page 1 Initial Lead Results'!B48)</f>
        <v/>
      </c>
      <c r="C48" s="85" t="str">
        <f>IF(ISBLANK('Page 1 Initial Lead Results'!I48),"",'Page 1 Initial Lead Results'!I48)</f>
        <v/>
      </c>
      <c r="D48" s="85" t="str">
        <f>IF(ISBLANK('Page 1 Initial Lead Results'!J48),"",'Page 1 Initial Lead Results'!J48)</f>
        <v/>
      </c>
      <c r="E48" s="85" t="str">
        <f>IF(ISBLANK('Page 1 Initial Lead Results'!K48),"",'Page 1 Initial Lead Results'!K48)</f>
        <v/>
      </c>
      <c r="F48" s="85" t="str">
        <f>IF(ISBLANK('Page 1 Initial Lead Results'!L48),"",'Page 1 Initial Lead Results'!L48)</f>
        <v/>
      </c>
      <c r="G48" s="85" t="str">
        <f>IF(ISBLANK('Page 1 Initial Lead Results'!M48),"",'Page 1 Initial Lead Results'!M48)</f>
        <v/>
      </c>
      <c r="H48" s="85" t="str">
        <f>IF(ISBLANK('Page 1 Initial Lead Results'!N48),"",'Page 1 Initial Lead Results'!N48)</f>
        <v/>
      </c>
      <c r="I48" s="85" t="str">
        <f>IF(ISBLANK('Page 1 Initial Lead Results'!O48),"",'Page 1 Initial Lead Results'!O48)</f>
        <v/>
      </c>
      <c r="J48" s="85" t="str">
        <f>IF(ISBLANK('Page 1 Initial Lead Results'!P48),"",'Page 1 Initial Lead Results'!P48)</f>
        <v/>
      </c>
      <c r="K48" s="46"/>
      <c r="L48" s="60" t="str">
        <f>IF(K48="","",IF(K48='AppxB--List of DropDown Options'!$E$8,"No","Yes"))</f>
        <v/>
      </c>
      <c r="M48" s="46"/>
      <c r="N48" s="46"/>
      <c r="O48" s="82"/>
      <c r="P48" s="82"/>
      <c r="Q48" s="46"/>
      <c r="R48" s="46"/>
      <c r="S48" s="46"/>
      <c r="T48" s="46"/>
      <c r="U48" s="46"/>
      <c r="V48" s="46"/>
      <c r="W48" s="46"/>
      <c r="X48" s="46"/>
      <c r="Y48" s="46"/>
      <c r="Z48" s="46"/>
      <c r="AA48" s="46"/>
      <c r="AB48" s="46"/>
      <c r="AC48" s="46"/>
      <c r="AD48" s="46"/>
      <c r="AE48" s="46"/>
      <c r="AF48" s="46"/>
      <c r="AG48" s="82"/>
      <c r="AH48" s="46"/>
    </row>
    <row r="49" spans="1:34" s="40" customFormat="1" x14ac:dyDescent="0.25">
      <c r="A49" s="85" t="str">
        <f>IF(ISBLANK('Page 1 Initial Lead Results'!A49),"",'Page 1 Initial Lead Results'!A49)</f>
        <v/>
      </c>
      <c r="B49" s="85" t="str">
        <f>IF(ISBLANK('Page 1 Initial Lead Results'!B49),"",'Page 1 Initial Lead Results'!B49)</f>
        <v/>
      </c>
      <c r="C49" s="85" t="str">
        <f>IF(ISBLANK('Page 1 Initial Lead Results'!I49),"",'Page 1 Initial Lead Results'!I49)</f>
        <v/>
      </c>
      <c r="D49" s="85" t="str">
        <f>IF(ISBLANK('Page 1 Initial Lead Results'!J49),"",'Page 1 Initial Lead Results'!J49)</f>
        <v/>
      </c>
      <c r="E49" s="85" t="str">
        <f>IF(ISBLANK('Page 1 Initial Lead Results'!K49),"",'Page 1 Initial Lead Results'!K49)</f>
        <v/>
      </c>
      <c r="F49" s="85" t="str">
        <f>IF(ISBLANK('Page 1 Initial Lead Results'!L49),"",'Page 1 Initial Lead Results'!L49)</f>
        <v/>
      </c>
      <c r="G49" s="85" t="str">
        <f>IF(ISBLANK('Page 1 Initial Lead Results'!M49),"",'Page 1 Initial Lead Results'!M49)</f>
        <v/>
      </c>
      <c r="H49" s="85" t="str">
        <f>IF(ISBLANK('Page 1 Initial Lead Results'!N49),"",'Page 1 Initial Lead Results'!N49)</f>
        <v/>
      </c>
      <c r="I49" s="85" t="str">
        <f>IF(ISBLANK('Page 1 Initial Lead Results'!O49),"",'Page 1 Initial Lead Results'!O49)</f>
        <v/>
      </c>
      <c r="J49" s="85" t="str">
        <f>IF(ISBLANK('Page 1 Initial Lead Results'!P49),"",'Page 1 Initial Lead Results'!P49)</f>
        <v/>
      </c>
      <c r="K49" s="46"/>
      <c r="L49" s="60" t="str">
        <f>IF(K49="","",IF(K49='AppxB--List of DropDown Options'!$E$8,"No","Yes"))</f>
        <v/>
      </c>
      <c r="M49" s="46"/>
      <c r="N49" s="46"/>
      <c r="O49" s="82"/>
      <c r="P49" s="82"/>
      <c r="Q49" s="46"/>
      <c r="R49" s="46"/>
      <c r="S49" s="46"/>
      <c r="T49" s="46"/>
      <c r="U49" s="46"/>
      <c r="V49" s="46"/>
      <c r="W49" s="46"/>
      <c r="X49" s="46"/>
      <c r="Y49" s="46"/>
      <c r="Z49" s="46"/>
      <c r="AA49" s="46"/>
      <c r="AB49" s="46"/>
      <c r="AC49" s="46"/>
      <c r="AD49" s="46"/>
      <c r="AE49" s="46"/>
      <c r="AF49" s="46"/>
      <c r="AG49" s="82"/>
      <c r="AH49" s="46"/>
    </row>
    <row r="50" spans="1:34" s="40" customFormat="1" x14ac:dyDescent="0.25">
      <c r="A50" s="85" t="str">
        <f>IF(ISBLANK('Page 1 Initial Lead Results'!A50),"",'Page 1 Initial Lead Results'!A50)</f>
        <v/>
      </c>
      <c r="B50" s="85" t="str">
        <f>IF(ISBLANK('Page 1 Initial Lead Results'!B50),"",'Page 1 Initial Lead Results'!B50)</f>
        <v/>
      </c>
      <c r="C50" s="85" t="str">
        <f>IF(ISBLANK('Page 1 Initial Lead Results'!I50),"",'Page 1 Initial Lead Results'!I50)</f>
        <v/>
      </c>
      <c r="D50" s="85" t="str">
        <f>IF(ISBLANK('Page 1 Initial Lead Results'!J50),"",'Page 1 Initial Lead Results'!J50)</f>
        <v/>
      </c>
      <c r="E50" s="85" t="str">
        <f>IF(ISBLANK('Page 1 Initial Lead Results'!K50),"",'Page 1 Initial Lead Results'!K50)</f>
        <v/>
      </c>
      <c r="F50" s="85" t="str">
        <f>IF(ISBLANK('Page 1 Initial Lead Results'!L50),"",'Page 1 Initial Lead Results'!L50)</f>
        <v/>
      </c>
      <c r="G50" s="85" t="str">
        <f>IF(ISBLANK('Page 1 Initial Lead Results'!M50),"",'Page 1 Initial Lead Results'!M50)</f>
        <v/>
      </c>
      <c r="H50" s="85" t="str">
        <f>IF(ISBLANK('Page 1 Initial Lead Results'!N50),"",'Page 1 Initial Lead Results'!N50)</f>
        <v/>
      </c>
      <c r="I50" s="85" t="str">
        <f>IF(ISBLANK('Page 1 Initial Lead Results'!O50),"",'Page 1 Initial Lead Results'!O50)</f>
        <v/>
      </c>
      <c r="J50" s="85" t="str">
        <f>IF(ISBLANK('Page 1 Initial Lead Results'!P50),"",'Page 1 Initial Lead Results'!P50)</f>
        <v/>
      </c>
      <c r="K50" s="46"/>
      <c r="L50" s="60" t="str">
        <f>IF(K50="","",IF(K50='AppxB--List of DropDown Options'!$E$8,"No","Yes"))</f>
        <v/>
      </c>
      <c r="M50" s="46"/>
      <c r="N50" s="46"/>
      <c r="O50" s="82"/>
      <c r="P50" s="82"/>
      <c r="Q50" s="46"/>
      <c r="R50" s="46"/>
      <c r="S50" s="46"/>
      <c r="T50" s="46"/>
      <c r="U50" s="46"/>
      <c r="V50" s="46"/>
      <c r="W50" s="46"/>
      <c r="X50" s="46"/>
      <c r="Y50" s="46"/>
      <c r="Z50" s="46"/>
      <c r="AA50" s="46"/>
      <c r="AB50" s="46"/>
      <c r="AC50" s="46"/>
      <c r="AD50" s="46"/>
      <c r="AE50" s="46"/>
      <c r="AF50" s="46"/>
      <c r="AG50" s="82"/>
      <c r="AH50" s="46"/>
    </row>
    <row r="51" spans="1:34" s="40" customFormat="1" x14ac:dyDescent="0.25">
      <c r="A51" s="85" t="str">
        <f>IF(ISBLANK('Page 1 Initial Lead Results'!A51),"",'Page 1 Initial Lead Results'!A51)</f>
        <v/>
      </c>
      <c r="B51" s="85" t="str">
        <f>IF(ISBLANK('Page 1 Initial Lead Results'!B51),"",'Page 1 Initial Lead Results'!B51)</f>
        <v/>
      </c>
      <c r="C51" s="85" t="str">
        <f>IF(ISBLANK('Page 1 Initial Lead Results'!I51),"",'Page 1 Initial Lead Results'!I51)</f>
        <v/>
      </c>
      <c r="D51" s="85" t="str">
        <f>IF(ISBLANK('Page 1 Initial Lead Results'!J51),"",'Page 1 Initial Lead Results'!J51)</f>
        <v/>
      </c>
      <c r="E51" s="85" t="str">
        <f>IF(ISBLANK('Page 1 Initial Lead Results'!K51),"",'Page 1 Initial Lead Results'!K51)</f>
        <v/>
      </c>
      <c r="F51" s="85" t="str">
        <f>IF(ISBLANK('Page 1 Initial Lead Results'!L51),"",'Page 1 Initial Lead Results'!L51)</f>
        <v/>
      </c>
      <c r="G51" s="85" t="str">
        <f>IF(ISBLANK('Page 1 Initial Lead Results'!M51),"",'Page 1 Initial Lead Results'!M51)</f>
        <v/>
      </c>
      <c r="H51" s="85" t="str">
        <f>IF(ISBLANK('Page 1 Initial Lead Results'!N51),"",'Page 1 Initial Lead Results'!N51)</f>
        <v/>
      </c>
      <c r="I51" s="85" t="str">
        <f>IF(ISBLANK('Page 1 Initial Lead Results'!O51),"",'Page 1 Initial Lead Results'!O51)</f>
        <v/>
      </c>
      <c r="J51" s="85" t="str">
        <f>IF(ISBLANK('Page 1 Initial Lead Results'!P51),"",'Page 1 Initial Lead Results'!P51)</f>
        <v/>
      </c>
      <c r="K51" s="46"/>
      <c r="L51" s="60" t="str">
        <f>IF(K51="","",IF(K51='AppxB--List of DropDown Options'!$E$8,"No","Yes"))</f>
        <v/>
      </c>
      <c r="M51" s="46"/>
      <c r="N51" s="46"/>
      <c r="O51" s="82"/>
      <c r="P51" s="82"/>
      <c r="Q51" s="46"/>
      <c r="R51" s="46"/>
      <c r="S51" s="46"/>
      <c r="T51" s="46"/>
      <c r="U51" s="46"/>
      <c r="V51" s="46"/>
      <c r="W51" s="46"/>
      <c r="X51" s="46"/>
      <c r="Y51" s="46"/>
      <c r="Z51" s="46"/>
      <c r="AA51" s="46"/>
      <c r="AB51" s="46"/>
      <c r="AC51" s="46"/>
      <c r="AD51" s="46"/>
      <c r="AE51" s="46"/>
      <c r="AF51" s="46"/>
      <c r="AG51" s="82"/>
      <c r="AH51" s="46"/>
    </row>
    <row r="52" spans="1:34" s="40" customFormat="1" x14ac:dyDescent="0.25">
      <c r="A52" s="85" t="str">
        <f>IF(ISBLANK('Page 1 Initial Lead Results'!A52),"",'Page 1 Initial Lead Results'!A52)</f>
        <v/>
      </c>
      <c r="B52" s="85" t="str">
        <f>IF(ISBLANK('Page 1 Initial Lead Results'!B52),"",'Page 1 Initial Lead Results'!B52)</f>
        <v/>
      </c>
      <c r="C52" s="85" t="str">
        <f>IF(ISBLANK('Page 1 Initial Lead Results'!I52),"",'Page 1 Initial Lead Results'!I52)</f>
        <v/>
      </c>
      <c r="D52" s="85" t="str">
        <f>IF(ISBLANK('Page 1 Initial Lead Results'!J52),"",'Page 1 Initial Lead Results'!J52)</f>
        <v/>
      </c>
      <c r="E52" s="85" t="str">
        <f>IF(ISBLANK('Page 1 Initial Lead Results'!K52),"",'Page 1 Initial Lead Results'!K52)</f>
        <v/>
      </c>
      <c r="F52" s="85" t="str">
        <f>IF(ISBLANK('Page 1 Initial Lead Results'!L52),"",'Page 1 Initial Lead Results'!L52)</f>
        <v/>
      </c>
      <c r="G52" s="85" t="str">
        <f>IF(ISBLANK('Page 1 Initial Lead Results'!M52),"",'Page 1 Initial Lead Results'!M52)</f>
        <v/>
      </c>
      <c r="H52" s="85" t="str">
        <f>IF(ISBLANK('Page 1 Initial Lead Results'!N52),"",'Page 1 Initial Lead Results'!N52)</f>
        <v/>
      </c>
      <c r="I52" s="85" t="str">
        <f>IF(ISBLANK('Page 1 Initial Lead Results'!O52),"",'Page 1 Initial Lead Results'!O52)</f>
        <v/>
      </c>
      <c r="J52" s="85" t="str">
        <f>IF(ISBLANK('Page 1 Initial Lead Results'!P52),"",'Page 1 Initial Lead Results'!P52)</f>
        <v/>
      </c>
      <c r="K52" s="46"/>
      <c r="L52" s="60" t="str">
        <f>IF(K52="","",IF(K52='AppxB--List of DropDown Options'!$E$8,"No","Yes"))</f>
        <v/>
      </c>
      <c r="M52" s="46"/>
      <c r="N52" s="46"/>
      <c r="O52" s="82"/>
      <c r="P52" s="82"/>
      <c r="Q52" s="46"/>
      <c r="R52" s="46"/>
      <c r="S52" s="46"/>
      <c r="T52" s="46"/>
      <c r="U52" s="46"/>
      <c r="V52" s="46"/>
      <c r="W52" s="46"/>
      <c r="X52" s="46"/>
      <c r="Y52" s="46"/>
      <c r="Z52" s="46"/>
      <c r="AA52" s="46"/>
      <c r="AB52" s="46"/>
      <c r="AC52" s="46"/>
      <c r="AD52" s="46"/>
      <c r="AE52" s="46"/>
      <c r="AF52" s="46"/>
      <c r="AG52" s="82"/>
      <c r="AH52" s="46"/>
    </row>
    <row r="53" spans="1:34" s="40" customFormat="1" x14ac:dyDescent="0.25">
      <c r="A53" s="85" t="str">
        <f>IF(ISBLANK('Page 1 Initial Lead Results'!A53),"",'Page 1 Initial Lead Results'!A53)</f>
        <v/>
      </c>
      <c r="B53" s="85" t="str">
        <f>IF(ISBLANK('Page 1 Initial Lead Results'!B53),"",'Page 1 Initial Lead Results'!B53)</f>
        <v/>
      </c>
      <c r="C53" s="85" t="str">
        <f>IF(ISBLANK('Page 1 Initial Lead Results'!I53),"",'Page 1 Initial Lead Results'!I53)</f>
        <v/>
      </c>
      <c r="D53" s="85" t="str">
        <f>IF(ISBLANK('Page 1 Initial Lead Results'!J53),"",'Page 1 Initial Lead Results'!J53)</f>
        <v/>
      </c>
      <c r="E53" s="85" t="str">
        <f>IF(ISBLANK('Page 1 Initial Lead Results'!K53),"",'Page 1 Initial Lead Results'!K53)</f>
        <v/>
      </c>
      <c r="F53" s="85" t="str">
        <f>IF(ISBLANK('Page 1 Initial Lead Results'!L53),"",'Page 1 Initial Lead Results'!L53)</f>
        <v/>
      </c>
      <c r="G53" s="85" t="str">
        <f>IF(ISBLANK('Page 1 Initial Lead Results'!M53),"",'Page 1 Initial Lead Results'!M53)</f>
        <v/>
      </c>
      <c r="H53" s="85" t="str">
        <f>IF(ISBLANK('Page 1 Initial Lead Results'!N53),"",'Page 1 Initial Lead Results'!N53)</f>
        <v/>
      </c>
      <c r="I53" s="85" t="str">
        <f>IF(ISBLANK('Page 1 Initial Lead Results'!O53),"",'Page 1 Initial Lead Results'!O53)</f>
        <v/>
      </c>
      <c r="J53" s="85" t="str">
        <f>IF(ISBLANK('Page 1 Initial Lead Results'!P53),"",'Page 1 Initial Lead Results'!P53)</f>
        <v/>
      </c>
      <c r="K53" s="46"/>
      <c r="L53" s="60" t="str">
        <f>IF(K53="","",IF(K53='AppxB--List of DropDown Options'!$E$8,"No","Yes"))</f>
        <v/>
      </c>
      <c r="M53" s="46"/>
      <c r="N53" s="46"/>
      <c r="O53" s="82"/>
      <c r="P53" s="82"/>
      <c r="Q53" s="46"/>
      <c r="R53" s="46"/>
      <c r="S53" s="46"/>
      <c r="T53" s="46"/>
      <c r="U53" s="46"/>
      <c r="V53" s="46"/>
      <c r="W53" s="46"/>
      <c r="X53" s="46"/>
      <c r="Y53" s="46"/>
      <c r="Z53" s="46"/>
      <c r="AA53" s="46"/>
      <c r="AB53" s="46"/>
      <c r="AC53" s="46"/>
      <c r="AD53" s="46"/>
      <c r="AE53" s="46"/>
      <c r="AF53" s="46"/>
      <c r="AG53" s="82"/>
      <c r="AH53" s="46"/>
    </row>
    <row r="54" spans="1:34" s="40" customFormat="1" x14ac:dyDescent="0.25">
      <c r="A54" s="85" t="str">
        <f>IF(ISBLANK('Page 1 Initial Lead Results'!A54),"",'Page 1 Initial Lead Results'!A54)</f>
        <v/>
      </c>
      <c r="B54" s="85" t="str">
        <f>IF(ISBLANK('Page 1 Initial Lead Results'!B54),"",'Page 1 Initial Lead Results'!B54)</f>
        <v/>
      </c>
      <c r="C54" s="85" t="str">
        <f>IF(ISBLANK('Page 1 Initial Lead Results'!I54),"",'Page 1 Initial Lead Results'!I54)</f>
        <v/>
      </c>
      <c r="D54" s="85" t="str">
        <f>IF(ISBLANK('Page 1 Initial Lead Results'!J54),"",'Page 1 Initial Lead Results'!J54)</f>
        <v/>
      </c>
      <c r="E54" s="85" t="str">
        <f>IF(ISBLANK('Page 1 Initial Lead Results'!K54),"",'Page 1 Initial Lead Results'!K54)</f>
        <v/>
      </c>
      <c r="F54" s="85" t="str">
        <f>IF(ISBLANK('Page 1 Initial Lead Results'!L54),"",'Page 1 Initial Lead Results'!L54)</f>
        <v/>
      </c>
      <c r="G54" s="85" t="str">
        <f>IF(ISBLANK('Page 1 Initial Lead Results'!M54),"",'Page 1 Initial Lead Results'!M54)</f>
        <v/>
      </c>
      <c r="H54" s="85" t="str">
        <f>IF(ISBLANK('Page 1 Initial Lead Results'!N54),"",'Page 1 Initial Lead Results'!N54)</f>
        <v/>
      </c>
      <c r="I54" s="85" t="str">
        <f>IF(ISBLANK('Page 1 Initial Lead Results'!O54),"",'Page 1 Initial Lead Results'!O54)</f>
        <v/>
      </c>
      <c r="J54" s="85" t="str">
        <f>IF(ISBLANK('Page 1 Initial Lead Results'!P54),"",'Page 1 Initial Lead Results'!P54)</f>
        <v/>
      </c>
      <c r="K54" s="46"/>
      <c r="L54" s="60" t="str">
        <f>IF(K54="","",IF(K54='AppxB--List of DropDown Options'!$E$8,"No","Yes"))</f>
        <v/>
      </c>
      <c r="M54" s="46"/>
      <c r="N54" s="46"/>
      <c r="O54" s="82"/>
      <c r="P54" s="82"/>
      <c r="Q54" s="46"/>
      <c r="R54" s="46"/>
      <c r="S54" s="46"/>
      <c r="T54" s="46"/>
      <c r="U54" s="46"/>
      <c r="V54" s="46"/>
      <c r="W54" s="46"/>
      <c r="X54" s="46"/>
      <c r="Y54" s="46"/>
      <c r="Z54" s="46"/>
      <c r="AA54" s="46"/>
      <c r="AB54" s="46"/>
      <c r="AC54" s="46"/>
      <c r="AD54" s="46"/>
      <c r="AE54" s="46"/>
      <c r="AF54" s="46"/>
      <c r="AG54" s="82"/>
      <c r="AH54" s="46"/>
    </row>
    <row r="55" spans="1:34" s="40" customFormat="1" x14ac:dyDescent="0.25">
      <c r="A55" s="85" t="str">
        <f>IF(ISBLANK('Page 1 Initial Lead Results'!A55),"",'Page 1 Initial Lead Results'!A55)</f>
        <v/>
      </c>
      <c r="B55" s="85" t="str">
        <f>IF(ISBLANK('Page 1 Initial Lead Results'!B55),"",'Page 1 Initial Lead Results'!B55)</f>
        <v/>
      </c>
      <c r="C55" s="85" t="str">
        <f>IF(ISBLANK('Page 1 Initial Lead Results'!I55),"",'Page 1 Initial Lead Results'!I55)</f>
        <v/>
      </c>
      <c r="D55" s="85" t="str">
        <f>IF(ISBLANK('Page 1 Initial Lead Results'!J55),"",'Page 1 Initial Lead Results'!J55)</f>
        <v/>
      </c>
      <c r="E55" s="85" t="str">
        <f>IF(ISBLANK('Page 1 Initial Lead Results'!K55),"",'Page 1 Initial Lead Results'!K55)</f>
        <v/>
      </c>
      <c r="F55" s="85" t="str">
        <f>IF(ISBLANK('Page 1 Initial Lead Results'!L55),"",'Page 1 Initial Lead Results'!L55)</f>
        <v/>
      </c>
      <c r="G55" s="85" t="str">
        <f>IF(ISBLANK('Page 1 Initial Lead Results'!M55),"",'Page 1 Initial Lead Results'!M55)</f>
        <v/>
      </c>
      <c r="H55" s="85" t="str">
        <f>IF(ISBLANK('Page 1 Initial Lead Results'!N55),"",'Page 1 Initial Lead Results'!N55)</f>
        <v/>
      </c>
      <c r="I55" s="85" t="str">
        <f>IF(ISBLANK('Page 1 Initial Lead Results'!O55),"",'Page 1 Initial Lead Results'!O55)</f>
        <v/>
      </c>
      <c r="J55" s="85" t="str">
        <f>IF(ISBLANK('Page 1 Initial Lead Results'!P55),"",'Page 1 Initial Lead Results'!P55)</f>
        <v/>
      </c>
      <c r="K55" s="46"/>
      <c r="L55" s="60" t="str">
        <f>IF(K55="","",IF(K55='AppxB--List of DropDown Options'!$E$8,"No","Yes"))</f>
        <v/>
      </c>
      <c r="M55" s="46"/>
      <c r="N55" s="46"/>
      <c r="O55" s="82"/>
      <c r="P55" s="82"/>
      <c r="Q55" s="46"/>
      <c r="R55" s="46"/>
      <c r="S55" s="46"/>
      <c r="T55" s="46"/>
      <c r="U55" s="46"/>
      <c r="V55" s="46"/>
      <c r="W55" s="46"/>
      <c r="X55" s="46"/>
      <c r="Y55" s="46"/>
      <c r="Z55" s="46"/>
      <c r="AA55" s="46"/>
      <c r="AB55" s="46"/>
      <c r="AC55" s="46"/>
      <c r="AD55" s="46"/>
      <c r="AE55" s="46"/>
      <c r="AF55" s="46"/>
      <c r="AG55" s="82"/>
      <c r="AH55" s="46"/>
    </row>
    <row r="56" spans="1:34" s="40" customFormat="1" x14ac:dyDescent="0.25">
      <c r="A56" s="85" t="str">
        <f>IF(ISBLANK('Page 1 Initial Lead Results'!A56),"",'Page 1 Initial Lead Results'!A56)</f>
        <v/>
      </c>
      <c r="B56" s="85" t="str">
        <f>IF(ISBLANK('Page 1 Initial Lead Results'!B56),"",'Page 1 Initial Lead Results'!B56)</f>
        <v/>
      </c>
      <c r="C56" s="85" t="str">
        <f>IF(ISBLANK('Page 1 Initial Lead Results'!I56),"",'Page 1 Initial Lead Results'!I56)</f>
        <v/>
      </c>
      <c r="D56" s="85" t="str">
        <f>IF(ISBLANK('Page 1 Initial Lead Results'!J56),"",'Page 1 Initial Lead Results'!J56)</f>
        <v/>
      </c>
      <c r="E56" s="85" t="str">
        <f>IF(ISBLANK('Page 1 Initial Lead Results'!K56),"",'Page 1 Initial Lead Results'!K56)</f>
        <v/>
      </c>
      <c r="F56" s="85" t="str">
        <f>IF(ISBLANK('Page 1 Initial Lead Results'!L56),"",'Page 1 Initial Lead Results'!L56)</f>
        <v/>
      </c>
      <c r="G56" s="85" t="str">
        <f>IF(ISBLANK('Page 1 Initial Lead Results'!M56),"",'Page 1 Initial Lead Results'!M56)</f>
        <v/>
      </c>
      <c r="H56" s="85" t="str">
        <f>IF(ISBLANK('Page 1 Initial Lead Results'!N56),"",'Page 1 Initial Lead Results'!N56)</f>
        <v/>
      </c>
      <c r="I56" s="85" t="str">
        <f>IF(ISBLANK('Page 1 Initial Lead Results'!O56),"",'Page 1 Initial Lead Results'!O56)</f>
        <v/>
      </c>
      <c r="J56" s="85" t="str">
        <f>IF(ISBLANK('Page 1 Initial Lead Results'!P56),"",'Page 1 Initial Lead Results'!P56)</f>
        <v/>
      </c>
      <c r="K56" s="46"/>
      <c r="L56" s="60" t="str">
        <f>IF(K56="","",IF(K56='AppxB--List of DropDown Options'!$E$8,"No","Yes"))</f>
        <v/>
      </c>
      <c r="M56" s="46"/>
      <c r="N56" s="46"/>
      <c r="O56" s="82"/>
      <c r="P56" s="82"/>
      <c r="Q56" s="46"/>
      <c r="R56" s="46"/>
      <c r="S56" s="46"/>
      <c r="T56" s="46"/>
      <c r="U56" s="46"/>
      <c r="V56" s="46"/>
      <c r="W56" s="46"/>
      <c r="X56" s="46"/>
      <c r="Y56" s="46"/>
      <c r="Z56" s="46"/>
      <c r="AA56" s="46"/>
      <c r="AB56" s="46"/>
      <c r="AC56" s="46"/>
      <c r="AD56" s="46"/>
      <c r="AE56" s="46"/>
      <c r="AF56" s="46"/>
      <c r="AG56" s="82"/>
      <c r="AH56" s="46"/>
    </row>
    <row r="57" spans="1:34" s="40" customFormat="1" x14ac:dyDescent="0.25">
      <c r="A57" s="85" t="str">
        <f>IF(ISBLANK('Page 1 Initial Lead Results'!A57),"",'Page 1 Initial Lead Results'!A57)</f>
        <v/>
      </c>
      <c r="B57" s="85" t="str">
        <f>IF(ISBLANK('Page 1 Initial Lead Results'!B57),"",'Page 1 Initial Lead Results'!B57)</f>
        <v/>
      </c>
      <c r="C57" s="85" t="str">
        <f>IF(ISBLANK('Page 1 Initial Lead Results'!I57),"",'Page 1 Initial Lead Results'!I57)</f>
        <v/>
      </c>
      <c r="D57" s="85" t="str">
        <f>IF(ISBLANK('Page 1 Initial Lead Results'!J57),"",'Page 1 Initial Lead Results'!J57)</f>
        <v/>
      </c>
      <c r="E57" s="85" t="str">
        <f>IF(ISBLANK('Page 1 Initial Lead Results'!K57),"",'Page 1 Initial Lead Results'!K57)</f>
        <v/>
      </c>
      <c r="F57" s="85" t="str">
        <f>IF(ISBLANK('Page 1 Initial Lead Results'!L57),"",'Page 1 Initial Lead Results'!L57)</f>
        <v/>
      </c>
      <c r="G57" s="85" t="str">
        <f>IF(ISBLANK('Page 1 Initial Lead Results'!M57),"",'Page 1 Initial Lead Results'!M57)</f>
        <v/>
      </c>
      <c r="H57" s="85" t="str">
        <f>IF(ISBLANK('Page 1 Initial Lead Results'!N57),"",'Page 1 Initial Lead Results'!N57)</f>
        <v/>
      </c>
      <c r="I57" s="85" t="str">
        <f>IF(ISBLANK('Page 1 Initial Lead Results'!O57),"",'Page 1 Initial Lead Results'!O57)</f>
        <v/>
      </c>
      <c r="J57" s="85" t="str">
        <f>IF(ISBLANK('Page 1 Initial Lead Results'!P57),"",'Page 1 Initial Lead Results'!P57)</f>
        <v/>
      </c>
      <c r="K57" s="46"/>
      <c r="L57" s="60" t="str">
        <f>IF(K57="","",IF(K57='AppxB--List of DropDown Options'!$E$8,"No","Yes"))</f>
        <v/>
      </c>
      <c r="M57" s="46"/>
      <c r="N57" s="46"/>
      <c r="O57" s="82"/>
      <c r="P57" s="82"/>
      <c r="Q57" s="46"/>
      <c r="R57" s="46"/>
      <c r="S57" s="46"/>
      <c r="T57" s="46"/>
      <c r="U57" s="46"/>
      <c r="V57" s="46"/>
      <c r="W57" s="46"/>
      <c r="X57" s="46"/>
      <c r="Y57" s="46"/>
      <c r="Z57" s="46"/>
      <c r="AA57" s="46"/>
      <c r="AB57" s="46"/>
      <c r="AC57" s="46"/>
      <c r="AD57" s="46"/>
      <c r="AE57" s="46"/>
      <c r="AF57" s="46"/>
      <c r="AG57" s="82"/>
      <c r="AH57" s="46"/>
    </row>
    <row r="58" spans="1:34" s="40" customFormat="1" x14ac:dyDescent="0.25">
      <c r="A58" s="85" t="str">
        <f>IF(ISBLANK('Page 1 Initial Lead Results'!A58),"",'Page 1 Initial Lead Results'!A58)</f>
        <v/>
      </c>
      <c r="B58" s="85" t="str">
        <f>IF(ISBLANK('Page 1 Initial Lead Results'!B58),"",'Page 1 Initial Lead Results'!B58)</f>
        <v/>
      </c>
      <c r="C58" s="85" t="str">
        <f>IF(ISBLANK('Page 1 Initial Lead Results'!I58),"",'Page 1 Initial Lead Results'!I58)</f>
        <v/>
      </c>
      <c r="D58" s="85" t="str">
        <f>IF(ISBLANK('Page 1 Initial Lead Results'!J58),"",'Page 1 Initial Lead Results'!J58)</f>
        <v/>
      </c>
      <c r="E58" s="85" t="str">
        <f>IF(ISBLANK('Page 1 Initial Lead Results'!K58),"",'Page 1 Initial Lead Results'!K58)</f>
        <v/>
      </c>
      <c r="F58" s="85" t="str">
        <f>IF(ISBLANK('Page 1 Initial Lead Results'!L58),"",'Page 1 Initial Lead Results'!L58)</f>
        <v/>
      </c>
      <c r="G58" s="85" t="str">
        <f>IF(ISBLANK('Page 1 Initial Lead Results'!M58),"",'Page 1 Initial Lead Results'!M58)</f>
        <v/>
      </c>
      <c r="H58" s="85" t="str">
        <f>IF(ISBLANK('Page 1 Initial Lead Results'!N58),"",'Page 1 Initial Lead Results'!N58)</f>
        <v/>
      </c>
      <c r="I58" s="85" t="str">
        <f>IF(ISBLANK('Page 1 Initial Lead Results'!O58),"",'Page 1 Initial Lead Results'!O58)</f>
        <v/>
      </c>
      <c r="J58" s="85" t="str">
        <f>IF(ISBLANK('Page 1 Initial Lead Results'!P58),"",'Page 1 Initial Lead Results'!P58)</f>
        <v/>
      </c>
      <c r="K58" s="46"/>
      <c r="L58" s="60" t="str">
        <f>IF(K58="","",IF(K58='AppxB--List of DropDown Options'!$E$8,"No","Yes"))</f>
        <v/>
      </c>
      <c r="M58" s="46"/>
      <c r="N58" s="46"/>
      <c r="O58" s="82"/>
      <c r="P58" s="82"/>
      <c r="Q58" s="46"/>
      <c r="R58" s="46"/>
      <c r="S58" s="46"/>
      <c r="T58" s="46"/>
      <c r="U58" s="46"/>
      <c r="V58" s="46"/>
      <c r="W58" s="46"/>
      <c r="X58" s="46"/>
      <c r="Y58" s="46"/>
      <c r="Z58" s="46"/>
      <c r="AA58" s="46"/>
      <c r="AB58" s="46"/>
      <c r="AC58" s="46"/>
      <c r="AD58" s="46"/>
      <c r="AE58" s="46"/>
      <c r="AF58" s="46"/>
      <c r="AG58" s="82"/>
      <c r="AH58" s="46"/>
    </row>
    <row r="59" spans="1:34" s="40" customFormat="1" x14ac:dyDescent="0.25">
      <c r="A59" s="85" t="str">
        <f>IF(ISBLANK('Page 1 Initial Lead Results'!A59),"",'Page 1 Initial Lead Results'!A59)</f>
        <v/>
      </c>
      <c r="B59" s="85" t="str">
        <f>IF(ISBLANK('Page 1 Initial Lead Results'!B59),"",'Page 1 Initial Lead Results'!B59)</f>
        <v/>
      </c>
      <c r="C59" s="85" t="str">
        <f>IF(ISBLANK('Page 1 Initial Lead Results'!I59),"",'Page 1 Initial Lead Results'!I59)</f>
        <v/>
      </c>
      <c r="D59" s="85" t="str">
        <f>IF(ISBLANK('Page 1 Initial Lead Results'!J59),"",'Page 1 Initial Lead Results'!J59)</f>
        <v/>
      </c>
      <c r="E59" s="85" t="str">
        <f>IF(ISBLANK('Page 1 Initial Lead Results'!K59),"",'Page 1 Initial Lead Results'!K59)</f>
        <v/>
      </c>
      <c r="F59" s="85" t="str">
        <f>IF(ISBLANK('Page 1 Initial Lead Results'!L59),"",'Page 1 Initial Lead Results'!L59)</f>
        <v/>
      </c>
      <c r="G59" s="85" t="str">
        <f>IF(ISBLANK('Page 1 Initial Lead Results'!M59),"",'Page 1 Initial Lead Results'!M59)</f>
        <v/>
      </c>
      <c r="H59" s="85" t="str">
        <f>IF(ISBLANK('Page 1 Initial Lead Results'!N59),"",'Page 1 Initial Lead Results'!N59)</f>
        <v/>
      </c>
      <c r="I59" s="85" t="str">
        <f>IF(ISBLANK('Page 1 Initial Lead Results'!O59),"",'Page 1 Initial Lead Results'!O59)</f>
        <v/>
      </c>
      <c r="J59" s="85" t="str">
        <f>IF(ISBLANK('Page 1 Initial Lead Results'!P59),"",'Page 1 Initial Lead Results'!P59)</f>
        <v/>
      </c>
      <c r="K59" s="46"/>
      <c r="L59" s="60" t="str">
        <f>IF(K59="","",IF(K59='AppxB--List of DropDown Options'!$E$8,"No","Yes"))</f>
        <v/>
      </c>
      <c r="M59" s="46"/>
      <c r="N59" s="46"/>
      <c r="O59" s="82"/>
      <c r="P59" s="82"/>
      <c r="Q59" s="46"/>
      <c r="R59" s="46"/>
      <c r="S59" s="46"/>
      <c r="T59" s="46"/>
      <c r="U59" s="46"/>
      <c r="V59" s="46"/>
      <c r="W59" s="46"/>
      <c r="X59" s="46"/>
      <c r="Y59" s="46"/>
      <c r="Z59" s="46"/>
      <c r="AA59" s="46"/>
      <c r="AB59" s="46"/>
      <c r="AC59" s="46"/>
      <c r="AD59" s="46"/>
      <c r="AE59" s="46"/>
      <c r="AF59" s="46"/>
      <c r="AG59" s="82"/>
      <c r="AH59" s="46"/>
    </row>
    <row r="60" spans="1:34" s="40" customFormat="1" x14ac:dyDescent="0.25">
      <c r="A60" s="85" t="str">
        <f>IF(ISBLANK('Page 1 Initial Lead Results'!A60),"",'Page 1 Initial Lead Results'!A60)</f>
        <v/>
      </c>
      <c r="B60" s="85" t="str">
        <f>IF(ISBLANK('Page 1 Initial Lead Results'!B60),"",'Page 1 Initial Lead Results'!B60)</f>
        <v/>
      </c>
      <c r="C60" s="85" t="str">
        <f>IF(ISBLANK('Page 1 Initial Lead Results'!I60),"",'Page 1 Initial Lead Results'!I60)</f>
        <v/>
      </c>
      <c r="D60" s="85" t="str">
        <f>IF(ISBLANK('Page 1 Initial Lead Results'!J60),"",'Page 1 Initial Lead Results'!J60)</f>
        <v/>
      </c>
      <c r="E60" s="85" t="str">
        <f>IF(ISBLANK('Page 1 Initial Lead Results'!K60),"",'Page 1 Initial Lead Results'!K60)</f>
        <v/>
      </c>
      <c r="F60" s="85" t="str">
        <f>IF(ISBLANK('Page 1 Initial Lead Results'!L60),"",'Page 1 Initial Lead Results'!L60)</f>
        <v/>
      </c>
      <c r="G60" s="85" t="str">
        <f>IF(ISBLANK('Page 1 Initial Lead Results'!M60),"",'Page 1 Initial Lead Results'!M60)</f>
        <v/>
      </c>
      <c r="H60" s="85" t="str">
        <f>IF(ISBLANK('Page 1 Initial Lead Results'!N60),"",'Page 1 Initial Lead Results'!N60)</f>
        <v/>
      </c>
      <c r="I60" s="85" t="str">
        <f>IF(ISBLANK('Page 1 Initial Lead Results'!O60),"",'Page 1 Initial Lead Results'!O60)</f>
        <v/>
      </c>
      <c r="J60" s="85" t="str">
        <f>IF(ISBLANK('Page 1 Initial Lead Results'!P60),"",'Page 1 Initial Lead Results'!P60)</f>
        <v/>
      </c>
      <c r="K60" s="46"/>
      <c r="L60" s="60" t="str">
        <f>IF(K60="","",IF(K60='AppxB--List of DropDown Options'!$E$8,"No","Yes"))</f>
        <v/>
      </c>
      <c r="M60" s="46"/>
      <c r="N60" s="46"/>
      <c r="O60" s="82"/>
      <c r="P60" s="82"/>
      <c r="Q60" s="46"/>
      <c r="R60" s="46"/>
      <c r="S60" s="46"/>
      <c r="T60" s="46"/>
      <c r="U60" s="46"/>
      <c r="V60" s="46"/>
      <c r="W60" s="46"/>
      <c r="X60" s="46"/>
      <c r="Y60" s="46"/>
      <c r="Z60" s="46"/>
      <c r="AA60" s="46"/>
      <c r="AB60" s="46"/>
      <c r="AC60" s="46"/>
      <c r="AD60" s="46"/>
      <c r="AE60" s="46"/>
      <c r="AF60" s="46"/>
      <c r="AG60" s="82"/>
      <c r="AH60" s="46"/>
    </row>
    <row r="61" spans="1:34" s="40" customFormat="1" x14ac:dyDescent="0.25">
      <c r="A61" s="85" t="str">
        <f>IF(ISBLANK('Page 1 Initial Lead Results'!A61),"",'Page 1 Initial Lead Results'!A61)</f>
        <v/>
      </c>
      <c r="B61" s="85" t="str">
        <f>IF(ISBLANK('Page 1 Initial Lead Results'!B61),"",'Page 1 Initial Lead Results'!B61)</f>
        <v/>
      </c>
      <c r="C61" s="85" t="str">
        <f>IF(ISBLANK('Page 1 Initial Lead Results'!I61),"",'Page 1 Initial Lead Results'!I61)</f>
        <v/>
      </c>
      <c r="D61" s="85" t="str">
        <f>IF(ISBLANK('Page 1 Initial Lead Results'!J61),"",'Page 1 Initial Lead Results'!J61)</f>
        <v/>
      </c>
      <c r="E61" s="85" t="str">
        <f>IF(ISBLANK('Page 1 Initial Lead Results'!K61),"",'Page 1 Initial Lead Results'!K61)</f>
        <v/>
      </c>
      <c r="F61" s="85" t="str">
        <f>IF(ISBLANK('Page 1 Initial Lead Results'!L61),"",'Page 1 Initial Lead Results'!L61)</f>
        <v/>
      </c>
      <c r="G61" s="85" t="str">
        <f>IF(ISBLANK('Page 1 Initial Lead Results'!M61),"",'Page 1 Initial Lead Results'!M61)</f>
        <v/>
      </c>
      <c r="H61" s="85" t="str">
        <f>IF(ISBLANK('Page 1 Initial Lead Results'!N61),"",'Page 1 Initial Lead Results'!N61)</f>
        <v/>
      </c>
      <c r="I61" s="85" t="str">
        <f>IF(ISBLANK('Page 1 Initial Lead Results'!O61),"",'Page 1 Initial Lead Results'!O61)</f>
        <v/>
      </c>
      <c r="J61" s="85" t="str">
        <f>IF(ISBLANK('Page 1 Initial Lead Results'!P61),"",'Page 1 Initial Lead Results'!P61)</f>
        <v/>
      </c>
      <c r="K61" s="46"/>
      <c r="L61" s="60" t="str">
        <f>IF(K61="","",IF(K61='AppxB--List of DropDown Options'!$E$8,"No","Yes"))</f>
        <v/>
      </c>
      <c r="M61" s="46"/>
      <c r="N61" s="46"/>
      <c r="O61" s="82"/>
      <c r="P61" s="82"/>
      <c r="Q61" s="46"/>
      <c r="R61" s="46"/>
      <c r="S61" s="46"/>
      <c r="T61" s="46"/>
      <c r="U61" s="46"/>
      <c r="V61" s="46"/>
      <c r="W61" s="46"/>
      <c r="X61" s="46"/>
      <c r="Y61" s="46"/>
      <c r="Z61" s="46"/>
      <c r="AA61" s="46"/>
      <c r="AB61" s="46"/>
      <c r="AC61" s="46"/>
      <c r="AD61" s="46"/>
      <c r="AE61" s="46"/>
      <c r="AF61" s="46"/>
      <c r="AG61" s="82"/>
      <c r="AH61" s="46"/>
    </row>
    <row r="62" spans="1:34" s="40" customFormat="1" x14ac:dyDescent="0.25">
      <c r="A62" s="85" t="str">
        <f>IF(ISBLANK('Page 1 Initial Lead Results'!A62),"",'Page 1 Initial Lead Results'!A62)</f>
        <v/>
      </c>
      <c r="B62" s="85" t="str">
        <f>IF(ISBLANK('Page 1 Initial Lead Results'!B62),"",'Page 1 Initial Lead Results'!B62)</f>
        <v/>
      </c>
      <c r="C62" s="85" t="str">
        <f>IF(ISBLANK('Page 1 Initial Lead Results'!I62),"",'Page 1 Initial Lead Results'!I62)</f>
        <v/>
      </c>
      <c r="D62" s="85" t="str">
        <f>IF(ISBLANK('Page 1 Initial Lead Results'!J62),"",'Page 1 Initial Lead Results'!J62)</f>
        <v/>
      </c>
      <c r="E62" s="85" t="str">
        <f>IF(ISBLANK('Page 1 Initial Lead Results'!K62),"",'Page 1 Initial Lead Results'!K62)</f>
        <v/>
      </c>
      <c r="F62" s="85" t="str">
        <f>IF(ISBLANK('Page 1 Initial Lead Results'!L62),"",'Page 1 Initial Lead Results'!L62)</f>
        <v/>
      </c>
      <c r="G62" s="85" t="str">
        <f>IF(ISBLANK('Page 1 Initial Lead Results'!M62),"",'Page 1 Initial Lead Results'!M62)</f>
        <v/>
      </c>
      <c r="H62" s="85" t="str">
        <f>IF(ISBLANK('Page 1 Initial Lead Results'!N62),"",'Page 1 Initial Lead Results'!N62)</f>
        <v/>
      </c>
      <c r="I62" s="85" t="str">
        <f>IF(ISBLANK('Page 1 Initial Lead Results'!O62),"",'Page 1 Initial Lead Results'!O62)</f>
        <v/>
      </c>
      <c r="J62" s="85" t="str">
        <f>IF(ISBLANK('Page 1 Initial Lead Results'!P62),"",'Page 1 Initial Lead Results'!P62)</f>
        <v/>
      </c>
      <c r="K62" s="46"/>
      <c r="L62" s="60" t="str">
        <f>IF(K62="","",IF(K62='AppxB--List of DropDown Options'!$E$8,"No","Yes"))</f>
        <v/>
      </c>
      <c r="M62" s="46"/>
      <c r="N62" s="46"/>
      <c r="O62" s="82"/>
      <c r="P62" s="82"/>
      <c r="Q62" s="46"/>
      <c r="R62" s="46"/>
      <c r="S62" s="46"/>
      <c r="T62" s="46"/>
      <c r="U62" s="46"/>
      <c r="V62" s="46"/>
      <c r="W62" s="46"/>
      <c r="X62" s="46"/>
      <c r="Y62" s="46"/>
      <c r="Z62" s="46"/>
      <c r="AA62" s="46"/>
      <c r="AB62" s="46"/>
      <c r="AC62" s="46"/>
      <c r="AD62" s="46"/>
      <c r="AE62" s="46"/>
      <c r="AF62" s="46"/>
      <c r="AG62" s="82"/>
      <c r="AH62" s="46"/>
    </row>
    <row r="63" spans="1:34" s="40" customFormat="1" x14ac:dyDescent="0.25">
      <c r="A63" s="85" t="str">
        <f>IF(ISBLANK('Page 1 Initial Lead Results'!A63),"",'Page 1 Initial Lead Results'!A63)</f>
        <v/>
      </c>
      <c r="B63" s="85" t="str">
        <f>IF(ISBLANK('Page 1 Initial Lead Results'!B63),"",'Page 1 Initial Lead Results'!B63)</f>
        <v/>
      </c>
      <c r="C63" s="85" t="str">
        <f>IF(ISBLANK('Page 1 Initial Lead Results'!I63),"",'Page 1 Initial Lead Results'!I63)</f>
        <v/>
      </c>
      <c r="D63" s="85" t="str">
        <f>IF(ISBLANK('Page 1 Initial Lead Results'!J63),"",'Page 1 Initial Lead Results'!J63)</f>
        <v/>
      </c>
      <c r="E63" s="85" t="str">
        <f>IF(ISBLANK('Page 1 Initial Lead Results'!K63),"",'Page 1 Initial Lead Results'!K63)</f>
        <v/>
      </c>
      <c r="F63" s="85" t="str">
        <f>IF(ISBLANK('Page 1 Initial Lead Results'!L63),"",'Page 1 Initial Lead Results'!L63)</f>
        <v/>
      </c>
      <c r="G63" s="85" t="str">
        <f>IF(ISBLANK('Page 1 Initial Lead Results'!M63),"",'Page 1 Initial Lead Results'!M63)</f>
        <v/>
      </c>
      <c r="H63" s="85" t="str">
        <f>IF(ISBLANK('Page 1 Initial Lead Results'!N63),"",'Page 1 Initial Lead Results'!N63)</f>
        <v/>
      </c>
      <c r="I63" s="85" t="str">
        <f>IF(ISBLANK('Page 1 Initial Lead Results'!O63),"",'Page 1 Initial Lead Results'!O63)</f>
        <v/>
      </c>
      <c r="J63" s="85" t="str">
        <f>IF(ISBLANK('Page 1 Initial Lead Results'!P63),"",'Page 1 Initial Lead Results'!P63)</f>
        <v/>
      </c>
      <c r="K63" s="46"/>
      <c r="L63" s="60" t="str">
        <f>IF(K63="","",IF(K63='AppxB--List of DropDown Options'!$E$8,"No","Yes"))</f>
        <v/>
      </c>
      <c r="M63" s="46"/>
      <c r="N63" s="46"/>
      <c r="O63" s="82"/>
      <c r="P63" s="82"/>
      <c r="Q63" s="46"/>
      <c r="R63" s="46"/>
      <c r="S63" s="46"/>
      <c r="T63" s="46"/>
      <c r="U63" s="46"/>
      <c r="V63" s="46"/>
      <c r="W63" s="46"/>
      <c r="X63" s="46"/>
      <c r="Y63" s="46"/>
      <c r="Z63" s="46"/>
      <c r="AA63" s="46"/>
      <c r="AB63" s="46"/>
      <c r="AC63" s="46"/>
      <c r="AD63" s="46"/>
      <c r="AE63" s="46"/>
      <c r="AF63" s="46"/>
      <c r="AG63" s="82"/>
      <c r="AH63" s="46"/>
    </row>
    <row r="64" spans="1:34" s="40" customFormat="1" x14ac:dyDescent="0.25">
      <c r="A64" s="85" t="str">
        <f>IF(ISBLANK('Page 1 Initial Lead Results'!A64),"",'Page 1 Initial Lead Results'!A64)</f>
        <v/>
      </c>
      <c r="B64" s="85" t="str">
        <f>IF(ISBLANK('Page 1 Initial Lead Results'!B64),"",'Page 1 Initial Lead Results'!B64)</f>
        <v/>
      </c>
      <c r="C64" s="85" t="str">
        <f>IF(ISBLANK('Page 1 Initial Lead Results'!I64),"",'Page 1 Initial Lead Results'!I64)</f>
        <v/>
      </c>
      <c r="D64" s="85" t="str">
        <f>IF(ISBLANK('Page 1 Initial Lead Results'!J64),"",'Page 1 Initial Lead Results'!J64)</f>
        <v/>
      </c>
      <c r="E64" s="85" t="str">
        <f>IF(ISBLANK('Page 1 Initial Lead Results'!K64),"",'Page 1 Initial Lead Results'!K64)</f>
        <v/>
      </c>
      <c r="F64" s="85" t="str">
        <f>IF(ISBLANK('Page 1 Initial Lead Results'!L64),"",'Page 1 Initial Lead Results'!L64)</f>
        <v/>
      </c>
      <c r="G64" s="85" t="str">
        <f>IF(ISBLANK('Page 1 Initial Lead Results'!M64),"",'Page 1 Initial Lead Results'!M64)</f>
        <v/>
      </c>
      <c r="H64" s="85" t="str">
        <f>IF(ISBLANK('Page 1 Initial Lead Results'!N64),"",'Page 1 Initial Lead Results'!N64)</f>
        <v/>
      </c>
      <c r="I64" s="85" t="str">
        <f>IF(ISBLANK('Page 1 Initial Lead Results'!O64),"",'Page 1 Initial Lead Results'!O64)</f>
        <v/>
      </c>
      <c r="J64" s="85" t="str">
        <f>IF(ISBLANK('Page 1 Initial Lead Results'!P64),"",'Page 1 Initial Lead Results'!P64)</f>
        <v/>
      </c>
      <c r="K64" s="46"/>
      <c r="L64" s="60" t="str">
        <f>IF(K64="","",IF(K64='AppxB--List of DropDown Options'!$E$8,"No","Yes"))</f>
        <v/>
      </c>
      <c r="M64" s="46"/>
      <c r="N64" s="46"/>
      <c r="O64" s="82"/>
      <c r="P64" s="82"/>
      <c r="Q64" s="46"/>
      <c r="R64" s="46"/>
      <c r="S64" s="46"/>
      <c r="T64" s="46"/>
      <c r="U64" s="46"/>
      <c r="V64" s="46"/>
      <c r="W64" s="46"/>
      <c r="X64" s="46"/>
      <c r="Y64" s="46"/>
      <c r="Z64" s="46"/>
      <c r="AA64" s="46"/>
      <c r="AB64" s="46"/>
      <c r="AC64" s="46"/>
      <c r="AD64" s="46"/>
      <c r="AE64" s="46"/>
      <c r="AF64" s="46"/>
      <c r="AG64" s="82"/>
      <c r="AH64" s="46"/>
    </row>
    <row r="65" spans="1:34" s="40" customFormat="1" x14ac:dyDescent="0.25">
      <c r="A65" s="85" t="str">
        <f>IF(ISBLANK('Page 1 Initial Lead Results'!A65),"",'Page 1 Initial Lead Results'!A65)</f>
        <v/>
      </c>
      <c r="B65" s="85" t="str">
        <f>IF(ISBLANK('Page 1 Initial Lead Results'!B65),"",'Page 1 Initial Lead Results'!B65)</f>
        <v/>
      </c>
      <c r="C65" s="85" t="str">
        <f>IF(ISBLANK('Page 1 Initial Lead Results'!I65),"",'Page 1 Initial Lead Results'!I65)</f>
        <v/>
      </c>
      <c r="D65" s="85" t="str">
        <f>IF(ISBLANK('Page 1 Initial Lead Results'!J65),"",'Page 1 Initial Lead Results'!J65)</f>
        <v/>
      </c>
      <c r="E65" s="85" t="str">
        <f>IF(ISBLANK('Page 1 Initial Lead Results'!K65),"",'Page 1 Initial Lead Results'!K65)</f>
        <v/>
      </c>
      <c r="F65" s="85" t="str">
        <f>IF(ISBLANK('Page 1 Initial Lead Results'!L65),"",'Page 1 Initial Lead Results'!L65)</f>
        <v/>
      </c>
      <c r="G65" s="85" t="str">
        <f>IF(ISBLANK('Page 1 Initial Lead Results'!M65),"",'Page 1 Initial Lead Results'!M65)</f>
        <v/>
      </c>
      <c r="H65" s="85" t="str">
        <f>IF(ISBLANK('Page 1 Initial Lead Results'!N65),"",'Page 1 Initial Lead Results'!N65)</f>
        <v/>
      </c>
      <c r="I65" s="85" t="str">
        <f>IF(ISBLANK('Page 1 Initial Lead Results'!O65),"",'Page 1 Initial Lead Results'!O65)</f>
        <v/>
      </c>
      <c r="J65" s="85" t="str">
        <f>IF(ISBLANK('Page 1 Initial Lead Results'!P65),"",'Page 1 Initial Lead Results'!P65)</f>
        <v/>
      </c>
      <c r="K65" s="46"/>
      <c r="L65" s="60" t="str">
        <f>IF(K65="","",IF(K65='AppxB--List of DropDown Options'!$E$8,"No","Yes"))</f>
        <v/>
      </c>
      <c r="M65" s="46"/>
      <c r="N65" s="46"/>
      <c r="O65" s="82"/>
      <c r="P65" s="82"/>
      <c r="Q65" s="46"/>
      <c r="R65" s="46"/>
      <c r="S65" s="46"/>
      <c r="T65" s="46"/>
      <c r="U65" s="46"/>
      <c r="V65" s="46"/>
      <c r="W65" s="46"/>
      <c r="X65" s="46"/>
      <c r="Y65" s="46"/>
      <c r="Z65" s="46"/>
      <c r="AA65" s="46"/>
      <c r="AB65" s="46"/>
      <c r="AC65" s="46"/>
      <c r="AD65" s="46"/>
      <c r="AE65" s="46"/>
      <c r="AF65" s="46"/>
      <c r="AG65" s="82"/>
      <c r="AH65" s="46"/>
    </row>
    <row r="66" spans="1:34" s="40" customFormat="1" x14ac:dyDescent="0.25">
      <c r="A66" s="85" t="str">
        <f>IF(ISBLANK('Page 1 Initial Lead Results'!A66),"",'Page 1 Initial Lead Results'!A66)</f>
        <v/>
      </c>
      <c r="B66" s="85" t="str">
        <f>IF(ISBLANK('Page 1 Initial Lead Results'!B66),"",'Page 1 Initial Lead Results'!B66)</f>
        <v/>
      </c>
      <c r="C66" s="85" t="str">
        <f>IF(ISBLANK('Page 1 Initial Lead Results'!I66),"",'Page 1 Initial Lead Results'!I66)</f>
        <v/>
      </c>
      <c r="D66" s="85" t="str">
        <f>IF(ISBLANK('Page 1 Initial Lead Results'!J66),"",'Page 1 Initial Lead Results'!J66)</f>
        <v/>
      </c>
      <c r="E66" s="85" t="str">
        <f>IF(ISBLANK('Page 1 Initial Lead Results'!K66),"",'Page 1 Initial Lead Results'!K66)</f>
        <v/>
      </c>
      <c r="F66" s="85" t="str">
        <f>IF(ISBLANK('Page 1 Initial Lead Results'!L66),"",'Page 1 Initial Lead Results'!L66)</f>
        <v/>
      </c>
      <c r="G66" s="85" t="str">
        <f>IF(ISBLANK('Page 1 Initial Lead Results'!M66),"",'Page 1 Initial Lead Results'!M66)</f>
        <v/>
      </c>
      <c r="H66" s="85" t="str">
        <f>IF(ISBLANK('Page 1 Initial Lead Results'!N66),"",'Page 1 Initial Lead Results'!N66)</f>
        <v/>
      </c>
      <c r="I66" s="85" t="str">
        <f>IF(ISBLANK('Page 1 Initial Lead Results'!O66),"",'Page 1 Initial Lead Results'!O66)</f>
        <v/>
      </c>
      <c r="J66" s="85" t="str">
        <f>IF(ISBLANK('Page 1 Initial Lead Results'!P66),"",'Page 1 Initial Lead Results'!P66)</f>
        <v/>
      </c>
      <c r="K66" s="46"/>
      <c r="L66" s="60" t="str">
        <f>IF(K66="","",IF(K66='AppxB--List of DropDown Options'!$E$8,"No","Yes"))</f>
        <v/>
      </c>
      <c r="M66" s="46"/>
      <c r="N66" s="46"/>
      <c r="O66" s="82"/>
      <c r="P66" s="82"/>
      <c r="Q66" s="46"/>
      <c r="R66" s="46"/>
      <c r="S66" s="46"/>
      <c r="T66" s="46"/>
      <c r="U66" s="46"/>
      <c r="V66" s="46"/>
      <c r="W66" s="46"/>
      <c r="X66" s="46"/>
      <c r="Y66" s="46"/>
      <c r="Z66" s="46"/>
      <c r="AA66" s="46"/>
      <c r="AB66" s="46"/>
      <c r="AC66" s="46"/>
      <c r="AD66" s="46"/>
      <c r="AE66" s="46"/>
      <c r="AF66" s="46"/>
      <c r="AG66" s="82"/>
      <c r="AH66" s="46"/>
    </row>
    <row r="67" spans="1:34" s="40" customFormat="1" x14ac:dyDescent="0.25">
      <c r="A67" s="85" t="str">
        <f>IF(ISBLANK('Page 1 Initial Lead Results'!A67),"",'Page 1 Initial Lead Results'!A67)</f>
        <v/>
      </c>
      <c r="B67" s="85" t="str">
        <f>IF(ISBLANK('Page 1 Initial Lead Results'!B67),"",'Page 1 Initial Lead Results'!B67)</f>
        <v/>
      </c>
      <c r="C67" s="85" t="str">
        <f>IF(ISBLANK('Page 1 Initial Lead Results'!I67),"",'Page 1 Initial Lead Results'!I67)</f>
        <v/>
      </c>
      <c r="D67" s="85" t="str">
        <f>IF(ISBLANK('Page 1 Initial Lead Results'!J67),"",'Page 1 Initial Lead Results'!J67)</f>
        <v/>
      </c>
      <c r="E67" s="85" t="str">
        <f>IF(ISBLANK('Page 1 Initial Lead Results'!K67),"",'Page 1 Initial Lead Results'!K67)</f>
        <v/>
      </c>
      <c r="F67" s="85" t="str">
        <f>IF(ISBLANK('Page 1 Initial Lead Results'!L67),"",'Page 1 Initial Lead Results'!L67)</f>
        <v/>
      </c>
      <c r="G67" s="85" t="str">
        <f>IF(ISBLANK('Page 1 Initial Lead Results'!M67),"",'Page 1 Initial Lead Results'!M67)</f>
        <v/>
      </c>
      <c r="H67" s="85" t="str">
        <f>IF(ISBLANK('Page 1 Initial Lead Results'!N67),"",'Page 1 Initial Lead Results'!N67)</f>
        <v/>
      </c>
      <c r="I67" s="85" t="str">
        <f>IF(ISBLANK('Page 1 Initial Lead Results'!O67),"",'Page 1 Initial Lead Results'!O67)</f>
        <v/>
      </c>
      <c r="J67" s="85" t="str">
        <f>IF(ISBLANK('Page 1 Initial Lead Results'!P67),"",'Page 1 Initial Lead Results'!P67)</f>
        <v/>
      </c>
      <c r="K67" s="46"/>
      <c r="L67" s="60" t="str">
        <f>IF(K67="","",IF(K67='AppxB--List of DropDown Options'!$E$8,"No","Yes"))</f>
        <v/>
      </c>
      <c r="M67" s="46"/>
      <c r="N67" s="46"/>
      <c r="O67" s="82"/>
      <c r="P67" s="82"/>
      <c r="Q67" s="46"/>
      <c r="R67" s="46"/>
      <c r="S67" s="46"/>
      <c r="T67" s="46"/>
      <c r="U67" s="46"/>
      <c r="V67" s="46"/>
      <c r="W67" s="46"/>
      <c r="X67" s="46"/>
      <c r="Y67" s="46"/>
      <c r="Z67" s="46"/>
      <c r="AA67" s="46"/>
      <c r="AB67" s="46"/>
      <c r="AC67" s="46"/>
      <c r="AD67" s="46"/>
      <c r="AE67" s="46"/>
      <c r="AF67" s="46"/>
      <c r="AG67" s="82"/>
      <c r="AH67" s="46"/>
    </row>
    <row r="68" spans="1:34" s="40" customFormat="1" x14ac:dyDescent="0.25">
      <c r="A68" s="85" t="str">
        <f>IF(ISBLANK('Page 1 Initial Lead Results'!A68),"",'Page 1 Initial Lead Results'!A68)</f>
        <v/>
      </c>
      <c r="B68" s="85" t="str">
        <f>IF(ISBLANK('Page 1 Initial Lead Results'!B68),"",'Page 1 Initial Lead Results'!B68)</f>
        <v/>
      </c>
      <c r="C68" s="85" t="str">
        <f>IF(ISBLANK('Page 1 Initial Lead Results'!I68),"",'Page 1 Initial Lead Results'!I68)</f>
        <v/>
      </c>
      <c r="D68" s="85" t="str">
        <f>IF(ISBLANK('Page 1 Initial Lead Results'!J68),"",'Page 1 Initial Lead Results'!J68)</f>
        <v/>
      </c>
      <c r="E68" s="85" t="str">
        <f>IF(ISBLANK('Page 1 Initial Lead Results'!K68),"",'Page 1 Initial Lead Results'!K68)</f>
        <v/>
      </c>
      <c r="F68" s="85" t="str">
        <f>IF(ISBLANK('Page 1 Initial Lead Results'!L68),"",'Page 1 Initial Lead Results'!L68)</f>
        <v/>
      </c>
      <c r="G68" s="85" t="str">
        <f>IF(ISBLANK('Page 1 Initial Lead Results'!M68),"",'Page 1 Initial Lead Results'!M68)</f>
        <v/>
      </c>
      <c r="H68" s="85" t="str">
        <f>IF(ISBLANK('Page 1 Initial Lead Results'!N68),"",'Page 1 Initial Lead Results'!N68)</f>
        <v/>
      </c>
      <c r="I68" s="85" t="str">
        <f>IF(ISBLANK('Page 1 Initial Lead Results'!O68),"",'Page 1 Initial Lead Results'!O68)</f>
        <v/>
      </c>
      <c r="J68" s="85" t="str">
        <f>IF(ISBLANK('Page 1 Initial Lead Results'!P68),"",'Page 1 Initial Lead Results'!P68)</f>
        <v/>
      </c>
      <c r="K68" s="46"/>
      <c r="L68" s="60" t="str">
        <f>IF(K68="","",IF(K68='AppxB--List of DropDown Options'!$E$8,"No","Yes"))</f>
        <v/>
      </c>
      <c r="M68" s="46"/>
      <c r="N68" s="46"/>
      <c r="O68" s="82"/>
      <c r="P68" s="82"/>
      <c r="Q68" s="46"/>
      <c r="R68" s="46"/>
      <c r="S68" s="46"/>
      <c r="T68" s="46"/>
      <c r="U68" s="46"/>
      <c r="V68" s="46"/>
      <c r="W68" s="46"/>
      <c r="X68" s="46"/>
      <c r="Y68" s="46"/>
      <c r="Z68" s="46"/>
      <c r="AA68" s="46"/>
      <c r="AB68" s="46"/>
      <c r="AC68" s="46"/>
      <c r="AD68" s="46"/>
      <c r="AE68" s="46"/>
      <c r="AF68" s="46"/>
      <c r="AG68" s="82"/>
      <c r="AH68" s="46"/>
    </row>
    <row r="69" spans="1:34" s="40" customFormat="1" x14ac:dyDescent="0.25">
      <c r="A69" s="85" t="str">
        <f>IF(ISBLANK('Page 1 Initial Lead Results'!A69),"",'Page 1 Initial Lead Results'!A69)</f>
        <v/>
      </c>
      <c r="B69" s="85" t="str">
        <f>IF(ISBLANK('Page 1 Initial Lead Results'!B69),"",'Page 1 Initial Lead Results'!B69)</f>
        <v/>
      </c>
      <c r="C69" s="85" t="str">
        <f>IF(ISBLANK('Page 1 Initial Lead Results'!I69),"",'Page 1 Initial Lead Results'!I69)</f>
        <v/>
      </c>
      <c r="D69" s="85" t="str">
        <f>IF(ISBLANK('Page 1 Initial Lead Results'!J69),"",'Page 1 Initial Lead Results'!J69)</f>
        <v/>
      </c>
      <c r="E69" s="85" t="str">
        <f>IF(ISBLANK('Page 1 Initial Lead Results'!K69),"",'Page 1 Initial Lead Results'!K69)</f>
        <v/>
      </c>
      <c r="F69" s="85" t="str">
        <f>IF(ISBLANK('Page 1 Initial Lead Results'!L69),"",'Page 1 Initial Lead Results'!L69)</f>
        <v/>
      </c>
      <c r="G69" s="85" t="str">
        <f>IF(ISBLANK('Page 1 Initial Lead Results'!M69),"",'Page 1 Initial Lead Results'!M69)</f>
        <v/>
      </c>
      <c r="H69" s="85" t="str">
        <f>IF(ISBLANK('Page 1 Initial Lead Results'!N69),"",'Page 1 Initial Lead Results'!N69)</f>
        <v/>
      </c>
      <c r="I69" s="85" t="str">
        <f>IF(ISBLANK('Page 1 Initial Lead Results'!O69),"",'Page 1 Initial Lead Results'!O69)</f>
        <v/>
      </c>
      <c r="J69" s="85" t="str">
        <f>IF(ISBLANK('Page 1 Initial Lead Results'!P69),"",'Page 1 Initial Lead Results'!P69)</f>
        <v/>
      </c>
      <c r="K69" s="46"/>
      <c r="L69" s="60" t="str">
        <f>IF(K69="","",IF(K69='AppxB--List of DropDown Options'!$E$8,"No","Yes"))</f>
        <v/>
      </c>
      <c r="M69" s="46"/>
      <c r="N69" s="46"/>
      <c r="O69" s="82"/>
      <c r="P69" s="82"/>
      <c r="Q69" s="46"/>
      <c r="R69" s="46"/>
      <c r="S69" s="46"/>
      <c r="T69" s="46"/>
      <c r="U69" s="46"/>
      <c r="V69" s="46"/>
      <c r="W69" s="46"/>
      <c r="X69" s="46"/>
      <c r="Y69" s="46"/>
      <c r="Z69" s="46"/>
      <c r="AA69" s="46"/>
      <c r="AB69" s="46"/>
      <c r="AC69" s="46"/>
      <c r="AD69" s="46"/>
      <c r="AE69" s="46"/>
      <c r="AF69" s="46"/>
      <c r="AG69" s="82"/>
      <c r="AH69" s="46"/>
    </row>
    <row r="70" spans="1:34" s="40" customFormat="1" x14ac:dyDescent="0.25">
      <c r="A70" s="85" t="str">
        <f>IF(ISBLANK('Page 1 Initial Lead Results'!A70),"",'Page 1 Initial Lead Results'!A70)</f>
        <v/>
      </c>
      <c r="B70" s="85" t="str">
        <f>IF(ISBLANK('Page 1 Initial Lead Results'!B70),"",'Page 1 Initial Lead Results'!B70)</f>
        <v/>
      </c>
      <c r="C70" s="85" t="str">
        <f>IF(ISBLANK('Page 1 Initial Lead Results'!I70),"",'Page 1 Initial Lead Results'!I70)</f>
        <v/>
      </c>
      <c r="D70" s="85" t="str">
        <f>IF(ISBLANK('Page 1 Initial Lead Results'!J70),"",'Page 1 Initial Lead Results'!J70)</f>
        <v/>
      </c>
      <c r="E70" s="85" t="str">
        <f>IF(ISBLANK('Page 1 Initial Lead Results'!K70),"",'Page 1 Initial Lead Results'!K70)</f>
        <v/>
      </c>
      <c r="F70" s="85" t="str">
        <f>IF(ISBLANK('Page 1 Initial Lead Results'!L70),"",'Page 1 Initial Lead Results'!L70)</f>
        <v/>
      </c>
      <c r="G70" s="85" t="str">
        <f>IF(ISBLANK('Page 1 Initial Lead Results'!M70),"",'Page 1 Initial Lead Results'!M70)</f>
        <v/>
      </c>
      <c r="H70" s="85" t="str">
        <f>IF(ISBLANK('Page 1 Initial Lead Results'!N70),"",'Page 1 Initial Lead Results'!N70)</f>
        <v/>
      </c>
      <c r="I70" s="85" t="str">
        <f>IF(ISBLANK('Page 1 Initial Lead Results'!O70),"",'Page 1 Initial Lead Results'!O70)</f>
        <v/>
      </c>
      <c r="J70" s="85" t="str">
        <f>IF(ISBLANK('Page 1 Initial Lead Results'!P70),"",'Page 1 Initial Lead Results'!P70)</f>
        <v/>
      </c>
      <c r="K70" s="46"/>
      <c r="L70" s="60" t="str">
        <f>IF(K70="","",IF(K70='AppxB--List of DropDown Options'!$E$8,"No","Yes"))</f>
        <v/>
      </c>
      <c r="M70" s="46"/>
      <c r="N70" s="46"/>
      <c r="O70" s="82"/>
      <c r="P70" s="82"/>
      <c r="Q70" s="46"/>
      <c r="R70" s="46"/>
      <c r="S70" s="46"/>
      <c r="T70" s="46"/>
      <c r="U70" s="46"/>
      <c r="V70" s="46"/>
      <c r="W70" s="46"/>
      <c r="X70" s="46"/>
      <c r="Y70" s="46"/>
      <c r="Z70" s="46"/>
      <c r="AA70" s="46"/>
      <c r="AB70" s="46"/>
      <c r="AC70" s="46"/>
      <c r="AD70" s="46"/>
      <c r="AE70" s="46"/>
      <c r="AF70" s="46"/>
      <c r="AG70" s="82"/>
      <c r="AH70" s="46"/>
    </row>
    <row r="71" spans="1:34" s="40" customFormat="1" x14ac:dyDescent="0.25">
      <c r="A71" s="85" t="str">
        <f>IF(ISBLANK('Page 1 Initial Lead Results'!A71),"",'Page 1 Initial Lead Results'!A71)</f>
        <v/>
      </c>
      <c r="B71" s="85" t="str">
        <f>IF(ISBLANK('Page 1 Initial Lead Results'!B71),"",'Page 1 Initial Lead Results'!B71)</f>
        <v/>
      </c>
      <c r="C71" s="85" t="str">
        <f>IF(ISBLANK('Page 1 Initial Lead Results'!I71),"",'Page 1 Initial Lead Results'!I71)</f>
        <v/>
      </c>
      <c r="D71" s="85" t="str">
        <f>IF(ISBLANK('Page 1 Initial Lead Results'!J71),"",'Page 1 Initial Lead Results'!J71)</f>
        <v/>
      </c>
      <c r="E71" s="85" t="str">
        <f>IF(ISBLANK('Page 1 Initial Lead Results'!K71),"",'Page 1 Initial Lead Results'!K71)</f>
        <v/>
      </c>
      <c r="F71" s="85" t="str">
        <f>IF(ISBLANK('Page 1 Initial Lead Results'!L71),"",'Page 1 Initial Lead Results'!L71)</f>
        <v/>
      </c>
      <c r="G71" s="85" t="str">
        <f>IF(ISBLANK('Page 1 Initial Lead Results'!M71),"",'Page 1 Initial Lead Results'!M71)</f>
        <v/>
      </c>
      <c r="H71" s="85" t="str">
        <f>IF(ISBLANK('Page 1 Initial Lead Results'!N71),"",'Page 1 Initial Lead Results'!N71)</f>
        <v/>
      </c>
      <c r="I71" s="85" t="str">
        <f>IF(ISBLANK('Page 1 Initial Lead Results'!O71),"",'Page 1 Initial Lead Results'!O71)</f>
        <v/>
      </c>
      <c r="J71" s="85" t="str">
        <f>IF(ISBLANK('Page 1 Initial Lead Results'!P71),"",'Page 1 Initial Lead Results'!P71)</f>
        <v/>
      </c>
      <c r="K71" s="46"/>
      <c r="L71" s="60" t="str">
        <f>IF(K71="","",IF(K71='AppxB--List of DropDown Options'!$E$8,"No","Yes"))</f>
        <v/>
      </c>
      <c r="M71" s="46"/>
      <c r="N71" s="46"/>
      <c r="O71" s="82"/>
      <c r="P71" s="82"/>
      <c r="Q71" s="46"/>
      <c r="R71" s="46"/>
      <c r="S71" s="46"/>
      <c r="T71" s="46"/>
      <c r="U71" s="46"/>
      <c r="V71" s="46"/>
      <c r="W71" s="46"/>
      <c r="X71" s="46"/>
      <c r="Y71" s="46"/>
      <c r="Z71" s="46"/>
      <c r="AA71" s="46"/>
      <c r="AB71" s="46"/>
      <c r="AC71" s="46"/>
      <c r="AD71" s="46"/>
      <c r="AE71" s="46"/>
      <c r="AF71" s="46"/>
      <c r="AG71" s="82"/>
      <c r="AH71" s="46"/>
    </row>
    <row r="72" spans="1:34" s="40" customFormat="1" x14ac:dyDescent="0.25">
      <c r="A72" s="85" t="str">
        <f>IF(ISBLANK('Page 1 Initial Lead Results'!A72),"",'Page 1 Initial Lead Results'!A72)</f>
        <v/>
      </c>
      <c r="B72" s="85" t="str">
        <f>IF(ISBLANK('Page 1 Initial Lead Results'!B72),"",'Page 1 Initial Lead Results'!B72)</f>
        <v/>
      </c>
      <c r="C72" s="85" t="str">
        <f>IF(ISBLANK('Page 1 Initial Lead Results'!I72),"",'Page 1 Initial Lead Results'!I72)</f>
        <v/>
      </c>
      <c r="D72" s="85" t="str">
        <f>IF(ISBLANK('Page 1 Initial Lead Results'!J72),"",'Page 1 Initial Lead Results'!J72)</f>
        <v/>
      </c>
      <c r="E72" s="85" t="str">
        <f>IF(ISBLANK('Page 1 Initial Lead Results'!K72),"",'Page 1 Initial Lead Results'!K72)</f>
        <v/>
      </c>
      <c r="F72" s="85" t="str">
        <f>IF(ISBLANK('Page 1 Initial Lead Results'!L72),"",'Page 1 Initial Lead Results'!L72)</f>
        <v/>
      </c>
      <c r="G72" s="85" t="str">
        <f>IF(ISBLANK('Page 1 Initial Lead Results'!M72),"",'Page 1 Initial Lead Results'!M72)</f>
        <v/>
      </c>
      <c r="H72" s="85" t="str">
        <f>IF(ISBLANK('Page 1 Initial Lead Results'!N72),"",'Page 1 Initial Lead Results'!N72)</f>
        <v/>
      </c>
      <c r="I72" s="85" t="str">
        <f>IF(ISBLANK('Page 1 Initial Lead Results'!O72),"",'Page 1 Initial Lead Results'!O72)</f>
        <v/>
      </c>
      <c r="J72" s="85" t="str">
        <f>IF(ISBLANK('Page 1 Initial Lead Results'!P72),"",'Page 1 Initial Lead Results'!P72)</f>
        <v/>
      </c>
      <c r="K72" s="46"/>
      <c r="L72" s="60" t="str">
        <f>IF(K72="","",IF(K72='AppxB--List of DropDown Options'!$E$8,"No","Yes"))</f>
        <v/>
      </c>
      <c r="M72" s="46"/>
      <c r="N72" s="46"/>
      <c r="O72" s="82"/>
      <c r="P72" s="82"/>
      <c r="Q72" s="46"/>
      <c r="R72" s="46"/>
      <c r="S72" s="46"/>
      <c r="T72" s="46"/>
      <c r="U72" s="46"/>
      <c r="V72" s="46"/>
      <c r="W72" s="46"/>
      <c r="X72" s="46"/>
      <c r="Y72" s="46"/>
      <c r="Z72" s="46"/>
      <c r="AA72" s="46"/>
      <c r="AB72" s="46"/>
      <c r="AC72" s="46"/>
      <c r="AD72" s="46"/>
      <c r="AE72" s="46"/>
      <c r="AF72" s="46"/>
      <c r="AG72" s="82"/>
      <c r="AH72" s="46"/>
    </row>
    <row r="73" spans="1:34" s="40" customFormat="1" x14ac:dyDescent="0.25">
      <c r="A73" s="85" t="str">
        <f>IF(ISBLANK('Page 1 Initial Lead Results'!A73),"",'Page 1 Initial Lead Results'!A73)</f>
        <v/>
      </c>
      <c r="B73" s="85" t="str">
        <f>IF(ISBLANK('Page 1 Initial Lead Results'!B73),"",'Page 1 Initial Lead Results'!B73)</f>
        <v/>
      </c>
      <c r="C73" s="85" t="str">
        <f>IF(ISBLANK('Page 1 Initial Lead Results'!I73),"",'Page 1 Initial Lead Results'!I73)</f>
        <v/>
      </c>
      <c r="D73" s="85" t="str">
        <f>IF(ISBLANK('Page 1 Initial Lead Results'!J73),"",'Page 1 Initial Lead Results'!J73)</f>
        <v/>
      </c>
      <c r="E73" s="85" t="str">
        <f>IF(ISBLANK('Page 1 Initial Lead Results'!K73),"",'Page 1 Initial Lead Results'!K73)</f>
        <v/>
      </c>
      <c r="F73" s="85" t="str">
        <f>IF(ISBLANK('Page 1 Initial Lead Results'!L73),"",'Page 1 Initial Lead Results'!L73)</f>
        <v/>
      </c>
      <c r="G73" s="85" t="str">
        <f>IF(ISBLANK('Page 1 Initial Lead Results'!M73),"",'Page 1 Initial Lead Results'!M73)</f>
        <v/>
      </c>
      <c r="H73" s="85" t="str">
        <f>IF(ISBLANK('Page 1 Initial Lead Results'!N73),"",'Page 1 Initial Lead Results'!N73)</f>
        <v/>
      </c>
      <c r="I73" s="85" t="str">
        <f>IF(ISBLANK('Page 1 Initial Lead Results'!O73),"",'Page 1 Initial Lead Results'!O73)</f>
        <v/>
      </c>
      <c r="J73" s="85" t="str">
        <f>IF(ISBLANK('Page 1 Initial Lead Results'!P73),"",'Page 1 Initial Lead Results'!P73)</f>
        <v/>
      </c>
      <c r="K73" s="46"/>
      <c r="L73" s="60" t="str">
        <f>IF(K73="","",IF(K73='AppxB--List of DropDown Options'!$E$8,"No","Yes"))</f>
        <v/>
      </c>
      <c r="M73" s="46"/>
      <c r="N73" s="46"/>
      <c r="O73" s="82"/>
      <c r="P73" s="82"/>
      <c r="Q73" s="46"/>
      <c r="R73" s="46"/>
      <c r="S73" s="46"/>
      <c r="T73" s="46"/>
      <c r="U73" s="46"/>
      <c r="V73" s="46"/>
      <c r="W73" s="46"/>
      <c r="X73" s="46"/>
      <c r="Y73" s="46"/>
      <c r="Z73" s="46"/>
      <c r="AA73" s="46"/>
      <c r="AB73" s="46"/>
      <c r="AC73" s="46"/>
      <c r="AD73" s="46"/>
      <c r="AE73" s="46"/>
      <c r="AF73" s="46"/>
      <c r="AG73" s="82"/>
      <c r="AH73" s="46"/>
    </row>
    <row r="74" spans="1:34" s="40" customFormat="1" x14ac:dyDescent="0.25">
      <c r="A74" s="85" t="str">
        <f>IF(ISBLANK('Page 1 Initial Lead Results'!A74),"",'Page 1 Initial Lead Results'!A74)</f>
        <v/>
      </c>
      <c r="B74" s="85" t="str">
        <f>IF(ISBLANK('Page 1 Initial Lead Results'!B74),"",'Page 1 Initial Lead Results'!B74)</f>
        <v/>
      </c>
      <c r="C74" s="85" t="str">
        <f>IF(ISBLANK('Page 1 Initial Lead Results'!I74),"",'Page 1 Initial Lead Results'!I74)</f>
        <v/>
      </c>
      <c r="D74" s="85" t="str">
        <f>IF(ISBLANK('Page 1 Initial Lead Results'!J74),"",'Page 1 Initial Lead Results'!J74)</f>
        <v/>
      </c>
      <c r="E74" s="85" t="str">
        <f>IF(ISBLANK('Page 1 Initial Lead Results'!K74),"",'Page 1 Initial Lead Results'!K74)</f>
        <v/>
      </c>
      <c r="F74" s="85" t="str">
        <f>IF(ISBLANK('Page 1 Initial Lead Results'!L74),"",'Page 1 Initial Lead Results'!L74)</f>
        <v/>
      </c>
      <c r="G74" s="85" t="str">
        <f>IF(ISBLANK('Page 1 Initial Lead Results'!M74),"",'Page 1 Initial Lead Results'!M74)</f>
        <v/>
      </c>
      <c r="H74" s="85" t="str">
        <f>IF(ISBLANK('Page 1 Initial Lead Results'!N74),"",'Page 1 Initial Lead Results'!N74)</f>
        <v/>
      </c>
      <c r="I74" s="85" t="str">
        <f>IF(ISBLANK('Page 1 Initial Lead Results'!O74),"",'Page 1 Initial Lead Results'!O74)</f>
        <v/>
      </c>
      <c r="J74" s="85" t="str">
        <f>IF(ISBLANK('Page 1 Initial Lead Results'!P74),"",'Page 1 Initial Lead Results'!P74)</f>
        <v/>
      </c>
      <c r="K74" s="46"/>
      <c r="L74" s="60" t="str">
        <f>IF(K74="","",IF(K74='AppxB--List of DropDown Options'!$E$8,"No","Yes"))</f>
        <v/>
      </c>
      <c r="M74" s="46"/>
      <c r="N74" s="46"/>
      <c r="O74" s="82"/>
      <c r="P74" s="82"/>
      <c r="Q74" s="46"/>
      <c r="R74" s="46"/>
      <c r="S74" s="46"/>
      <c r="T74" s="46"/>
      <c r="U74" s="46"/>
      <c r="V74" s="46"/>
      <c r="W74" s="46"/>
      <c r="X74" s="46"/>
      <c r="Y74" s="46"/>
      <c r="Z74" s="46"/>
      <c r="AA74" s="46"/>
      <c r="AB74" s="46"/>
      <c r="AC74" s="46"/>
      <c r="AD74" s="46"/>
      <c r="AE74" s="46"/>
      <c r="AF74" s="46"/>
      <c r="AG74" s="82"/>
      <c r="AH74" s="46"/>
    </row>
    <row r="75" spans="1:34" s="40" customFormat="1" x14ac:dyDescent="0.25">
      <c r="A75" s="85" t="str">
        <f>IF(ISBLANK('Page 1 Initial Lead Results'!A75),"",'Page 1 Initial Lead Results'!A75)</f>
        <v/>
      </c>
      <c r="B75" s="85" t="str">
        <f>IF(ISBLANK('Page 1 Initial Lead Results'!B75),"",'Page 1 Initial Lead Results'!B75)</f>
        <v/>
      </c>
      <c r="C75" s="85" t="str">
        <f>IF(ISBLANK('Page 1 Initial Lead Results'!I75),"",'Page 1 Initial Lead Results'!I75)</f>
        <v/>
      </c>
      <c r="D75" s="85" t="str">
        <f>IF(ISBLANK('Page 1 Initial Lead Results'!J75),"",'Page 1 Initial Lead Results'!J75)</f>
        <v/>
      </c>
      <c r="E75" s="85" t="str">
        <f>IF(ISBLANK('Page 1 Initial Lead Results'!K75),"",'Page 1 Initial Lead Results'!K75)</f>
        <v/>
      </c>
      <c r="F75" s="85" t="str">
        <f>IF(ISBLANK('Page 1 Initial Lead Results'!L75),"",'Page 1 Initial Lead Results'!L75)</f>
        <v/>
      </c>
      <c r="G75" s="85" t="str">
        <f>IF(ISBLANK('Page 1 Initial Lead Results'!M75),"",'Page 1 Initial Lead Results'!M75)</f>
        <v/>
      </c>
      <c r="H75" s="85" t="str">
        <f>IF(ISBLANK('Page 1 Initial Lead Results'!N75),"",'Page 1 Initial Lead Results'!N75)</f>
        <v/>
      </c>
      <c r="I75" s="85" t="str">
        <f>IF(ISBLANK('Page 1 Initial Lead Results'!O75),"",'Page 1 Initial Lead Results'!O75)</f>
        <v/>
      </c>
      <c r="J75" s="85" t="str">
        <f>IF(ISBLANK('Page 1 Initial Lead Results'!P75),"",'Page 1 Initial Lead Results'!P75)</f>
        <v/>
      </c>
      <c r="K75" s="46"/>
      <c r="L75" s="60" t="str">
        <f>IF(K75="","",IF(K75='AppxB--List of DropDown Options'!$E$8,"No","Yes"))</f>
        <v/>
      </c>
      <c r="M75" s="46"/>
      <c r="N75" s="46"/>
      <c r="O75" s="82"/>
      <c r="P75" s="82"/>
      <c r="Q75" s="46"/>
      <c r="R75" s="46"/>
      <c r="S75" s="46"/>
      <c r="T75" s="46"/>
      <c r="U75" s="46"/>
      <c r="V75" s="46"/>
      <c r="W75" s="46"/>
      <c r="X75" s="46"/>
      <c r="Y75" s="46"/>
      <c r="Z75" s="46"/>
      <c r="AA75" s="46"/>
      <c r="AB75" s="46"/>
      <c r="AC75" s="46"/>
      <c r="AD75" s="46"/>
      <c r="AE75" s="46"/>
      <c r="AF75" s="46"/>
      <c r="AG75" s="82"/>
      <c r="AH75" s="46"/>
    </row>
    <row r="76" spans="1:34" s="40" customFormat="1" x14ac:dyDescent="0.25">
      <c r="A76" s="85" t="str">
        <f>IF(ISBLANK('Page 1 Initial Lead Results'!A76),"",'Page 1 Initial Lead Results'!A76)</f>
        <v/>
      </c>
      <c r="B76" s="85" t="str">
        <f>IF(ISBLANK('Page 1 Initial Lead Results'!B76),"",'Page 1 Initial Lead Results'!B76)</f>
        <v/>
      </c>
      <c r="C76" s="85" t="str">
        <f>IF(ISBLANK('Page 1 Initial Lead Results'!I76),"",'Page 1 Initial Lead Results'!I76)</f>
        <v/>
      </c>
      <c r="D76" s="85" t="str">
        <f>IF(ISBLANK('Page 1 Initial Lead Results'!J76),"",'Page 1 Initial Lead Results'!J76)</f>
        <v/>
      </c>
      <c r="E76" s="85" t="str">
        <f>IF(ISBLANK('Page 1 Initial Lead Results'!K76),"",'Page 1 Initial Lead Results'!K76)</f>
        <v/>
      </c>
      <c r="F76" s="85" t="str">
        <f>IF(ISBLANK('Page 1 Initial Lead Results'!L76),"",'Page 1 Initial Lead Results'!L76)</f>
        <v/>
      </c>
      <c r="G76" s="85" t="str">
        <f>IF(ISBLANK('Page 1 Initial Lead Results'!M76),"",'Page 1 Initial Lead Results'!M76)</f>
        <v/>
      </c>
      <c r="H76" s="85" t="str">
        <f>IF(ISBLANK('Page 1 Initial Lead Results'!N76),"",'Page 1 Initial Lead Results'!N76)</f>
        <v/>
      </c>
      <c r="I76" s="85" t="str">
        <f>IF(ISBLANK('Page 1 Initial Lead Results'!O76),"",'Page 1 Initial Lead Results'!O76)</f>
        <v/>
      </c>
      <c r="J76" s="85" t="str">
        <f>IF(ISBLANK('Page 1 Initial Lead Results'!P76),"",'Page 1 Initial Lead Results'!P76)</f>
        <v/>
      </c>
      <c r="K76" s="46"/>
      <c r="L76" s="60" t="str">
        <f>IF(K76="","",IF(K76='AppxB--List of DropDown Options'!$E$8,"No","Yes"))</f>
        <v/>
      </c>
      <c r="M76" s="46"/>
      <c r="N76" s="46"/>
      <c r="O76" s="82"/>
      <c r="P76" s="82"/>
      <c r="Q76" s="46"/>
      <c r="R76" s="46"/>
      <c r="S76" s="46"/>
      <c r="T76" s="46"/>
      <c r="U76" s="46"/>
      <c r="V76" s="46"/>
      <c r="W76" s="46"/>
      <c r="X76" s="46"/>
      <c r="Y76" s="46"/>
      <c r="Z76" s="46"/>
      <c r="AA76" s="46"/>
      <c r="AB76" s="46"/>
      <c r="AC76" s="46"/>
      <c r="AD76" s="46"/>
      <c r="AE76" s="46"/>
      <c r="AF76" s="46"/>
      <c r="AG76" s="82"/>
      <c r="AH76" s="46"/>
    </row>
    <row r="77" spans="1:34" s="40" customFormat="1" x14ac:dyDescent="0.25">
      <c r="A77" s="85" t="str">
        <f>IF(ISBLANK('Page 1 Initial Lead Results'!A77),"",'Page 1 Initial Lead Results'!A77)</f>
        <v/>
      </c>
      <c r="B77" s="85" t="str">
        <f>IF(ISBLANK('Page 1 Initial Lead Results'!B77),"",'Page 1 Initial Lead Results'!B77)</f>
        <v/>
      </c>
      <c r="C77" s="85" t="str">
        <f>IF(ISBLANK('Page 1 Initial Lead Results'!I77),"",'Page 1 Initial Lead Results'!I77)</f>
        <v/>
      </c>
      <c r="D77" s="85" t="str">
        <f>IF(ISBLANK('Page 1 Initial Lead Results'!J77),"",'Page 1 Initial Lead Results'!J77)</f>
        <v/>
      </c>
      <c r="E77" s="85" t="str">
        <f>IF(ISBLANK('Page 1 Initial Lead Results'!K77),"",'Page 1 Initial Lead Results'!K77)</f>
        <v/>
      </c>
      <c r="F77" s="85" t="str">
        <f>IF(ISBLANK('Page 1 Initial Lead Results'!L77),"",'Page 1 Initial Lead Results'!L77)</f>
        <v/>
      </c>
      <c r="G77" s="85" t="str">
        <f>IF(ISBLANK('Page 1 Initial Lead Results'!M77),"",'Page 1 Initial Lead Results'!M77)</f>
        <v/>
      </c>
      <c r="H77" s="85" t="str">
        <f>IF(ISBLANK('Page 1 Initial Lead Results'!N77),"",'Page 1 Initial Lead Results'!N77)</f>
        <v/>
      </c>
      <c r="I77" s="85" t="str">
        <f>IF(ISBLANK('Page 1 Initial Lead Results'!O77),"",'Page 1 Initial Lead Results'!O77)</f>
        <v/>
      </c>
      <c r="J77" s="85" t="str">
        <f>IF(ISBLANK('Page 1 Initial Lead Results'!P77),"",'Page 1 Initial Lead Results'!P77)</f>
        <v/>
      </c>
      <c r="K77" s="46"/>
      <c r="L77" s="60" t="str">
        <f>IF(K77="","",IF(K77='AppxB--List of DropDown Options'!$E$8,"No","Yes"))</f>
        <v/>
      </c>
      <c r="M77" s="46"/>
      <c r="N77" s="46"/>
      <c r="O77" s="82"/>
      <c r="P77" s="82"/>
      <c r="Q77" s="46"/>
      <c r="R77" s="46"/>
      <c r="S77" s="46"/>
      <c r="T77" s="46"/>
      <c r="U77" s="46"/>
      <c r="V77" s="46"/>
      <c r="W77" s="46"/>
      <c r="X77" s="46"/>
      <c r="Y77" s="46"/>
      <c r="Z77" s="46"/>
      <c r="AA77" s="46"/>
      <c r="AB77" s="46"/>
      <c r="AC77" s="46"/>
      <c r="AD77" s="46"/>
      <c r="AE77" s="46"/>
      <c r="AF77" s="46"/>
      <c r="AG77" s="82"/>
      <c r="AH77" s="46"/>
    </row>
    <row r="78" spans="1:34" s="40" customFormat="1" x14ac:dyDescent="0.25">
      <c r="A78" s="85" t="str">
        <f>IF(ISBLANK('Page 1 Initial Lead Results'!A78),"",'Page 1 Initial Lead Results'!A78)</f>
        <v/>
      </c>
      <c r="B78" s="85" t="str">
        <f>IF(ISBLANK('Page 1 Initial Lead Results'!B78),"",'Page 1 Initial Lead Results'!B78)</f>
        <v/>
      </c>
      <c r="C78" s="85" t="str">
        <f>IF(ISBLANK('Page 1 Initial Lead Results'!I78),"",'Page 1 Initial Lead Results'!I78)</f>
        <v/>
      </c>
      <c r="D78" s="85" t="str">
        <f>IF(ISBLANK('Page 1 Initial Lead Results'!J78),"",'Page 1 Initial Lead Results'!J78)</f>
        <v/>
      </c>
      <c r="E78" s="85" t="str">
        <f>IF(ISBLANK('Page 1 Initial Lead Results'!K78),"",'Page 1 Initial Lead Results'!K78)</f>
        <v/>
      </c>
      <c r="F78" s="85" t="str">
        <f>IF(ISBLANK('Page 1 Initial Lead Results'!L78),"",'Page 1 Initial Lead Results'!L78)</f>
        <v/>
      </c>
      <c r="G78" s="85" t="str">
        <f>IF(ISBLANK('Page 1 Initial Lead Results'!M78),"",'Page 1 Initial Lead Results'!M78)</f>
        <v/>
      </c>
      <c r="H78" s="85" t="str">
        <f>IF(ISBLANK('Page 1 Initial Lead Results'!N78),"",'Page 1 Initial Lead Results'!N78)</f>
        <v/>
      </c>
      <c r="I78" s="85" t="str">
        <f>IF(ISBLANK('Page 1 Initial Lead Results'!O78),"",'Page 1 Initial Lead Results'!O78)</f>
        <v/>
      </c>
      <c r="J78" s="85" t="str">
        <f>IF(ISBLANK('Page 1 Initial Lead Results'!P78),"",'Page 1 Initial Lead Results'!P78)</f>
        <v/>
      </c>
      <c r="K78" s="46"/>
      <c r="L78" s="60" t="str">
        <f>IF(K78="","",IF(K78='AppxB--List of DropDown Options'!$E$8,"No","Yes"))</f>
        <v/>
      </c>
      <c r="M78" s="46"/>
      <c r="N78" s="46"/>
      <c r="O78" s="82"/>
      <c r="P78" s="82"/>
      <c r="Q78" s="46"/>
      <c r="R78" s="46"/>
      <c r="S78" s="46"/>
      <c r="T78" s="46"/>
      <c r="U78" s="46"/>
      <c r="V78" s="46"/>
      <c r="W78" s="46"/>
      <c r="X78" s="46"/>
      <c r="Y78" s="46"/>
      <c r="Z78" s="46"/>
      <c r="AA78" s="46"/>
      <c r="AB78" s="46"/>
      <c r="AC78" s="46"/>
      <c r="AD78" s="46"/>
      <c r="AE78" s="46"/>
      <c r="AF78" s="46"/>
      <c r="AG78" s="82"/>
      <c r="AH78" s="46"/>
    </row>
    <row r="79" spans="1:34" s="40" customFormat="1" x14ac:dyDescent="0.25">
      <c r="A79" s="85" t="str">
        <f>IF(ISBLANK('Page 1 Initial Lead Results'!A79),"",'Page 1 Initial Lead Results'!A79)</f>
        <v/>
      </c>
      <c r="B79" s="85" t="str">
        <f>IF(ISBLANK('Page 1 Initial Lead Results'!B79),"",'Page 1 Initial Lead Results'!B79)</f>
        <v/>
      </c>
      <c r="C79" s="85" t="str">
        <f>IF(ISBLANK('Page 1 Initial Lead Results'!I79),"",'Page 1 Initial Lead Results'!I79)</f>
        <v/>
      </c>
      <c r="D79" s="85" t="str">
        <f>IF(ISBLANK('Page 1 Initial Lead Results'!J79),"",'Page 1 Initial Lead Results'!J79)</f>
        <v/>
      </c>
      <c r="E79" s="85" t="str">
        <f>IF(ISBLANK('Page 1 Initial Lead Results'!K79),"",'Page 1 Initial Lead Results'!K79)</f>
        <v/>
      </c>
      <c r="F79" s="85" t="str">
        <f>IF(ISBLANK('Page 1 Initial Lead Results'!L79),"",'Page 1 Initial Lead Results'!L79)</f>
        <v/>
      </c>
      <c r="G79" s="85" t="str">
        <f>IF(ISBLANK('Page 1 Initial Lead Results'!M79),"",'Page 1 Initial Lead Results'!M79)</f>
        <v/>
      </c>
      <c r="H79" s="85" t="str">
        <f>IF(ISBLANK('Page 1 Initial Lead Results'!N79),"",'Page 1 Initial Lead Results'!N79)</f>
        <v/>
      </c>
      <c r="I79" s="85" t="str">
        <f>IF(ISBLANK('Page 1 Initial Lead Results'!O79),"",'Page 1 Initial Lead Results'!O79)</f>
        <v/>
      </c>
      <c r="J79" s="85" t="str">
        <f>IF(ISBLANK('Page 1 Initial Lead Results'!P79),"",'Page 1 Initial Lead Results'!P79)</f>
        <v/>
      </c>
      <c r="K79" s="46"/>
      <c r="L79" s="60" t="str">
        <f>IF(K79="","",IF(K79='AppxB--List of DropDown Options'!$E$8,"No","Yes"))</f>
        <v/>
      </c>
      <c r="M79" s="46"/>
      <c r="N79" s="46"/>
      <c r="O79" s="82"/>
      <c r="P79" s="82"/>
      <c r="Q79" s="46"/>
      <c r="R79" s="46"/>
      <c r="S79" s="46"/>
      <c r="T79" s="46"/>
      <c r="U79" s="46"/>
      <c r="V79" s="46"/>
      <c r="W79" s="46"/>
      <c r="X79" s="46"/>
      <c r="Y79" s="46"/>
      <c r="Z79" s="46"/>
      <c r="AA79" s="46"/>
      <c r="AB79" s="46"/>
      <c r="AC79" s="46"/>
      <c r="AD79" s="46"/>
      <c r="AE79" s="46"/>
      <c r="AF79" s="46"/>
      <c r="AG79" s="82"/>
      <c r="AH79" s="46"/>
    </row>
    <row r="80" spans="1:34" s="40" customFormat="1" x14ac:dyDescent="0.25">
      <c r="A80" s="85" t="str">
        <f>IF(ISBLANK('Page 1 Initial Lead Results'!A80),"",'Page 1 Initial Lead Results'!A80)</f>
        <v/>
      </c>
      <c r="B80" s="85" t="str">
        <f>IF(ISBLANK('Page 1 Initial Lead Results'!B80),"",'Page 1 Initial Lead Results'!B80)</f>
        <v/>
      </c>
      <c r="C80" s="85" t="str">
        <f>IF(ISBLANK('Page 1 Initial Lead Results'!I80),"",'Page 1 Initial Lead Results'!I80)</f>
        <v/>
      </c>
      <c r="D80" s="85" t="str">
        <f>IF(ISBLANK('Page 1 Initial Lead Results'!J80),"",'Page 1 Initial Lead Results'!J80)</f>
        <v/>
      </c>
      <c r="E80" s="85" t="str">
        <f>IF(ISBLANK('Page 1 Initial Lead Results'!K80),"",'Page 1 Initial Lead Results'!K80)</f>
        <v/>
      </c>
      <c r="F80" s="85" t="str">
        <f>IF(ISBLANK('Page 1 Initial Lead Results'!L80),"",'Page 1 Initial Lead Results'!L80)</f>
        <v/>
      </c>
      <c r="G80" s="85" t="str">
        <f>IF(ISBLANK('Page 1 Initial Lead Results'!M80),"",'Page 1 Initial Lead Results'!M80)</f>
        <v/>
      </c>
      <c r="H80" s="85" t="str">
        <f>IF(ISBLANK('Page 1 Initial Lead Results'!N80),"",'Page 1 Initial Lead Results'!N80)</f>
        <v/>
      </c>
      <c r="I80" s="85" t="str">
        <f>IF(ISBLANK('Page 1 Initial Lead Results'!O80),"",'Page 1 Initial Lead Results'!O80)</f>
        <v/>
      </c>
      <c r="J80" s="85" t="str">
        <f>IF(ISBLANK('Page 1 Initial Lead Results'!P80),"",'Page 1 Initial Lead Results'!P80)</f>
        <v/>
      </c>
      <c r="K80" s="46"/>
      <c r="L80" s="60" t="str">
        <f>IF(K80="","",IF(K80='AppxB--List of DropDown Options'!$E$8,"No","Yes"))</f>
        <v/>
      </c>
      <c r="M80" s="46"/>
      <c r="N80" s="46"/>
      <c r="O80" s="82"/>
      <c r="P80" s="82"/>
      <c r="Q80" s="46"/>
      <c r="R80" s="46"/>
      <c r="S80" s="46"/>
      <c r="T80" s="46"/>
      <c r="U80" s="46"/>
      <c r="V80" s="46"/>
      <c r="W80" s="46"/>
      <c r="X80" s="46"/>
      <c r="Y80" s="46"/>
      <c r="Z80" s="46"/>
      <c r="AA80" s="46"/>
      <c r="AB80" s="46"/>
      <c r="AC80" s="46"/>
      <c r="AD80" s="46"/>
      <c r="AE80" s="46"/>
      <c r="AF80" s="46"/>
      <c r="AG80" s="82"/>
      <c r="AH80" s="46"/>
    </row>
    <row r="81" spans="1:34" s="40" customFormat="1" x14ac:dyDescent="0.25">
      <c r="A81" s="85" t="str">
        <f>IF(ISBLANK('Page 1 Initial Lead Results'!A81),"",'Page 1 Initial Lead Results'!A81)</f>
        <v/>
      </c>
      <c r="B81" s="85" t="str">
        <f>IF(ISBLANK('Page 1 Initial Lead Results'!B81),"",'Page 1 Initial Lead Results'!B81)</f>
        <v/>
      </c>
      <c r="C81" s="85" t="str">
        <f>IF(ISBLANK('Page 1 Initial Lead Results'!I81),"",'Page 1 Initial Lead Results'!I81)</f>
        <v/>
      </c>
      <c r="D81" s="85" t="str">
        <f>IF(ISBLANK('Page 1 Initial Lead Results'!J81),"",'Page 1 Initial Lead Results'!J81)</f>
        <v/>
      </c>
      <c r="E81" s="85" t="str">
        <f>IF(ISBLANK('Page 1 Initial Lead Results'!K81),"",'Page 1 Initial Lead Results'!K81)</f>
        <v/>
      </c>
      <c r="F81" s="85" t="str">
        <f>IF(ISBLANK('Page 1 Initial Lead Results'!L81),"",'Page 1 Initial Lead Results'!L81)</f>
        <v/>
      </c>
      <c r="G81" s="85" t="str">
        <f>IF(ISBLANK('Page 1 Initial Lead Results'!M81),"",'Page 1 Initial Lead Results'!M81)</f>
        <v/>
      </c>
      <c r="H81" s="85" t="str">
        <f>IF(ISBLANK('Page 1 Initial Lead Results'!N81),"",'Page 1 Initial Lead Results'!N81)</f>
        <v/>
      </c>
      <c r="I81" s="85" t="str">
        <f>IF(ISBLANK('Page 1 Initial Lead Results'!O81),"",'Page 1 Initial Lead Results'!O81)</f>
        <v/>
      </c>
      <c r="J81" s="85" t="str">
        <f>IF(ISBLANK('Page 1 Initial Lead Results'!P81),"",'Page 1 Initial Lead Results'!P81)</f>
        <v/>
      </c>
      <c r="K81" s="46"/>
      <c r="L81" s="60" t="str">
        <f>IF(K81="","",IF(K81='AppxB--List of DropDown Options'!$E$8,"No","Yes"))</f>
        <v/>
      </c>
      <c r="M81" s="46"/>
      <c r="N81" s="46"/>
      <c r="O81" s="82"/>
      <c r="P81" s="82"/>
      <c r="Q81" s="46"/>
      <c r="R81" s="46"/>
      <c r="S81" s="46"/>
      <c r="T81" s="46"/>
      <c r="U81" s="46"/>
      <c r="V81" s="46"/>
      <c r="W81" s="46"/>
      <c r="X81" s="46"/>
      <c r="Y81" s="46"/>
      <c r="Z81" s="46"/>
      <c r="AA81" s="46"/>
      <c r="AB81" s="46"/>
      <c r="AC81" s="46"/>
      <c r="AD81" s="46"/>
      <c r="AE81" s="46"/>
      <c r="AF81" s="46"/>
      <c r="AG81" s="82"/>
      <c r="AH81" s="46"/>
    </row>
    <row r="82" spans="1:34" s="40" customFormat="1" x14ac:dyDescent="0.25">
      <c r="A82" s="85" t="str">
        <f>IF(ISBLANK('Page 1 Initial Lead Results'!A82),"",'Page 1 Initial Lead Results'!A82)</f>
        <v/>
      </c>
      <c r="B82" s="85" t="str">
        <f>IF(ISBLANK('Page 1 Initial Lead Results'!B82),"",'Page 1 Initial Lead Results'!B82)</f>
        <v/>
      </c>
      <c r="C82" s="85" t="str">
        <f>IF(ISBLANK('Page 1 Initial Lead Results'!I82),"",'Page 1 Initial Lead Results'!I82)</f>
        <v/>
      </c>
      <c r="D82" s="85" t="str">
        <f>IF(ISBLANK('Page 1 Initial Lead Results'!J82),"",'Page 1 Initial Lead Results'!J82)</f>
        <v/>
      </c>
      <c r="E82" s="85" t="str">
        <f>IF(ISBLANK('Page 1 Initial Lead Results'!K82),"",'Page 1 Initial Lead Results'!K82)</f>
        <v/>
      </c>
      <c r="F82" s="85" t="str">
        <f>IF(ISBLANK('Page 1 Initial Lead Results'!L82),"",'Page 1 Initial Lead Results'!L82)</f>
        <v/>
      </c>
      <c r="G82" s="85" t="str">
        <f>IF(ISBLANK('Page 1 Initial Lead Results'!M82),"",'Page 1 Initial Lead Results'!M82)</f>
        <v/>
      </c>
      <c r="H82" s="85" t="str">
        <f>IF(ISBLANK('Page 1 Initial Lead Results'!N82),"",'Page 1 Initial Lead Results'!N82)</f>
        <v/>
      </c>
      <c r="I82" s="85" t="str">
        <f>IF(ISBLANK('Page 1 Initial Lead Results'!O82),"",'Page 1 Initial Lead Results'!O82)</f>
        <v/>
      </c>
      <c r="J82" s="85" t="str">
        <f>IF(ISBLANK('Page 1 Initial Lead Results'!P82),"",'Page 1 Initial Lead Results'!P82)</f>
        <v/>
      </c>
      <c r="K82" s="46"/>
      <c r="L82" s="60" t="str">
        <f>IF(K82="","",IF(K82='AppxB--List of DropDown Options'!$E$8,"No","Yes"))</f>
        <v/>
      </c>
      <c r="M82" s="46"/>
      <c r="N82" s="46"/>
      <c r="O82" s="82"/>
      <c r="P82" s="82"/>
      <c r="Q82" s="46"/>
      <c r="R82" s="46"/>
      <c r="S82" s="46"/>
      <c r="T82" s="46"/>
      <c r="U82" s="46"/>
      <c r="V82" s="46"/>
      <c r="W82" s="46"/>
      <c r="X82" s="46"/>
      <c r="Y82" s="46"/>
      <c r="Z82" s="46"/>
      <c r="AA82" s="46"/>
      <c r="AB82" s="46"/>
      <c r="AC82" s="46"/>
      <c r="AD82" s="46"/>
      <c r="AE82" s="46"/>
      <c r="AF82" s="46"/>
      <c r="AG82" s="82"/>
      <c r="AH82" s="46"/>
    </row>
    <row r="83" spans="1:34" s="40" customFormat="1" x14ac:dyDescent="0.25">
      <c r="A83" s="85" t="str">
        <f>IF(ISBLANK('Page 1 Initial Lead Results'!A83),"",'Page 1 Initial Lead Results'!A83)</f>
        <v/>
      </c>
      <c r="B83" s="85" t="str">
        <f>IF(ISBLANK('Page 1 Initial Lead Results'!B83),"",'Page 1 Initial Lead Results'!B83)</f>
        <v/>
      </c>
      <c r="C83" s="85" t="str">
        <f>IF(ISBLANK('Page 1 Initial Lead Results'!I83),"",'Page 1 Initial Lead Results'!I83)</f>
        <v/>
      </c>
      <c r="D83" s="85" t="str">
        <f>IF(ISBLANK('Page 1 Initial Lead Results'!J83),"",'Page 1 Initial Lead Results'!J83)</f>
        <v/>
      </c>
      <c r="E83" s="85" t="str">
        <f>IF(ISBLANK('Page 1 Initial Lead Results'!K83),"",'Page 1 Initial Lead Results'!K83)</f>
        <v/>
      </c>
      <c r="F83" s="85" t="str">
        <f>IF(ISBLANK('Page 1 Initial Lead Results'!L83),"",'Page 1 Initial Lead Results'!L83)</f>
        <v/>
      </c>
      <c r="G83" s="85" t="str">
        <f>IF(ISBLANK('Page 1 Initial Lead Results'!M83),"",'Page 1 Initial Lead Results'!M83)</f>
        <v/>
      </c>
      <c r="H83" s="85" t="str">
        <f>IF(ISBLANK('Page 1 Initial Lead Results'!N83),"",'Page 1 Initial Lead Results'!N83)</f>
        <v/>
      </c>
      <c r="I83" s="85" t="str">
        <f>IF(ISBLANK('Page 1 Initial Lead Results'!O83),"",'Page 1 Initial Lead Results'!O83)</f>
        <v/>
      </c>
      <c r="J83" s="85" t="str">
        <f>IF(ISBLANK('Page 1 Initial Lead Results'!P83),"",'Page 1 Initial Lead Results'!P83)</f>
        <v/>
      </c>
      <c r="K83" s="46"/>
      <c r="L83" s="60" t="str">
        <f>IF(K83="","",IF(K83='AppxB--List of DropDown Options'!$E$8,"No","Yes"))</f>
        <v/>
      </c>
      <c r="M83" s="46"/>
      <c r="N83" s="46"/>
      <c r="O83" s="82"/>
      <c r="P83" s="82"/>
      <c r="Q83" s="46"/>
      <c r="R83" s="46"/>
      <c r="S83" s="46"/>
      <c r="T83" s="46"/>
      <c r="U83" s="46"/>
      <c r="V83" s="46"/>
      <c r="W83" s="46"/>
      <c r="X83" s="46"/>
      <c r="Y83" s="46"/>
      <c r="Z83" s="46"/>
      <c r="AA83" s="46"/>
      <c r="AB83" s="46"/>
      <c r="AC83" s="46"/>
      <c r="AD83" s="46"/>
      <c r="AE83" s="46"/>
      <c r="AF83" s="46"/>
      <c r="AG83" s="82"/>
      <c r="AH83" s="46"/>
    </row>
    <row r="84" spans="1:34" s="40" customFormat="1" x14ac:dyDescent="0.25">
      <c r="A84" s="85" t="str">
        <f>IF(ISBLANK('Page 1 Initial Lead Results'!A84),"",'Page 1 Initial Lead Results'!A84)</f>
        <v/>
      </c>
      <c r="B84" s="85" t="str">
        <f>IF(ISBLANK('Page 1 Initial Lead Results'!B84),"",'Page 1 Initial Lead Results'!B84)</f>
        <v/>
      </c>
      <c r="C84" s="85" t="str">
        <f>IF(ISBLANK('Page 1 Initial Lead Results'!I84),"",'Page 1 Initial Lead Results'!I84)</f>
        <v/>
      </c>
      <c r="D84" s="85" t="str">
        <f>IF(ISBLANK('Page 1 Initial Lead Results'!J84),"",'Page 1 Initial Lead Results'!J84)</f>
        <v/>
      </c>
      <c r="E84" s="85" t="str">
        <f>IF(ISBLANK('Page 1 Initial Lead Results'!K84),"",'Page 1 Initial Lead Results'!K84)</f>
        <v/>
      </c>
      <c r="F84" s="85" t="str">
        <f>IF(ISBLANK('Page 1 Initial Lead Results'!L84),"",'Page 1 Initial Lead Results'!L84)</f>
        <v/>
      </c>
      <c r="G84" s="85" t="str">
        <f>IF(ISBLANK('Page 1 Initial Lead Results'!M84),"",'Page 1 Initial Lead Results'!M84)</f>
        <v/>
      </c>
      <c r="H84" s="85" t="str">
        <f>IF(ISBLANK('Page 1 Initial Lead Results'!N84),"",'Page 1 Initial Lead Results'!N84)</f>
        <v/>
      </c>
      <c r="I84" s="85" t="str">
        <f>IF(ISBLANK('Page 1 Initial Lead Results'!O84),"",'Page 1 Initial Lead Results'!O84)</f>
        <v/>
      </c>
      <c r="J84" s="85" t="str">
        <f>IF(ISBLANK('Page 1 Initial Lead Results'!P84),"",'Page 1 Initial Lead Results'!P84)</f>
        <v/>
      </c>
      <c r="K84" s="46"/>
      <c r="L84" s="60" t="str">
        <f>IF(K84="","",IF(K84='AppxB--List of DropDown Options'!$E$8,"No","Yes"))</f>
        <v/>
      </c>
      <c r="M84" s="46"/>
      <c r="N84" s="46"/>
      <c r="O84" s="82"/>
      <c r="P84" s="82"/>
      <c r="Q84" s="46"/>
      <c r="R84" s="46"/>
      <c r="S84" s="46"/>
      <c r="T84" s="46"/>
      <c r="U84" s="46"/>
      <c r="V84" s="46"/>
      <c r="W84" s="46"/>
      <c r="X84" s="46"/>
      <c r="Y84" s="46"/>
      <c r="Z84" s="46"/>
      <c r="AA84" s="46"/>
      <c r="AB84" s="46"/>
      <c r="AC84" s="46"/>
      <c r="AD84" s="46"/>
      <c r="AE84" s="46"/>
      <c r="AF84" s="46"/>
      <c r="AG84" s="82"/>
      <c r="AH84" s="46"/>
    </row>
    <row r="85" spans="1:34" s="40" customFormat="1" x14ac:dyDescent="0.25">
      <c r="A85" s="85" t="str">
        <f>IF(ISBLANK('Page 1 Initial Lead Results'!A85),"",'Page 1 Initial Lead Results'!A85)</f>
        <v/>
      </c>
      <c r="B85" s="85" t="str">
        <f>IF(ISBLANK('Page 1 Initial Lead Results'!B85),"",'Page 1 Initial Lead Results'!B85)</f>
        <v/>
      </c>
      <c r="C85" s="85" t="str">
        <f>IF(ISBLANK('Page 1 Initial Lead Results'!I85),"",'Page 1 Initial Lead Results'!I85)</f>
        <v/>
      </c>
      <c r="D85" s="85" t="str">
        <f>IF(ISBLANK('Page 1 Initial Lead Results'!J85),"",'Page 1 Initial Lead Results'!J85)</f>
        <v/>
      </c>
      <c r="E85" s="85" t="str">
        <f>IF(ISBLANK('Page 1 Initial Lead Results'!K85),"",'Page 1 Initial Lead Results'!K85)</f>
        <v/>
      </c>
      <c r="F85" s="85" t="str">
        <f>IF(ISBLANK('Page 1 Initial Lead Results'!L85),"",'Page 1 Initial Lead Results'!L85)</f>
        <v/>
      </c>
      <c r="G85" s="85" t="str">
        <f>IF(ISBLANK('Page 1 Initial Lead Results'!M85),"",'Page 1 Initial Lead Results'!M85)</f>
        <v/>
      </c>
      <c r="H85" s="85" t="str">
        <f>IF(ISBLANK('Page 1 Initial Lead Results'!N85),"",'Page 1 Initial Lead Results'!N85)</f>
        <v/>
      </c>
      <c r="I85" s="85" t="str">
        <f>IF(ISBLANK('Page 1 Initial Lead Results'!O85),"",'Page 1 Initial Lead Results'!O85)</f>
        <v/>
      </c>
      <c r="J85" s="85" t="str">
        <f>IF(ISBLANK('Page 1 Initial Lead Results'!P85),"",'Page 1 Initial Lead Results'!P85)</f>
        <v/>
      </c>
      <c r="K85" s="46"/>
      <c r="L85" s="60" t="str">
        <f>IF(K85="","",IF(K85='AppxB--List of DropDown Options'!$E$8,"No","Yes"))</f>
        <v/>
      </c>
      <c r="M85" s="46"/>
      <c r="N85" s="46"/>
      <c r="O85" s="82"/>
      <c r="P85" s="82"/>
      <c r="Q85" s="46"/>
      <c r="R85" s="46"/>
      <c r="S85" s="46"/>
      <c r="T85" s="46"/>
      <c r="U85" s="46"/>
      <c r="V85" s="46"/>
      <c r="W85" s="46"/>
      <c r="X85" s="46"/>
      <c r="Y85" s="46"/>
      <c r="Z85" s="46"/>
      <c r="AA85" s="46"/>
      <c r="AB85" s="46"/>
      <c r="AC85" s="46"/>
      <c r="AD85" s="46"/>
      <c r="AE85" s="46"/>
      <c r="AF85" s="46"/>
      <c r="AG85" s="82"/>
      <c r="AH85" s="46"/>
    </row>
    <row r="86" spans="1:34" s="40" customFormat="1" x14ac:dyDescent="0.25">
      <c r="A86" s="85" t="str">
        <f>IF(ISBLANK('Page 1 Initial Lead Results'!A86),"",'Page 1 Initial Lead Results'!A86)</f>
        <v/>
      </c>
      <c r="B86" s="85" t="str">
        <f>IF(ISBLANK('Page 1 Initial Lead Results'!B86),"",'Page 1 Initial Lead Results'!B86)</f>
        <v/>
      </c>
      <c r="C86" s="85" t="str">
        <f>IF(ISBLANK('Page 1 Initial Lead Results'!I86),"",'Page 1 Initial Lead Results'!I86)</f>
        <v/>
      </c>
      <c r="D86" s="85" t="str">
        <f>IF(ISBLANK('Page 1 Initial Lead Results'!J86),"",'Page 1 Initial Lead Results'!J86)</f>
        <v/>
      </c>
      <c r="E86" s="85" t="str">
        <f>IF(ISBLANK('Page 1 Initial Lead Results'!K86),"",'Page 1 Initial Lead Results'!K86)</f>
        <v/>
      </c>
      <c r="F86" s="85" t="str">
        <f>IF(ISBLANK('Page 1 Initial Lead Results'!L86),"",'Page 1 Initial Lead Results'!L86)</f>
        <v/>
      </c>
      <c r="G86" s="85" t="str">
        <f>IF(ISBLANK('Page 1 Initial Lead Results'!M86),"",'Page 1 Initial Lead Results'!M86)</f>
        <v/>
      </c>
      <c r="H86" s="85" t="str">
        <f>IF(ISBLANK('Page 1 Initial Lead Results'!N86),"",'Page 1 Initial Lead Results'!N86)</f>
        <v/>
      </c>
      <c r="I86" s="85" t="str">
        <f>IF(ISBLANK('Page 1 Initial Lead Results'!O86),"",'Page 1 Initial Lead Results'!O86)</f>
        <v/>
      </c>
      <c r="J86" s="85" t="str">
        <f>IF(ISBLANK('Page 1 Initial Lead Results'!P86),"",'Page 1 Initial Lead Results'!P86)</f>
        <v/>
      </c>
      <c r="K86" s="46"/>
      <c r="L86" s="60" t="str">
        <f>IF(K86="","",IF(K86='AppxB--List of DropDown Options'!$E$8,"No","Yes"))</f>
        <v/>
      </c>
      <c r="M86" s="46"/>
      <c r="N86" s="46"/>
      <c r="O86" s="82"/>
      <c r="P86" s="82"/>
      <c r="Q86" s="46"/>
      <c r="R86" s="46"/>
      <c r="S86" s="46"/>
      <c r="T86" s="46"/>
      <c r="U86" s="46"/>
      <c r="V86" s="46"/>
      <c r="W86" s="46"/>
      <c r="X86" s="46"/>
      <c r="Y86" s="46"/>
      <c r="Z86" s="46"/>
      <c r="AA86" s="46"/>
      <c r="AB86" s="46"/>
      <c r="AC86" s="46"/>
      <c r="AD86" s="46"/>
      <c r="AE86" s="46"/>
      <c r="AF86" s="46"/>
      <c r="AG86" s="82"/>
      <c r="AH86" s="46"/>
    </row>
    <row r="87" spans="1:34" s="40" customFormat="1" x14ac:dyDescent="0.25">
      <c r="A87" s="85" t="str">
        <f>IF(ISBLANK('Page 1 Initial Lead Results'!A87),"",'Page 1 Initial Lead Results'!A87)</f>
        <v/>
      </c>
      <c r="B87" s="85" t="str">
        <f>IF(ISBLANK('Page 1 Initial Lead Results'!B87),"",'Page 1 Initial Lead Results'!B87)</f>
        <v/>
      </c>
      <c r="C87" s="85" t="str">
        <f>IF(ISBLANK('Page 1 Initial Lead Results'!I87),"",'Page 1 Initial Lead Results'!I87)</f>
        <v/>
      </c>
      <c r="D87" s="85" t="str">
        <f>IF(ISBLANK('Page 1 Initial Lead Results'!J87),"",'Page 1 Initial Lead Results'!J87)</f>
        <v/>
      </c>
      <c r="E87" s="85" t="str">
        <f>IF(ISBLANK('Page 1 Initial Lead Results'!K87),"",'Page 1 Initial Lead Results'!K87)</f>
        <v/>
      </c>
      <c r="F87" s="85" t="str">
        <f>IF(ISBLANK('Page 1 Initial Lead Results'!L87),"",'Page 1 Initial Lead Results'!L87)</f>
        <v/>
      </c>
      <c r="G87" s="85" t="str">
        <f>IF(ISBLANK('Page 1 Initial Lead Results'!M87),"",'Page 1 Initial Lead Results'!M87)</f>
        <v/>
      </c>
      <c r="H87" s="85" t="str">
        <f>IF(ISBLANK('Page 1 Initial Lead Results'!N87),"",'Page 1 Initial Lead Results'!N87)</f>
        <v/>
      </c>
      <c r="I87" s="85" t="str">
        <f>IF(ISBLANK('Page 1 Initial Lead Results'!O87),"",'Page 1 Initial Lead Results'!O87)</f>
        <v/>
      </c>
      <c r="J87" s="85" t="str">
        <f>IF(ISBLANK('Page 1 Initial Lead Results'!P87),"",'Page 1 Initial Lead Results'!P87)</f>
        <v/>
      </c>
      <c r="K87" s="46"/>
      <c r="L87" s="60" t="str">
        <f>IF(K87="","",IF(K87='AppxB--List of DropDown Options'!$E$8,"No","Yes"))</f>
        <v/>
      </c>
      <c r="M87" s="46"/>
      <c r="N87" s="46"/>
      <c r="O87" s="82"/>
      <c r="P87" s="82"/>
      <c r="Q87" s="46"/>
      <c r="R87" s="46"/>
      <c r="S87" s="46"/>
      <c r="T87" s="46"/>
      <c r="U87" s="46"/>
      <c r="V87" s="46"/>
      <c r="W87" s="46"/>
      <c r="X87" s="46"/>
      <c r="Y87" s="46"/>
      <c r="Z87" s="46"/>
      <c r="AA87" s="46"/>
      <c r="AB87" s="46"/>
      <c r="AC87" s="46"/>
      <c r="AD87" s="46"/>
      <c r="AE87" s="46"/>
      <c r="AF87" s="46"/>
      <c r="AG87" s="82"/>
      <c r="AH87" s="46"/>
    </row>
    <row r="88" spans="1:34" s="40" customFormat="1" x14ac:dyDescent="0.25">
      <c r="A88" s="85" t="str">
        <f>IF(ISBLANK('Page 1 Initial Lead Results'!A88),"",'Page 1 Initial Lead Results'!A88)</f>
        <v/>
      </c>
      <c r="B88" s="85" t="str">
        <f>IF(ISBLANK('Page 1 Initial Lead Results'!B88),"",'Page 1 Initial Lead Results'!B88)</f>
        <v/>
      </c>
      <c r="C88" s="85" t="str">
        <f>IF(ISBLANK('Page 1 Initial Lead Results'!I88),"",'Page 1 Initial Lead Results'!I88)</f>
        <v/>
      </c>
      <c r="D88" s="85" t="str">
        <f>IF(ISBLANK('Page 1 Initial Lead Results'!J88),"",'Page 1 Initial Lead Results'!J88)</f>
        <v/>
      </c>
      <c r="E88" s="85" t="str">
        <f>IF(ISBLANK('Page 1 Initial Lead Results'!K88),"",'Page 1 Initial Lead Results'!K88)</f>
        <v/>
      </c>
      <c r="F88" s="85" t="str">
        <f>IF(ISBLANK('Page 1 Initial Lead Results'!L88),"",'Page 1 Initial Lead Results'!L88)</f>
        <v/>
      </c>
      <c r="G88" s="85" t="str">
        <f>IF(ISBLANK('Page 1 Initial Lead Results'!M88),"",'Page 1 Initial Lead Results'!M88)</f>
        <v/>
      </c>
      <c r="H88" s="85" t="str">
        <f>IF(ISBLANK('Page 1 Initial Lead Results'!N88),"",'Page 1 Initial Lead Results'!N88)</f>
        <v/>
      </c>
      <c r="I88" s="85" t="str">
        <f>IF(ISBLANK('Page 1 Initial Lead Results'!O88),"",'Page 1 Initial Lead Results'!O88)</f>
        <v/>
      </c>
      <c r="J88" s="85" t="str">
        <f>IF(ISBLANK('Page 1 Initial Lead Results'!P88),"",'Page 1 Initial Lead Results'!P88)</f>
        <v/>
      </c>
      <c r="K88" s="46"/>
      <c r="L88" s="60" t="str">
        <f>IF(K88="","",IF(K88='AppxB--List of DropDown Options'!$E$8,"No","Yes"))</f>
        <v/>
      </c>
      <c r="M88" s="46"/>
      <c r="N88" s="46"/>
      <c r="O88" s="82"/>
      <c r="P88" s="82"/>
      <c r="Q88" s="46"/>
      <c r="R88" s="46"/>
      <c r="S88" s="46"/>
      <c r="T88" s="46"/>
      <c r="U88" s="46"/>
      <c r="V88" s="46"/>
      <c r="W88" s="46"/>
      <c r="X88" s="46"/>
      <c r="Y88" s="46"/>
      <c r="Z88" s="46"/>
      <c r="AA88" s="46"/>
      <c r="AB88" s="46"/>
      <c r="AC88" s="46"/>
      <c r="AD88" s="46"/>
      <c r="AE88" s="46"/>
      <c r="AF88" s="46"/>
      <c r="AG88" s="82"/>
      <c r="AH88" s="46"/>
    </row>
    <row r="89" spans="1:34" s="40" customFormat="1" x14ac:dyDescent="0.25">
      <c r="A89" s="85" t="str">
        <f>IF(ISBLANK('Page 1 Initial Lead Results'!A89),"",'Page 1 Initial Lead Results'!A89)</f>
        <v/>
      </c>
      <c r="B89" s="85" t="str">
        <f>IF(ISBLANK('Page 1 Initial Lead Results'!B89),"",'Page 1 Initial Lead Results'!B89)</f>
        <v/>
      </c>
      <c r="C89" s="85" t="str">
        <f>IF(ISBLANK('Page 1 Initial Lead Results'!I89),"",'Page 1 Initial Lead Results'!I89)</f>
        <v/>
      </c>
      <c r="D89" s="85" t="str">
        <f>IF(ISBLANK('Page 1 Initial Lead Results'!J89),"",'Page 1 Initial Lead Results'!J89)</f>
        <v/>
      </c>
      <c r="E89" s="85" t="str">
        <f>IF(ISBLANK('Page 1 Initial Lead Results'!K89),"",'Page 1 Initial Lead Results'!K89)</f>
        <v/>
      </c>
      <c r="F89" s="85" t="str">
        <f>IF(ISBLANK('Page 1 Initial Lead Results'!L89),"",'Page 1 Initial Lead Results'!L89)</f>
        <v/>
      </c>
      <c r="G89" s="85" t="str">
        <f>IF(ISBLANK('Page 1 Initial Lead Results'!M89),"",'Page 1 Initial Lead Results'!M89)</f>
        <v/>
      </c>
      <c r="H89" s="85" t="str">
        <f>IF(ISBLANK('Page 1 Initial Lead Results'!N89),"",'Page 1 Initial Lead Results'!N89)</f>
        <v/>
      </c>
      <c r="I89" s="85" t="str">
        <f>IF(ISBLANK('Page 1 Initial Lead Results'!O89),"",'Page 1 Initial Lead Results'!O89)</f>
        <v/>
      </c>
      <c r="J89" s="85" t="str">
        <f>IF(ISBLANK('Page 1 Initial Lead Results'!P89),"",'Page 1 Initial Lead Results'!P89)</f>
        <v/>
      </c>
      <c r="K89" s="46"/>
      <c r="L89" s="60" t="str">
        <f>IF(K89="","",IF(K89='AppxB--List of DropDown Options'!$E$8,"No","Yes"))</f>
        <v/>
      </c>
      <c r="M89" s="46"/>
      <c r="N89" s="46"/>
      <c r="O89" s="82"/>
      <c r="P89" s="82"/>
      <c r="Q89" s="46"/>
      <c r="R89" s="46"/>
      <c r="S89" s="46"/>
      <c r="T89" s="46"/>
      <c r="U89" s="46"/>
      <c r="V89" s="46"/>
      <c r="W89" s="46"/>
      <c r="X89" s="46"/>
      <c r="Y89" s="46"/>
      <c r="Z89" s="46"/>
      <c r="AA89" s="46"/>
      <c r="AB89" s="46"/>
      <c r="AC89" s="46"/>
      <c r="AD89" s="46"/>
      <c r="AE89" s="46"/>
      <c r="AF89" s="46"/>
      <c r="AG89" s="82"/>
      <c r="AH89" s="46"/>
    </row>
    <row r="90" spans="1:34" s="40" customFormat="1" x14ac:dyDescent="0.25">
      <c r="A90" s="85" t="str">
        <f>IF(ISBLANK('Page 1 Initial Lead Results'!A90),"",'Page 1 Initial Lead Results'!A90)</f>
        <v/>
      </c>
      <c r="B90" s="85" t="str">
        <f>IF(ISBLANK('Page 1 Initial Lead Results'!B90),"",'Page 1 Initial Lead Results'!B90)</f>
        <v/>
      </c>
      <c r="C90" s="85" t="str">
        <f>IF(ISBLANK('Page 1 Initial Lead Results'!I90),"",'Page 1 Initial Lead Results'!I90)</f>
        <v/>
      </c>
      <c r="D90" s="85" t="str">
        <f>IF(ISBLANK('Page 1 Initial Lead Results'!J90),"",'Page 1 Initial Lead Results'!J90)</f>
        <v/>
      </c>
      <c r="E90" s="85" t="str">
        <f>IF(ISBLANK('Page 1 Initial Lead Results'!K90),"",'Page 1 Initial Lead Results'!K90)</f>
        <v/>
      </c>
      <c r="F90" s="85" t="str">
        <f>IF(ISBLANK('Page 1 Initial Lead Results'!L90),"",'Page 1 Initial Lead Results'!L90)</f>
        <v/>
      </c>
      <c r="G90" s="85" t="str">
        <f>IF(ISBLANK('Page 1 Initial Lead Results'!M90),"",'Page 1 Initial Lead Results'!M90)</f>
        <v/>
      </c>
      <c r="H90" s="85" t="str">
        <f>IF(ISBLANK('Page 1 Initial Lead Results'!N90),"",'Page 1 Initial Lead Results'!N90)</f>
        <v/>
      </c>
      <c r="I90" s="85" t="str">
        <f>IF(ISBLANK('Page 1 Initial Lead Results'!O90),"",'Page 1 Initial Lead Results'!O90)</f>
        <v/>
      </c>
      <c r="J90" s="85" t="str">
        <f>IF(ISBLANK('Page 1 Initial Lead Results'!P90),"",'Page 1 Initial Lead Results'!P90)</f>
        <v/>
      </c>
      <c r="K90" s="46"/>
      <c r="L90" s="60" t="str">
        <f>IF(K90="","",IF(K90='AppxB--List of DropDown Options'!$E$8,"No","Yes"))</f>
        <v/>
      </c>
      <c r="M90" s="46"/>
      <c r="N90" s="46"/>
      <c r="O90" s="82"/>
      <c r="P90" s="82"/>
      <c r="Q90" s="46"/>
      <c r="R90" s="46"/>
      <c r="S90" s="46"/>
      <c r="T90" s="46"/>
      <c r="U90" s="46"/>
      <c r="V90" s="46"/>
      <c r="W90" s="46"/>
      <c r="X90" s="46"/>
      <c r="Y90" s="46"/>
      <c r="Z90" s="46"/>
      <c r="AA90" s="46"/>
      <c r="AB90" s="46"/>
      <c r="AC90" s="46"/>
      <c r="AD90" s="46"/>
      <c r="AE90" s="46"/>
      <c r="AF90" s="46"/>
      <c r="AG90" s="82"/>
      <c r="AH90" s="46"/>
    </row>
    <row r="91" spans="1:34" s="40" customFormat="1" x14ac:dyDescent="0.25">
      <c r="A91" s="85" t="str">
        <f>IF(ISBLANK('Page 1 Initial Lead Results'!A91),"",'Page 1 Initial Lead Results'!A91)</f>
        <v/>
      </c>
      <c r="B91" s="85" t="str">
        <f>IF(ISBLANK('Page 1 Initial Lead Results'!B91),"",'Page 1 Initial Lead Results'!B91)</f>
        <v/>
      </c>
      <c r="C91" s="85" t="str">
        <f>IF(ISBLANK('Page 1 Initial Lead Results'!I91),"",'Page 1 Initial Lead Results'!I91)</f>
        <v/>
      </c>
      <c r="D91" s="85" t="str">
        <f>IF(ISBLANK('Page 1 Initial Lead Results'!J91),"",'Page 1 Initial Lead Results'!J91)</f>
        <v/>
      </c>
      <c r="E91" s="85" t="str">
        <f>IF(ISBLANK('Page 1 Initial Lead Results'!K91),"",'Page 1 Initial Lead Results'!K91)</f>
        <v/>
      </c>
      <c r="F91" s="85" t="str">
        <f>IF(ISBLANK('Page 1 Initial Lead Results'!L91),"",'Page 1 Initial Lead Results'!L91)</f>
        <v/>
      </c>
      <c r="G91" s="85" t="str">
        <f>IF(ISBLANK('Page 1 Initial Lead Results'!M91),"",'Page 1 Initial Lead Results'!M91)</f>
        <v/>
      </c>
      <c r="H91" s="85" t="str">
        <f>IF(ISBLANK('Page 1 Initial Lead Results'!N91),"",'Page 1 Initial Lead Results'!N91)</f>
        <v/>
      </c>
      <c r="I91" s="85" t="str">
        <f>IF(ISBLANK('Page 1 Initial Lead Results'!O91),"",'Page 1 Initial Lead Results'!O91)</f>
        <v/>
      </c>
      <c r="J91" s="85" t="str">
        <f>IF(ISBLANK('Page 1 Initial Lead Results'!P91),"",'Page 1 Initial Lead Results'!P91)</f>
        <v/>
      </c>
      <c r="K91" s="46"/>
      <c r="L91" s="60" t="str">
        <f>IF(K91="","",IF(K91='AppxB--List of DropDown Options'!$E$8,"No","Yes"))</f>
        <v/>
      </c>
      <c r="M91" s="46"/>
      <c r="N91" s="46"/>
      <c r="O91" s="82"/>
      <c r="P91" s="82"/>
      <c r="Q91" s="46"/>
      <c r="R91" s="46"/>
      <c r="S91" s="46"/>
      <c r="T91" s="46"/>
      <c r="U91" s="46"/>
      <c r="V91" s="46"/>
      <c r="W91" s="46"/>
      <c r="X91" s="46"/>
      <c r="Y91" s="46"/>
      <c r="Z91" s="46"/>
      <c r="AA91" s="46"/>
      <c r="AB91" s="46"/>
      <c r="AC91" s="46"/>
      <c r="AD91" s="46"/>
      <c r="AE91" s="46"/>
      <c r="AF91" s="46"/>
      <c r="AG91" s="82"/>
      <c r="AH91" s="46"/>
    </row>
    <row r="92" spans="1:34" s="40" customFormat="1" x14ac:dyDescent="0.25">
      <c r="A92" s="85" t="str">
        <f>IF(ISBLANK('Page 1 Initial Lead Results'!A92),"",'Page 1 Initial Lead Results'!A92)</f>
        <v/>
      </c>
      <c r="B92" s="85" t="str">
        <f>IF(ISBLANK('Page 1 Initial Lead Results'!B92),"",'Page 1 Initial Lead Results'!B92)</f>
        <v/>
      </c>
      <c r="C92" s="85" t="str">
        <f>IF(ISBLANK('Page 1 Initial Lead Results'!I92),"",'Page 1 Initial Lead Results'!I92)</f>
        <v/>
      </c>
      <c r="D92" s="85" t="str">
        <f>IF(ISBLANK('Page 1 Initial Lead Results'!J92),"",'Page 1 Initial Lead Results'!J92)</f>
        <v/>
      </c>
      <c r="E92" s="85" t="str">
        <f>IF(ISBLANK('Page 1 Initial Lead Results'!K92),"",'Page 1 Initial Lead Results'!K92)</f>
        <v/>
      </c>
      <c r="F92" s="85" t="str">
        <f>IF(ISBLANK('Page 1 Initial Lead Results'!L92),"",'Page 1 Initial Lead Results'!L92)</f>
        <v/>
      </c>
      <c r="G92" s="85" t="str">
        <f>IF(ISBLANK('Page 1 Initial Lead Results'!M92),"",'Page 1 Initial Lead Results'!M92)</f>
        <v/>
      </c>
      <c r="H92" s="85" t="str">
        <f>IF(ISBLANK('Page 1 Initial Lead Results'!N92),"",'Page 1 Initial Lead Results'!N92)</f>
        <v/>
      </c>
      <c r="I92" s="85" t="str">
        <f>IF(ISBLANK('Page 1 Initial Lead Results'!O92),"",'Page 1 Initial Lead Results'!O92)</f>
        <v/>
      </c>
      <c r="J92" s="85" t="str">
        <f>IF(ISBLANK('Page 1 Initial Lead Results'!P92),"",'Page 1 Initial Lead Results'!P92)</f>
        <v/>
      </c>
      <c r="K92" s="46"/>
      <c r="L92" s="60" t="str">
        <f>IF(K92="","",IF(K92='AppxB--List of DropDown Options'!$E$8,"No","Yes"))</f>
        <v/>
      </c>
      <c r="M92" s="46"/>
      <c r="N92" s="46"/>
      <c r="O92" s="82"/>
      <c r="P92" s="82"/>
      <c r="Q92" s="46"/>
      <c r="R92" s="46"/>
      <c r="S92" s="46"/>
      <c r="T92" s="46"/>
      <c r="U92" s="46"/>
      <c r="V92" s="46"/>
      <c r="W92" s="46"/>
      <c r="X92" s="46"/>
      <c r="Y92" s="46"/>
      <c r="Z92" s="46"/>
      <c r="AA92" s="46"/>
      <c r="AB92" s="46"/>
      <c r="AC92" s="46"/>
      <c r="AD92" s="46"/>
      <c r="AE92" s="46"/>
      <c r="AF92" s="46"/>
      <c r="AG92" s="82"/>
      <c r="AH92" s="46"/>
    </row>
    <row r="93" spans="1:34" s="40" customFormat="1" x14ac:dyDescent="0.25">
      <c r="A93" s="85" t="str">
        <f>IF(ISBLANK('Page 1 Initial Lead Results'!A93),"",'Page 1 Initial Lead Results'!A93)</f>
        <v/>
      </c>
      <c r="B93" s="85" t="str">
        <f>IF(ISBLANK('Page 1 Initial Lead Results'!B93),"",'Page 1 Initial Lead Results'!B93)</f>
        <v/>
      </c>
      <c r="C93" s="85" t="str">
        <f>IF(ISBLANK('Page 1 Initial Lead Results'!I93),"",'Page 1 Initial Lead Results'!I93)</f>
        <v/>
      </c>
      <c r="D93" s="85" t="str">
        <f>IF(ISBLANK('Page 1 Initial Lead Results'!J93),"",'Page 1 Initial Lead Results'!J93)</f>
        <v/>
      </c>
      <c r="E93" s="85" t="str">
        <f>IF(ISBLANK('Page 1 Initial Lead Results'!K93),"",'Page 1 Initial Lead Results'!K93)</f>
        <v/>
      </c>
      <c r="F93" s="85" t="str">
        <f>IF(ISBLANK('Page 1 Initial Lead Results'!L93),"",'Page 1 Initial Lead Results'!L93)</f>
        <v/>
      </c>
      <c r="G93" s="85" t="str">
        <f>IF(ISBLANK('Page 1 Initial Lead Results'!M93),"",'Page 1 Initial Lead Results'!M93)</f>
        <v/>
      </c>
      <c r="H93" s="85" t="str">
        <f>IF(ISBLANK('Page 1 Initial Lead Results'!N93),"",'Page 1 Initial Lead Results'!N93)</f>
        <v/>
      </c>
      <c r="I93" s="85" t="str">
        <f>IF(ISBLANK('Page 1 Initial Lead Results'!O93),"",'Page 1 Initial Lead Results'!O93)</f>
        <v/>
      </c>
      <c r="J93" s="85" t="str">
        <f>IF(ISBLANK('Page 1 Initial Lead Results'!P93),"",'Page 1 Initial Lead Results'!P93)</f>
        <v/>
      </c>
      <c r="K93" s="46"/>
      <c r="L93" s="60" t="str">
        <f>IF(K93="","",IF(K93='AppxB--List of DropDown Options'!$E$8,"No","Yes"))</f>
        <v/>
      </c>
      <c r="M93" s="46"/>
      <c r="N93" s="46"/>
      <c r="O93" s="82"/>
      <c r="P93" s="82"/>
      <c r="Q93" s="46"/>
      <c r="R93" s="46"/>
      <c r="S93" s="46"/>
      <c r="T93" s="46"/>
      <c r="U93" s="46"/>
      <c r="V93" s="46"/>
      <c r="W93" s="46"/>
      <c r="X93" s="46"/>
      <c r="Y93" s="46"/>
      <c r="Z93" s="46"/>
      <c r="AA93" s="46"/>
      <c r="AB93" s="46"/>
      <c r="AC93" s="46"/>
      <c r="AD93" s="46"/>
      <c r="AE93" s="46"/>
      <c r="AF93" s="46"/>
      <c r="AG93" s="82"/>
      <c r="AH93" s="46"/>
    </row>
    <row r="94" spans="1:34" s="40" customFormat="1" x14ac:dyDescent="0.25">
      <c r="A94" s="85" t="str">
        <f>IF(ISBLANK('Page 1 Initial Lead Results'!A94),"",'Page 1 Initial Lead Results'!A94)</f>
        <v/>
      </c>
      <c r="B94" s="85" t="str">
        <f>IF(ISBLANK('Page 1 Initial Lead Results'!B94),"",'Page 1 Initial Lead Results'!B94)</f>
        <v/>
      </c>
      <c r="C94" s="85" t="str">
        <f>IF(ISBLANK('Page 1 Initial Lead Results'!I94),"",'Page 1 Initial Lead Results'!I94)</f>
        <v/>
      </c>
      <c r="D94" s="85" t="str">
        <f>IF(ISBLANK('Page 1 Initial Lead Results'!J94),"",'Page 1 Initial Lead Results'!J94)</f>
        <v/>
      </c>
      <c r="E94" s="85" t="str">
        <f>IF(ISBLANK('Page 1 Initial Lead Results'!K94),"",'Page 1 Initial Lead Results'!K94)</f>
        <v/>
      </c>
      <c r="F94" s="85" t="str">
        <f>IF(ISBLANK('Page 1 Initial Lead Results'!L94),"",'Page 1 Initial Lead Results'!L94)</f>
        <v/>
      </c>
      <c r="G94" s="85" t="str">
        <f>IF(ISBLANK('Page 1 Initial Lead Results'!M94),"",'Page 1 Initial Lead Results'!M94)</f>
        <v/>
      </c>
      <c r="H94" s="85" t="str">
        <f>IF(ISBLANK('Page 1 Initial Lead Results'!N94),"",'Page 1 Initial Lead Results'!N94)</f>
        <v/>
      </c>
      <c r="I94" s="85" t="str">
        <f>IF(ISBLANK('Page 1 Initial Lead Results'!O94),"",'Page 1 Initial Lead Results'!O94)</f>
        <v/>
      </c>
      <c r="J94" s="85" t="str">
        <f>IF(ISBLANK('Page 1 Initial Lead Results'!P94),"",'Page 1 Initial Lead Results'!P94)</f>
        <v/>
      </c>
      <c r="K94" s="46"/>
      <c r="L94" s="60" t="str">
        <f>IF(K94="","",IF(K94='AppxB--List of DropDown Options'!$E$8,"No","Yes"))</f>
        <v/>
      </c>
      <c r="M94" s="46"/>
      <c r="N94" s="46"/>
      <c r="O94" s="82"/>
      <c r="P94" s="82"/>
      <c r="Q94" s="46"/>
      <c r="R94" s="46"/>
      <c r="S94" s="46"/>
      <c r="T94" s="46"/>
      <c r="U94" s="46"/>
      <c r="V94" s="46"/>
      <c r="W94" s="46"/>
      <c r="X94" s="46"/>
      <c r="Y94" s="46"/>
      <c r="Z94" s="46"/>
      <c r="AA94" s="46"/>
      <c r="AB94" s="46"/>
      <c r="AC94" s="46"/>
      <c r="AD94" s="46"/>
      <c r="AE94" s="46"/>
      <c r="AF94" s="46"/>
      <c r="AG94" s="82"/>
      <c r="AH94" s="46"/>
    </row>
    <row r="95" spans="1:34" s="40" customFormat="1" x14ac:dyDescent="0.25">
      <c r="A95" s="85" t="str">
        <f>IF(ISBLANK('Page 1 Initial Lead Results'!A95),"",'Page 1 Initial Lead Results'!A95)</f>
        <v/>
      </c>
      <c r="B95" s="85" t="str">
        <f>IF(ISBLANK('Page 1 Initial Lead Results'!B95),"",'Page 1 Initial Lead Results'!B95)</f>
        <v/>
      </c>
      <c r="C95" s="85" t="str">
        <f>IF(ISBLANK('Page 1 Initial Lead Results'!I95),"",'Page 1 Initial Lead Results'!I95)</f>
        <v/>
      </c>
      <c r="D95" s="85" t="str">
        <f>IF(ISBLANK('Page 1 Initial Lead Results'!J95),"",'Page 1 Initial Lead Results'!J95)</f>
        <v/>
      </c>
      <c r="E95" s="85" t="str">
        <f>IF(ISBLANK('Page 1 Initial Lead Results'!K95),"",'Page 1 Initial Lead Results'!K95)</f>
        <v/>
      </c>
      <c r="F95" s="85" t="str">
        <f>IF(ISBLANK('Page 1 Initial Lead Results'!L95),"",'Page 1 Initial Lead Results'!L95)</f>
        <v/>
      </c>
      <c r="G95" s="85" t="str">
        <f>IF(ISBLANK('Page 1 Initial Lead Results'!M95),"",'Page 1 Initial Lead Results'!M95)</f>
        <v/>
      </c>
      <c r="H95" s="85" t="str">
        <f>IF(ISBLANK('Page 1 Initial Lead Results'!N95),"",'Page 1 Initial Lead Results'!N95)</f>
        <v/>
      </c>
      <c r="I95" s="85" t="str">
        <f>IF(ISBLANK('Page 1 Initial Lead Results'!O95),"",'Page 1 Initial Lead Results'!O95)</f>
        <v/>
      </c>
      <c r="J95" s="85" t="str">
        <f>IF(ISBLANK('Page 1 Initial Lead Results'!P95),"",'Page 1 Initial Lead Results'!P95)</f>
        <v/>
      </c>
      <c r="K95" s="46"/>
      <c r="L95" s="60" t="str">
        <f>IF(K95="","",IF(K95='AppxB--List of DropDown Options'!$E$8,"No","Yes"))</f>
        <v/>
      </c>
      <c r="M95" s="46"/>
      <c r="N95" s="46"/>
      <c r="O95" s="82"/>
      <c r="P95" s="82"/>
      <c r="Q95" s="46"/>
      <c r="R95" s="46"/>
      <c r="S95" s="46"/>
      <c r="T95" s="46"/>
      <c r="U95" s="46"/>
      <c r="V95" s="46"/>
      <c r="W95" s="46"/>
      <c r="X95" s="46"/>
      <c r="Y95" s="46"/>
      <c r="Z95" s="46"/>
      <c r="AA95" s="46"/>
      <c r="AB95" s="46"/>
      <c r="AC95" s="46"/>
      <c r="AD95" s="46"/>
      <c r="AE95" s="46"/>
      <c r="AF95" s="46"/>
      <c r="AG95" s="82"/>
      <c r="AH95" s="46"/>
    </row>
    <row r="96" spans="1:34" s="40" customFormat="1" x14ac:dyDescent="0.25">
      <c r="A96" s="85" t="str">
        <f>IF(ISBLANK('Page 1 Initial Lead Results'!A96),"",'Page 1 Initial Lead Results'!A96)</f>
        <v/>
      </c>
      <c r="B96" s="85" t="str">
        <f>IF(ISBLANK('Page 1 Initial Lead Results'!B96),"",'Page 1 Initial Lead Results'!B96)</f>
        <v/>
      </c>
      <c r="C96" s="85" t="str">
        <f>IF(ISBLANK('Page 1 Initial Lead Results'!I96),"",'Page 1 Initial Lead Results'!I96)</f>
        <v/>
      </c>
      <c r="D96" s="85" t="str">
        <f>IF(ISBLANK('Page 1 Initial Lead Results'!J96),"",'Page 1 Initial Lead Results'!J96)</f>
        <v/>
      </c>
      <c r="E96" s="85" t="str">
        <f>IF(ISBLANK('Page 1 Initial Lead Results'!K96),"",'Page 1 Initial Lead Results'!K96)</f>
        <v/>
      </c>
      <c r="F96" s="85" t="str">
        <f>IF(ISBLANK('Page 1 Initial Lead Results'!L96),"",'Page 1 Initial Lead Results'!L96)</f>
        <v/>
      </c>
      <c r="G96" s="85" t="str">
        <f>IF(ISBLANK('Page 1 Initial Lead Results'!M96),"",'Page 1 Initial Lead Results'!M96)</f>
        <v/>
      </c>
      <c r="H96" s="85" t="str">
        <f>IF(ISBLANK('Page 1 Initial Lead Results'!N96),"",'Page 1 Initial Lead Results'!N96)</f>
        <v/>
      </c>
      <c r="I96" s="85" t="str">
        <f>IF(ISBLANK('Page 1 Initial Lead Results'!O96),"",'Page 1 Initial Lead Results'!O96)</f>
        <v/>
      </c>
      <c r="J96" s="85" t="str">
        <f>IF(ISBLANK('Page 1 Initial Lead Results'!P96),"",'Page 1 Initial Lead Results'!P96)</f>
        <v/>
      </c>
      <c r="K96" s="46"/>
      <c r="L96" s="60" t="str">
        <f>IF(K96="","",IF(K96='AppxB--List of DropDown Options'!$E$8,"No","Yes"))</f>
        <v/>
      </c>
      <c r="M96" s="46"/>
      <c r="N96" s="46"/>
      <c r="O96" s="82"/>
      <c r="P96" s="82"/>
      <c r="Q96" s="46"/>
      <c r="R96" s="46"/>
      <c r="S96" s="46"/>
      <c r="T96" s="46"/>
      <c r="U96" s="46"/>
      <c r="V96" s="46"/>
      <c r="W96" s="46"/>
      <c r="X96" s="46"/>
      <c r="Y96" s="46"/>
      <c r="Z96" s="46"/>
      <c r="AA96" s="46"/>
      <c r="AB96" s="46"/>
      <c r="AC96" s="46"/>
      <c r="AD96" s="46"/>
      <c r="AE96" s="46"/>
      <c r="AF96" s="46"/>
      <c r="AG96" s="82"/>
      <c r="AH96" s="46"/>
    </row>
    <row r="97" spans="1:34" s="40" customFormat="1" x14ac:dyDescent="0.25">
      <c r="A97" s="85" t="str">
        <f>IF(ISBLANK('Page 1 Initial Lead Results'!A97),"",'Page 1 Initial Lead Results'!A97)</f>
        <v/>
      </c>
      <c r="B97" s="85" t="str">
        <f>IF(ISBLANK('Page 1 Initial Lead Results'!B97),"",'Page 1 Initial Lead Results'!B97)</f>
        <v/>
      </c>
      <c r="C97" s="85" t="str">
        <f>IF(ISBLANK('Page 1 Initial Lead Results'!I97),"",'Page 1 Initial Lead Results'!I97)</f>
        <v/>
      </c>
      <c r="D97" s="85" t="str">
        <f>IF(ISBLANK('Page 1 Initial Lead Results'!J97),"",'Page 1 Initial Lead Results'!J97)</f>
        <v/>
      </c>
      <c r="E97" s="85" t="str">
        <f>IF(ISBLANK('Page 1 Initial Lead Results'!K97),"",'Page 1 Initial Lead Results'!K97)</f>
        <v/>
      </c>
      <c r="F97" s="85" t="str">
        <f>IF(ISBLANK('Page 1 Initial Lead Results'!L97),"",'Page 1 Initial Lead Results'!L97)</f>
        <v/>
      </c>
      <c r="G97" s="85" t="str">
        <f>IF(ISBLANK('Page 1 Initial Lead Results'!M97),"",'Page 1 Initial Lead Results'!M97)</f>
        <v/>
      </c>
      <c r="H97" s="85" t="str">
        <f>IF(ISBLANK('Page 1 Initial Lead Results'!N97),"",'Page 1 Initial Lead Results'!N97)</f>
        <v/>
      </c>
      <c r="I97" s="85" t="str">
        <f>IF(ISBLANK('Page 1 Initial Lead Results'!O97),"",'Page 1 Initial Lead Results'!O97)</f>
        <v/>
      </c>
      <c r="J97" s="85" t="str">
        <f>IF(ISBLANK('Page 1 Initial Lead Results'!P97),"",'Page 1 Initial Lead Results'!P97)</f>
        <v/>
      </c>
      <c r="K97" s="46"/>
      <c r="L97" s="60" t="str">
        <f>IF(K97="","",IF(K97='AppxB--List of DropDown Options'!$E$8,"No","Yes"))</f>
        <v/>
      </c>
      <c r="M97" s="46"/>
      <c r="N97" s="46"/>
      <c r="O97" s="82"/>
      <c r="P97" s="82"/>
      <c r="Q97" s="46"/>
      <c r="R97" s="46"/>
      <c r="S97" s="46"/>
      <c r="T97" s="46"/>
      <c r="U97" s="46"/>
      <c r="V97" s="46"/>
      <c r="W97" s="46"/>
      <c r="X97" s="46"/>
      <c r="Y97" s="46"/>
      <c r="Z97" s="46"/>
      <c r="AA97" s="46"/>
      <c r="AB97" s="46"/>
      <c r="AC97" s="46"/>
      <c r="AD97" s="46"/>
      <c r="AE97" s="46"/>
      <c r="AF97" s="46"/>
      <c r="AG97" s="82"/>
      <c r="AH97" s="46"/>
    </row>
    <row r="98" spans="1:34" s="40" customFormat="1" x14ac:dyDescent="0.25">
      <c r="A98" s="85" t="str">
        <f>IF(ISBLANK('Page 1 Initial Lead Results'!A98),"",'Page 1 Initial Lead Results'!A98)</f>
        <v/>
      </c>
      <c r="B98" s="85" t="str">
        <f>IF(ISBLANK('Page 1 Initial Lead Results'!B98),"",'Page 1 Initial Lead Results'!B98)</f>
        <v/>
      </c>
      <c r="C98" s="85" t="str">
        <f>IF(ISBLANK('Page 1 Initial Lead Results'!I98),"",'Page 1 Initial Lead Results'!I98)</f>
        <v/>
      </c>
      <c r="D98" s="85" t="str">
        <f>IF(ISBLANK('Page 1 Initial Lead Results'!J98),"",'Page 1 Initial Lead Results'!J98)</f>
        <v/>
      </c>
      <c r="E98" s="85" t="str">
        <f>IF(ISBLANK('Page 1 Initial Lead Results'!K98),"",'Page 1 Initial Lead Results'!K98)</f>
        <v/>
      </c>
      <c r="F98" s="85" t="str">
        <f>IF(ISBLANK('Page 1 Initial Lead Results'!L98),"",'Page 1 Initial Lead Results'!L98)</f>
        <v/>
      </c>
      <c r="G98" s="85" t="str">
        <f>IF(ISBLANK('Page 1 Initial Lead Results'!M98),"",'Page 1 Initial Lead Results'!M98)</f>
        <v/>
      </c>
      <c r="H98" s="85" t="str">
        <f>IF(ISBLANK('Page 1 Initial Lead Results'!N98),"",'Page 1 Initial Lead Results'!N98)</f>
        <v/>
      </c>
      <c r="I98" s="85" t="str">
        <f>IF(ISBLANK('Page 1 Initial Lead Results'!O98),"",'Page 1 Initial Lead Results'!O98)</f>
        <v/>
      </c>
      <c r="J98" s="85" t="str">
        <f>IF(ISBLANK('Page 1 Initial Lead Results'!P98),"",'Page 1 Initial Lead Results'!P98)</f>
        <v/>
      </c>
      <c r="K98" s="46"/>
      <c r="L98" s="60" t="str">
        <f>IF(K98="","",IF(K98='AppxB--List of DropDown Options'!$E$8,"No","Yes"))</f>
        <v/>
      </c>
      <c r="M98" s="46"/>
      <c r="N98" s="46"/>
      <c r="O98" s="82"/>
      <c r="P98" s="82"/>
      <c r="Q98" s="46"/>
      <c r="R98" s="46"/>
      <c r="S98" s="46"/>
      <c r="T98" s="46"/>
      <c r="U98" s="46"/>
      <c r="V98" s="46"/>
      <c r="W98" s="46"/>
      <c r="X98" s="46"/>
      <c r="Y98" s="46"/>
      <c r="Z98" s="46"/>
      <c r="AA98" s="46"/>
      <c r="AB98" s="46"/>
      <c r="AC98" s="46"/>
      <c r="AD98" s="46"/>
      <c r="AE98" s="46"/>
      <c r="AF98" s="46"/>
      <c r="AG98" s="82"/>
      <c r="AH98" s="46"/>
    </row>
    <row r="99" spans="1:34" s="40" customFormat="1" x14ac:dyDescent="0.25">
      <c r="A99" s="85" t="str">
        <f>IF(ISBLANK('Page 1 Initial Lead Results'!A99),"",'Page 1 Initial Lead Results'!A99)</f>
        <v/>
      </c>
      <c r="B99" s="85" t="str">
        <f>IF(ISBLANK('Page 1 Initial Lead Results'!B99),"",'Page 1 Initial Lead Results'!B99)</f>
        <v/>
      </c>
      <c r="C99" s="85" t="str">
        <f>IF(ISBLANK('Page 1 Initial Lead Results'!I99),"",'Page 1 Initial Lead Results'!I99)</f>
        <v/>
      </c>
      <c r="D99" s="85" t="str">
        <f>IF(ISBLANK('Page 1 Initial Lead Results'!J99),"",'Page 1 Initial Lead Results'!J99)</f>
        <v/>
      </c>
      <c r="E99" s="85" t="str">
        <f>IF(ISBLANK('Page 1 Initial Lead Results'!K99),"",'Page 1 Initial Lead Results'!K99)</f>
        <v/>
      </c>
      <c r="F99" s="85" t="str">
        <f>IF(ISBLANK('Page 1 Initial Lead Results'!L99),"",'Page 1 Initial Lead Results'!L99)</f>
        <v/>
      </c>
      <c r="G99" s="85" t="str">
        <f>IF(ISBLANK('Page 1 Initial Lead Results'!M99),"",'Page 1 Initial Lead Results'!M99)</f>
        <v/>
      </c>
      <c r="H99" s="85" t="str">
        <f>IF(ISBLANK('Page 1 Initial Lead Results'!N99),"",'Page 1 Initial Lead Results'!N99)</f>
        <v/>
      </c>
      <c r="I99" s="85" t="str">
        <f>IF(ISBLANK('Page 1 Initial Lead Results'!O99),"",'Page 1 Initial Lead Results'!O99)</f>
        <v/>
      </c>
      <c r="J99" s="85" t="str">
        <f>IF(ISBLANK('Page 1 Initial Lead Results'!P99),"",'Page 1 Initial Lead Results'!P99)</f>
        <v/>
      </c>
      <c r="K99" s="46"/>
      <c r="L99" s="60" t="str">
        <f>IF(K99="","",IF(K99='AppxB--List of DropDown Options'!$E$8,"No","Yes"))</f>
        <v/>
      </c>
      <c r="M99" s="46"/>
      <c r="N99" s="46"/>
      <c r="O99" s="82"/>
      <c r="P99" s="82"/>
      <c r="Q99" s="46"/>
      <c r="R99" s="46"/>
      <c r="S99" s="46"/>
      <c r="T99" s="46"/>
      <c r="U99" s="46"/>
      <c r="V99" s="46"/>
      <c r="W99" s="46"/>
      <c r="X99" s="46"/>
      <c r="Y99" s="46"/>
      <c r="Z99" s="46"/>
      <c r="AA99" s="46"/>
      <c r="AB99" s="46"/>
      <c r="AC99" s="46"/>
      <c r="AD99" s="46"/>
      <c r="AE99" s="46"/>
      <c r="AF99" s="46"/>
      <c r="AG99" s="82"/>
      <c r="AH99" s="46"/>
    </row>
    <row r="100" spans="1:34" s="40" customFormat="1" x14ac:dyDescent="0.25">
      <c r="A100" s="85" t="str">
        <f>IF(ISBLANK('Page 1 Initial Lead Results'!A100),"",'Page 1 Initial Lead Results'!A100)</f>
        <v/>
      </c>
      <c r="B100" s="85" t="str">
        <f>IF(ISBLANK('Page 1 Initial Lead Results'!B100),"",'Page 1 Initial Lead Results'!B100)</f>
        <v/>
      </c>
      <c r="C100" s="85" t="str">
        <f>IF(ISBLANK('Page 1 Initial Lead Results'!I100),"",'Page 1 Initial Lead Results'!I100)</f>
        <v/>
      </c>
      <c r="D100" s="85" t="str">
        <f>IF(ISBLANK('Page 1 Initial Lead Results'!J100),"",'Page 1 Initial Lead Results'!J100)</f>
        <v/>
      </c>
      <c r="E100" s="85" t="str">
        <f>IF(ISBLANK('Page 1 Initial Lead Results'!K100),"",'Page 1 Initial Lead Results'!K100)</f>
        <v/>
      </c>
      <c r="F100" s="85" t="str">
        <f>IF(ISBLANK('Page 1 Initial Lead Results'!L100),"",'Page 1 Initial Lead Results'!L100)</f>
        <v/>
      </c>
      <c r="G100" s="85" t="str">
        <f>IF(ISBLANK('Page 1 Initial Lead Results'!M100),"",'Page 1 Initial Lead Results'!M100)</f>
        <v/>
      </c>
      <c r="H100" s="85" t="str">
        <f>IF(ISBLANK('Page 1 Initial Lead Results'!N100),"",'Page 1 Initial Lead Results'!N100)</f>
        <v/>
      </c>
      <c r="I100" s="85" t="str">
        <f>IF(ISBLANK('Page 1 Initial Lead Results'!O100),"",'Page 1 Initial Lead Results'!O100)</f>
        <v/>
      </c>
      <c r="J100" s="85" t="str">
        <f>IF(ISBLANK('Page 1 Initial Lead Results'!P100),"",'Page 1 Initial Lead Results'!P100)</f>
        <v/>
      </c>
      <c r="K100" s="46"/>
      <c r="L100" s="60" t="str">
        <f>IF(K100="","",IF(K100='AppxB--List of DropDown Options'!$E$8,"No","Yes"))</f>
        <v/>
      </c>
      <c r="M100" s="46"/>
      <c r="N100" s="46"/>
      <c r="O100" s="82"/>
      <c r="P100" s="82"/>
      <c r="Q100" s="46"/>
      <c r="R100" s="46"/>
      <c r="S100" s="46"/>
      <c r="T100" s="46"/>
      <c r="U100" s="46"/>
      <c r="V100" s="46"/>
      <c r="W100" s="46"/>
      <c r="X100" s="46"/>
      <c r="Y100" s="46"/>
      <c r="Z100" s="46"/>
      <c r="AA100" s="46"/>
      <c r="AB100" s="46"/>
      <c r="AC100" s="46"/>
      <c r="AD100" s="46"/>
      <c r="AE100" s="46"/>
      <c r="AF100" s="46"/>
      <c r="AG100" s="82"/>
      <c r="AH100" s="46"/>
    </row>
    <row r="101" spans="1:34" s="40" customFormat="1" x14ac:dyDescent="0.25">
      <c r="A101" s="85" t="str">
        <f>IF(ISBLANK('Page 1 Initial Lead Results'!A101),"",'Page 1 Initial Lead Results'!A101)</f>
        <v/>
      </c>
      <c r="B101" s="85" t="str">
        <f>IF(ISBLANK('Page 1 Initial Lead Results'!B101),"",'Page 1 Initial Lead Results'!B101)</f>
        <v/>
      </c>
      <c r="C101" s="85" t="str">
        <f>IF(ISBLANK('Page 1 Initial Lead Results'!I101),"",'Page 1 Initial Lead Results'!I101)</f>
        <v/>
      </c>
      <c r="D101" s="85" t="str">
        <f>IF(ISBLANK('Page 1 Initial Lead Results'!J101),"",'Page 1 Initial Lead Results'!J101)</f>
        <v/>
      </c>
      <c r="E101" s="85" t="str">
        <f>IF(ISBLANK('Page 1 Initial Lead Results'!K101),"",'Page 1 Initial Lead Results'!K101)</f>
        <v/>
      </c>
      <c r="F101" s="85" t="str">
        <f>IF(ISBLANK('Page 1 Initial Lead Results'!L101),"",'Page 1 Initial Lead Results'!L101)</f>
        <v/>
      </c>
      <c r="G101" s="85" t="str">
        <f>IF(ISBLANK('Page 1 Initial Lead Results'!M101),"",'Page 1 Initial Lead Results'!M101)</f>
        <v/>
      </c>
      <c r="H101" s="85" t="str">
        <f>IF(ISBLANK('Page 1 Initial Lead Results'!N101),"",'Page 1 Initial Lead Results'!N101)</f>
        <v/>
      </c>
      <c r="I101" s="85" t="str">
        <f>IF(ISBLANK('Page 1 Initial Lead Results'!O101),"",'Page 1 Initial Lead Results'!O101)</f>
        <v/>
      </c>
      <c r="J101" s="85" t="str">
        <f>IF(ISBLANK('Page 1 Initial Lead Results'!P101),"",'Page 1 Initial Lead Results'!P101)</f>
        <v/>
      </c>
      <c r="K101" s="46"/>
      <c r="L101" s="60" t="str">
        <f>IF(K101="","",IF(K101='AppxB--List of DropDown Options'!$E$8,"No","Yes"))</f>
        <v/>
      </c>
      <c r="M101" s="46"/>
      <c r="N101" s="46"/>
      <c r="O101" s="82"/>
      <c r="P101" s="82"/>
      <c r="Q101" s="46"/>
      <c r="R101" s="46"/>
      <c r="S101" s="46"/>
      <c r="T101" s="46"/>
      <c r="U101" s="46"/>
      <c r="V101" s="46"/>
      <c r="W101" s="46"/>
      <c r="X101" s="46"/>
      <c r="Y101" s="46"/>
      <c r="Z101" s="46"/>
      <c r="AA101" s="46"/>
      <c r="AB101" s="46"/>
      <c r="AC101" s="46"/>
      <c r="AD101" s="46"/>
      <c r="AE101" s="46"/>
      <c r="AF101" s="46"/>
      <c r="AG101" s="82"/>
      <c r="AH101" s="46"/>
    </row>
    <row r="102" spans="1:34" s="40" customFormat="1" x14ac:dyDescent="0.25">
      <c r="A102" s="85" t="str">
        <f>IF(ISBLANK('Page 1 Initial Lead Results'!A102),"",'Page 1 Initial Lead Results'!A102)</f>
        <v/>
      </c>
      <c r="B102" s="85" t="str">
        <f>IF(ISBLANK('Page 1 Initial Lead Results'!B102),"",'Page 1 Initial Lead Results'!B102)</f>
        <v/>
      </c>
      <c r="C102" s="85" t="str">
        <f>IF(ISBLANK('Page 1 Initial Lead Results'!I102),"",'Page 1 Initial Lead Results'!I102)</f>
        <v/>
      </c>
      <c r="D102" s="85" t="str">
        <f>IF(ISBLANK('Page 1 Initial Lead Results'!J102),"",'Page 1 Initial Lead Results'!J102)</f>
        <v/>
      </c>
      <c r="E102" s="85" t="str">
        <f>IF(ISBLANK('Page 1 Initial Lead Results'!K102),"",'Page 1 Initial Lead Results'!K102)</f>
        <v/>
      </c>
      <c r="F102" s="85" t="str">
        <f>IF(ISBLANK('Page 1 Initial Lead Results'!L102),"",'Page 1 Initial Lead Results'!L102)</f>
        <v/>
      </c>
      <c r="G102" s="85" t="str">
        <f>IF(ISBLANK('Page 1 Initial Lead Results'!M102),"",'Page 1 Initial Lead Results'!M102)</f>
        <v/>
      </c>
      <c r="H102" s="85" t="str">
        <f>IF(ISBLANK('Page 1 Initial Lead Results'!N102),"",'Page 1 Initial Lead Results'!N102)</f>
        <v/>
      </c>
      <c r="I102" s="85" t="str">
        <f>IF(ISBLANK('Page 1 Initial Lead Results'!O102),"",'Page 1 Initial Lead Results'!O102)</f>
        <v/>
      </c>
      <c r="J102" s="85" t="str">
        <f>IF(ISBLANK('Page 1 Initial Lead Results'!P102),"",'Page 1 Initial Lead Results'!P102)</f>
        <v/>
      </c>
      <c r="K102" s="46"/>
      <c r="L102" s="60" t="str">
        <f>IF(K102="","",IF(K102='AppxB--List of DropDown Options'!$E$8,"No","Yes"))</f>
        <v/>
      </c>
      <c r="M102" s="46"/>
      <c r="N102" s="46"/>
      <c r="O102" s="82"/>
      <c r="P102" s="82"/>
      <c r="Q102" s="46"/>
      <c r="R102" s="46"/>
      <c r="S102" s="46"/>
      <c r="T102" s="46"/>
      <c r="U102" s="46"/>
      <c r="V102" s="46"/>
      <c r="W102" s="46"/>
      <c r="X102" s="46"/>
      <c r="Y102" s="46"/>
      <c r="Z102" s="46"/>
      <c r="AA102" s="46"/>
      <c r="AB102" s="46"/>
      <c r="AC102" s="46"/>
      <c r="AD102" s="46"/>
      <c r="AE102" s="46"/>
      <c r="AF102" s="46"/>
      <c r="AG102" s="82"/>
      <c r="AH102" s="46"/>
    </row>
    <row r="103" spans="1:34" s="40" customFormat="1" x14ac:dyDescent="0.25">
      <c r="A103" s="85" t="str">
        <f>IF(ISBLANK('Page 1 Initial Lead Results'!A103),"",'Page 1 Initial Lead Results'!A103)</f>
        <v/>
      </c>
      <c r="B103" s="85" t="str">
        <f>IF(ISBLANK('Page 1 Initial Lead Results'!B103),"",'Page 1 Initial Lead Results'!B103)</f>
        <v/>
      </c>
      <c r="C103" s="85" t="str">
        <f>IF(ISBLANK('Page 1 Initial Lead Results'!I103),"",'Page 1 Initial Lead Results'!I103)</f>
        <v/>
      </c>
      <c r="D103" s="85" t="str">
        <f>IF(ISBLANK('Page 1 Initial Lead Results'!J103),"",'Page 1 Initial Lead Results'!J103)</f>
        <v/>
      </c>
      <c r="E103" s="85" t="str">
        <f>IF(ISBLANK('Page 1 Initial Lead Results'!K103),"",'Page 1 Initial Lead Results'!K103)</f>
        <v/>
      </c>
      <c r="F103" s="85" t="str">
        <f>IF(ISBLANK('Page 1 Initial Lead Results'!L103),"",'Page 1 Initial Lead Results'!L103)</f>
        <v/>
      </c>
      <c r="G103" s="85" t="str">
        <f>IF(ISBLANK('Page 1 Initial Lead Results'!M103),"",'Page 1 Initial Lead Results'!M103)</f>
        <v/>
      </c>
      <c r="H103" s="85" t="str">
        <f>IF(ISBLANK('Page 1 Initial Lead Results'!N103),"",'Page 1 Initial Lead Results'!N103)</f>
        <v/>
      </c>
      <c r="I103" s="85" t="str">
        <f>IF(ISBLANK('Page 1 Initial Lead Results'!O103),"",'Page 1 Initial Lead Results'!O103)</f>
        <v/>
      </c>
      <c r="J103" s="85" t="str">
        <f>IF(ISBLANK('Page 1 Initial Lead Results'!P103),"",'Page 1 Initial Lead Results'!P103)</f>
        <v/>
      </c>
      <c r="K103" s="46"/>
      <c r="L103" s="60" t="str">
        <f>IF(K103="","",IF(K103='AppxB--List of DropDown Options'!$E$8,"No","Yes"))</f>
        <v/>
      </c>
      <c r="M103" s="46"/>
      <c r="N103" s="46"/>
      <c r="O103" s="82"/>
      <c r="P103" s="82"/>
      <c r="Q103" s="46"/>
      <c r="R103" s="46"/>
      <c r="S103" s="46"/>
      <c r="T103" s="46"/>
      <c r="U103" s="46"/>
      <c r="V103" s="46"/>
      <c r="W103" s="46"/>
      <c r="X103" s="46"/>
      <c r="Y103" s="46"/>
      <c r="Z103" s="46"/>
      <c r="AA103" s="46"/>
      <c r="AB103" s="46"/>
      <c r="AC103" s="46"/>
      <c r="AD103" s="46"/>
      <c r="AE103" s="46"/>
      <c r="AF103" s="46"/>
      <c r="AG103" s="82"/>
      <c r="AH103" s="46"/>
    </row>
    <row r="104" spans="1:34" s="40" customFormat="1" x14ac:dyDescent="0.25">
      <c r="A104" s="85" t="str">
        <f>IF(ISBLANK('Page 1 Initial Lead Results'!A104),"",'Page 1 Initial Lead Results'!A104)</f>
        <v/>
      </c>
      <c r="B104" s="85" t="str">
        <f>IF(ISBLANK('Page 1 Initial Lead Results'!B104),"",'Page 1 Initial Lead Results'!B104)</f>
        <v/>
      </c>
      <c r="C104" s="85" t="str">
        <f>IF(ISBLANK('Page 1 Initial Lead Results'!I104),"",'Page 1 Initial Lead Results'!I104)</f>
        <v/>
      </c>
      <c r="D104" s="85" t="str">
        <f>IF(ISBLANK('Page 1 Initial Lead Results'!J104),"",'Page 1 Initial Lead Results'!J104)</f>
        <v/>
      </c>
      <c r="E104" s="85" t="str">
        <f>IF(ISBLANK('Page 1 Initial Lead Results'!K104),"",'Page 1 Initial Lead Results'!K104)</f>
        <v/>
      </c>
      <c r="F104" s="85" t="str">
        <f>IF(ISBLANK('Page 1 Initial Lead Results'!L104),"",'Page 1 Initial Lead Results'!L104)</f>
        <v/>
      </c>
      <c r="G104" s="85" t="str">
        <f>IF(ISBLANK('Page 1 Initial Lead Results'!M104),"",'Page 1 Initial Lead Results'!M104)</f>
        <v/>
      </c>
      <c r="H104" s="85" t="str">
        <f>IF(ISBLANK('Page 1 Initial Lead Results'!N104),"",'Page 1 Initial Lead Results'!N104)</f>
        <v/>
      </c>
      <c r="I104" s="85" t="str">
        <f>IF(ISBLANK('Page 1 Initial Lead Results'!O104),"",'Page 1 Initial Lead Results'!O104)</f>
        <v/>
      </c>
      <c r="J104" s="85" t="str">
        <f>IF(ISBLANK('Page 1 Initial Lead Results'!P104),"",'Page 1 Initial Lead Results'!P104)</f>
        <v/>
      </c>
      <c r="K104" s="46"/>
      <c r="L104" s="60" t="str">
        <f>IF(K104="","",IF(K104='AppxB--List of DropDown Options'!$E$8,"No","Yes"))</f>
        <v/>
      </c>
      <c r="M104" s="46"/>
      <c r="N104" s="46"/>
      <c r="O104" s="82"/>
      <c r="P104" s="82"/>
      <c r="Q104" s="46"/>
      <c r="R104" s="46"/>
      <c r="S104" s="46"/>
      <c r="T104" s="46"/>
      <c r="U104" s="46"/>
      <c r="V104" s="46"/>
      <c r="W104" s="46"/>
      <c r="X104" s="46"/>
      <c r="Y104" s="46"/>
      <c r="Z104" s="46"/>
      <c r="AA104" s="46"/>
      <c r="AB104" s="46"/>
      <c r="AC104" s="46"/>
      <c r="AD104" s="46"/>
      <c r="AE104" s="46"/>
      <c r="AF104" s="46"/>
      <c r="AG104" s="82"/>
      <c r="AH104" s="46"/>
    </row>
    <row r="105" spans="1:34" s="40" customFormat="1" x14ac:dyDescent="0.25">
      <c r="A105" s="85" t="str">
        <f>IF(ISBLANK('Page 1 Initial Lead Results'!A105),"",'Page 1 Initial Lead Results'!A105)</f>
        <v/>
      </c>
      <c r="B105" s="85" t="str">
        <f>IF(ISBLANK('Page 1 Initial Lead Results'!B105),"",'Page 1 Initial Lead Results'!B105)</f>
        <v/>
      </c>
      <c r="C105" s="85" t="str">
        <f>IF(ISBLANK('Page 1 Initial Lead Results'!I105),"",'Page 1 Initial Lead Results'!I105)</f>
        <v/>
      </c>
      <c r="D105" s="85" t="str">
        <f>IF(ISBLANK('Page 1 Initial Lead Results'!J105),"",'Page 1 Initial Lead Results'!J105)</f>
        <v/>
      </c>
      <c r="E105" s="85" t="str">
        <f>IF(ISBLANK('Page 1 Initial Lead Results'!K105),"",'Page 1 Initial Lead Results'!K105)</f>
        <v/>
      </c>
      <c r="F105" s="85" t="str">
        <f>IF(ISBLANK('Page 1 Initial Lead Results'!L105),"",'Page 1 Initial Lead Results'!L105)</f>
        <v/>
      </c>
      <c r="G105" s="85" t="str">
        <f>IF(ISBLANK('Page 1 Initial Lead Results'!M105),"",'Page 1 Initial Lead Results'!M105)</f>
        <v/>
      </c>
      <c r="H105" s="85" t="str">
        <f>IF(ISBLANK('Page 1 Initial Lead Results'!N105),"",'Page 1 Initial Lead Results'!N105)</f>
        <v/>
      </c>
      <c r="I105" s="85" t="str">
        <f>IF(ISBLANK('Page 1 Initial Lead Results'!O105),"",'Page 1 Initial Lead Results'!O105)</f>
        <v/>
      </c>
      <c r="J105" s="85" t="str">
        <f>IF(ISBLANK('Page 1 Initial Lead Results'!P105),"",'Page 1 Initial Lead Results'!P105)</f>
        <v/>
      </c>
      <c r="K105" s="46"/>
      <c r="L105" s="60" t="str">
        <f>IF(K105="","",IF(K105='AppxB--List of DropDown Options'!$E$8,"No","Yes"))</f>
        <v/>
      </c>
      <c r="M105" s="46"/>
      <c r="N105" s="46"/>
      <c r="O105" s="82"/>
      <c r="P105" s="82"/>
      <c r="Q105" s="46"/>
      <c r="R105" s="46"/>
      <c r="S105" s="46"/>
      <c r="T105" s="46"/>
      <c r="U105" s="46"/>
      <c r="V105" s="46"/>
      <c r="W105" s="46"/>
      <c r="X105" s="46"/>
      <c r="Y105" s="46"/>
      <c r="Z105" s="46"/>
      <c r="AA105" s="46"/>
      <c r="AB105" s="46"/>
      <c r="AC105" s="46"/>
      <c r="AD105" s="46"/>
      <c r="AE105" s="46"/>
      <c r="AF105" s="46"/>
      <c r="AG105" s="82"/>
      <c r="AH105" s="46"/>
    </row>
    <row r="106" spans="1:34" s="40" customFormat="1" x14ac:dyDescent="0.25">
      <c r="A106" s="85" t="str">
        <f>IF(ISBLANK('Page 1 Initial Lead Results'!A106),"",'Page 1 Initial Lead Results'!A106)</f>
        <v/>
      </c>
      <c r="B106" s="85" t="str">
        <f>IF(ISBLANK('Page 1 Initial Lead Results'!B106),"",'Page 1 Initial Lead Results'!B106)</f>
        <v/>
      </c>
      <c r="C106" s="85" t="str">
        <f>IF(ISBLANK('Page 1 Initial Lead Results'!I106),"",'Page 1 Initial Lead Results'!I106)</f>
        <v/>
      </c>
      <c r="D106" s="85" t="str">
        <f>IF(ISBLANK('Page 1 Initial Lead Results'!J106),"",'Page 1 Initial Lead Results'!J106)</f>
        <v/>
      </c>
      <c r="E106" s="85" t="str">
        <f>IF(ISBLANK('Page 1 Initial Lead Results'!K106),"",'Page 1 Initial Lead Results'!K106)</f>
        <v/>
      </c>
      <c r="F106" s="85" t="str">
        <f>IF(ISBLANK('Page 1 Initial Lead Results'!L106),"",'Page 1 Initial Lead Results'!L106)</f>
        <v/>
      </c>
      <c r="G106" s="85" t="str">
        <f>IF(ISBLANK('Page 1 Initial Lead Results'!M106),"",'Page 1 Initial Lead Results'!M106)</f>
        <v/>
      </c>
      <c r="H106" s="85" t="str">
        <f>IF(ISBLANK('Page 1 Initial Lead Results'!N106),"",'Page 1 Initial Lead Results'!N106)</f>
        <v/>
      </c>
      <c r="I106" s="85" t="str">
        <f>IF(ISBLANK('Page 1 Initial Lead Results'!O106),"",'Page 1 Initial Lead Results'!O106)</f>
        <v/>
      </c>
      <c r="J106" s="85" t="str">
        <f>IF(ISBLANK('Page 1 Initial Lead Results'!P106),"",'Page 1 Initial Lead Results'!P106)</f>
        <v/>
      </c>
      <c r="K106" s="46"/>
      <c r="L106" s="60" t="str">
        <f>IF(K106="","",IF(K106='AppxB--List of DropDown Options'!$E$8,"No","Yes"))</f>
        <v/>
      </c>
      <c r="M106" s="46"/>
      <c r="N106" s="46"/>
      <c r="O106" s="82"/>
      <c r="P106" s="82"/>
      <c r="Q106" s="46"/>
      <c r="R106" s="46"/>
      <c r="S106" s="46"/>
      <c r="T106" s="46"/>
      <c r="U106" s="46"/>
      <c r="V106" s="46"/>
      <c r="W106" s="46"/>
      <c r="X106" s="46"/>
      <c r="Y106" s="46"/>
      <c r="Z106" s="46"/>
      <c r="AA106" s="46"/>
      <c r="AB106" s="46"/>
      <c r="AC106" s="46"/>
      <c r="AD106" s="46"/>
      <c r="AE106" s="46"/>
      <c r="AF106" s="46"/>
      <c r="AG106" s="82"/>
      <c r="AH106" s="46"/>
    </row>
    <row r="107" spans="1:34" s="40" customFormat="1" x14ac:dyDescent="0.25">
      <c r="A107" s="85" t="str">
        <f>IF(ISBLANK('Page 1 Initial Lead Results'!A107),"",'Page 1 Initial Lead Results'!A107)</f>
        <v/>
      </c>
      <c r="B107" s="85" t="str">
        <f>IF(ISBLANK('Page 1 Initial Lead Results'!B107),"",'Page 1 Initial Lead Results'!B107)</f>
        <v/>
      </c>
      <c r="C107" s="85" t="str">
        <f>IF(ISBLANK('Page 1 Initial Lead Results'!I107),"",'Page 1 Initial Lead Results'!I107)</f>
        <v/>
      </c>
      <c r="D107" s="85" t="str">
        <f>IF(ISBLANK('Page 1 Initial Lead Results'!J107),"",'Page 1 Initial Lead Results'!J107)</f>
        <v/>
      </c>
      <c r="E107" s="85" t="str">
        <f>IF(ISBLANK('Page 1 Initial Lead Results'!K107),"",'Page 1 Initial Lead Results'!K107)</f>
        <v/>
      </c>
      <c r="F107" s="85" t="str">
        <f>IF(ISBLANK('Page 1 Initial Lead Results'!L107),"",'Page 1 Initial Lead Results'!L107)</f>
        <v/>
      </c>
      <c r="G107" s="85" t="str">
        <f>IF(ISBLANK('Page 1 Initial Lead Results'!M107),"",'Page 1 Initial Lead Results'!M107)</f>
        <v/>
      </c>
      <c r="H107" s="85" t="str">
        <f>IF(ISBLANK('Page 1 Initial Lead Results'!N107),"",'Page 1 Initial Lead Results'!N107)</f>
        <v/>
      </c>
      <c r="I107" s="85" t="str">
        <f>IF(ISBLANK('Page 1 Initial Lead Results'!O107),"",'Page 1 Initial Lead Results'!O107)</f>
        <v/>
      </c>
      <c r="J107" s="85" t="str">
        <f>IF(ISBLANK('Page 1 Initial Lead Results'!P107),"",'Page 1 Initial Lead Results'!P107)</f>
        <v/>
      </c>
      <c r="K107" s="46"/>
      <c r="L107" s="60" t="str">
        <f>IF(K107="","",IF(K107='AppxB--List of DropDown Options'!$E$8,"No","Yes"))</f>
        <v/>
      </c>
      <c r="M107" s="46"/>
      <c r="N107" s="46"/>
      <c r="O107" s="82"/>
      <c r="P107" s="82"/>
      <c r="Q107" s="46"/>
      <c r="R107" s="46"/>
      <c r="S107" s="46"/>
      <c r="T107" s="46"/>
      <c r="U107" s="46"/>
      <c r="V107" s="46"/>
      <c r="W107" s="46"/>
      <c r="X107" s="46"/>
      <c r="Y107" s="46"/>
      <c r="Z107" s="46"/>
      <c r="AA107" s="46"/>
      <c r="AB107" s="46"/>
      <c r="AC107" s="46"/>
      <c r="AD107" s="46"/>
      <c r="AE107" s="46"/>
      <c r="AF107" s="46"/>
      <c r="AG107" s="82"/>
      <c r="AH107" s="46"/>
    </row>
    <row r="108" spans="1:34" s="40" customFormat="1" x14ac:dyDescent="0.25">
      <c r="A108" s="85" t="str">
        <f>IF(ISBLANK('Page 1 Initial Lead Results'!A108),"",'Page 1 Initial Lead Results'!A108)</f>
        <v/>
      </c>
      <c r="B108" s="85" t="str">
        <f>IF(ISBLANK('Page 1 Initial Lead Results'!B108),"",'Page 1 Initial Lead Results'!B108)</f>
        <v/>
      </c>
      <c r="C108" s="85" t="str">
        <f>IF(ISBLANK('Page 1 Initial Lead Results'!I108),"",'Page 1 Initial Lead Results'!I108)</f>
        <v/>
      </c>
      <c r="D108" s="85" t="str">
        <f>IF(ISBLANK('Page 1 Initial Lead Results'!J108),"",'Page 1 Initial Lead Results'!J108)</f>
        <v/>
      </c>
      <c r="E108" s="85" t="str">
        <f>IF(ISBLANK('Page 1 Initial Lead Results'!K108),"",'Page 1 Initial Lead Results'!K108)</f>
        <v/>
      </c>
      <c r="F108" s="85" t="str">
        <f>IF(ISBLANK('Page 1 Initial Lead Results'!L108),"",'Page 1 Initial Lead Results'!L108)</f>
        <v/>
      </c>
      <c r="G108" s="85" t="str">
        <f>IF(ISBLANK('Page 1 Initial Lead Results'!M108),"",'Page 1 Initial Lead Results'!M108)</f>
        <v/>
      </c>
      <c r="H108" s="85" t="str">
        <f>IF(ISBLANK('Page 1 Initial Lead Results'!N108),"",'Page 1 Initial Lead Results'!N108)</f>
        <v/>
      </c>
      <c r="I108" s="85" t="str">
        <f>IF(ISBLANK('Page 1 Initial Lead Results'!O108),"",'Page 1 Initial Lead Results'!O108)</f>
        <v/>
      </c>
      <c r="J108" s="85" t="str">
        <f>IF(ISBLANK('Page 1 Initial Lead Results'!P108),"",'Page 1 Initial Lead Results'!P108)</f>
        <v/>
      </c>
      <c r="K108" s="46"/>
      <c r="L108" s="60" t="str">
        <f>IF(K108="","",IF(K108='AppxB--List of DropDown Options'!$E$8,"No","Yes"))</f>
        <v/>
      </c>
      <c r="M108" s="46"/>
      <c r="N108" s="46"/>
      <c r="O108" s="82"/>
      <c r="P108" s="82"/>
      <c r="Q108" s="46"/>
      <c r="R108" s="46"/>
      <c r="S108" s="46"/>
      <c r="T108" s="46"/>
      <c r="U108" s="46"/>
      <c r="V108" s="46"/>
      <c r="W108" s="46"/>
      <c r="X108" s="46"/>
      <c r="Y108" s="46"/>
      <c r="Z108" s="46"/>
      <c r="AA108" s="46"/>
      <c r="AB108" s="46"/>
      <c r="AC108" s="46"/>
      <c r="AD108" s="46"/>
      <c r="AE108" s="46"/>
      <c r="AF108" s="46"/>
      <c r="AG108" s="82"/>
      <c r="AH108" s="46"/>
    </row>
    <row r="109" spans="1:34" s="40" customFormat="1" x14ac:dyDescent="0.25">
      <c r="A109" s="85" t="str">
        <f>IF(ISBLANK('Page 1 Initial Lead Results'!A109),"",'Page 1 Initial Lead Results'!A109)</f>
        <v/>
      </c>
      <c r="B109" s="85" t="str">
        <f>IF(ISBLANK('Page 1 Initial Lead Results'!B109),"",'Page 1 Initial Lead Results'!B109)</f>
        <v/>
      </c>
      <c r="C109" s="85" t="str">
        <f>IF(ISBLANK('Page 1 Initial Lead Results'!I109),"",'Page 1 Initial Lead Results'!I109)</f>
        <v/>
      </c>
      <c r="D109" s="85" t="str">
        <f>IF(ISBLANK('Page 1 Initial Lead Results'!J109),"",'Page 1 Initial Lead Results'!J109)</f>
        <v/>
      </c>
      <c r="E109" s="85" t="str">
        <f>IF(ISBLANK('Page 1 Initial Lead Results'!K109),"",'Page 1 Initial Lead Results'!K109)</f>
        <v/>
      </c>
      <c r="F109" s="85" t="str">
        <f>IF(ISBLANK('Page 1 Initial Lead Results'!L109),"",'Page 1 Initial Lead Results'!L109)</f>
        <v/>
      </c>
      <c r="G109" s="85" t="str">
        <f>IF(ISBLANK('Page 1 Initial Lead Results'!M109),"",'Page 1 Initial Lead Results'!M109)</f>
        <v/>
      </c>
      <c r="H109" s="85" t="str">
        <f>IF(ISBLANK('Page 1 Initial Lead Results'!N109),"",'Page 1 Initial Lead Results'!N109)</f>
        <v/>
      </c>
      <c r="I109" s="85" t="str">
        <f>IF(ISBLANK('Page 1 Initial Lead Results'!O109),"",'Page 1 Initial Lead Results'!O109)</f>
        <v/>
      </c>
      <c r="J109" s="85" t="str">
        <f>IF(ISBLANK('Page 1 Initial Lead Results'!P109),"",'Page 1 Initial Lead Results'!P109)</f>
        <v/>
      </c>
      <c r="K109" s="46"/>
      <c r="L109" s="60" t="str">
        <f>IF(K109="","",IF(K109='AppxB--List of DropDown Options'!$E$8,"No","Yes"))</f>
        <v/>
      </c>
      <c r="M109" s="46"/>
      <c r="N109" s="46"/>
      <c r="O109" s="82"/>
      <c r="P109" s="82"/>
      <c r="Q109" s="46"/>
      <c r="R109" s="46"/>
      <c r="S109" s="46"/>
      <c r="T109" s="46"/>
      <c r="U109" s="46"/>
      <c r="V109" s="46"/>
      <c r="W109" s="46"/>
      <c r="X109" s="46"/>
      <c r="Y109" s="46"/>
      <c r="Z109" s="46"/>
      <c r="AA109" s="46"/>
      <c r="AB109" s="46"/>
      <c r="AC109" s="46"/>
      <c r="AD109" s="46"/>
      <c r="AE109" s="46"/>
      <c r="AF109" s="46"/>
      <c r="AG109" s="82"/>
      <c r="AH109" s="46"/>
    </row>
    <row r="110" spans="1:34" s="40" customFormat="1" x14ac:dyDescent="0.25">
      <c r="A110" s="85" t="str">
        <f>IF(ISBLANK('Page 1 Initial Lead Results'!A110),"",'Page 1 Initial Lead Results'!A110)</f>
        <v/>
      </c>
      <c r="B110" s="85" t="str">
        <f>IF(ISBLANK('Page 1 Initial Lead Results'!B110),"",'Page 1 Initial Lead Results'!B110)</f>
        <v/>
      </c>
      <c r="C110" s="85" t="str">
        <f>IF(ISBLANK('Page 1 Initial Lead Results'!I110),"",'Page 1 Initial Lead Results'!I110)</f>
        <v/>
      </c>
      <c r="D110" s="85" t="str">
        <f>IF(ISBLANK('Page 1 Initial Lead Results'!J110),"",'Page 1 Initial Lead Results'!J110)</f>
        <v/>
      </c>
      <c r="E110" s="85" t="str">
        <f>IF(ISBLANK('Page 1 Initial Lead Results'!K110),"",'Page 1 Initial Lead Results'!K110)</f>
        <v/>
      </c>
      <c r="F110" s="85" t="str">
        <f>IF(ISBLANK('Page 1 Initial Lead Results'!L110),"",'Page 1 Initial Lead Results'!L110)</f>
        <v/>
      </c>
      <c r="G110" s="85" t="str">
        <f>IF(ISBLANK('Page 1 Initial Lead Results'!M110),"",'Page 1 Initial Lead Results'!M110)</f>
        <v/>
      </c>
      <c r="H110" s="85" t="str">
        <f>IF(ISBLANK('Page 1 Initial Lead Results'!N110),"",'Page 1 Initial Lead Results'!N110)</f>
        <v/>
      </c>
      <c r="I110" s="85" t="str">
        <f>IF(ISBLANK('Page 1 Initial Lead Results'!O110),"",'Page 1 Initial Lead Results'!O110)</f>
        <v/>
      </c>
      <c r="J110" s="85" t="str">
        <f>IF(ISBLANK('Page 1 Initial Lead Results'!P110),"",'Page 1 Initial Lead Results'!P110)</f>
        <v/>
      </c>
      <c r="K110" s="46"/>
      <c r="L110" s="60" t="str">
        <f>IF(K110="","",IF(K110='AppxB--List of DropDown Options'!$E$8,"No","Yes"))</f>
        <v/>
      </c>
      <c r="M110" s="46"/>
      <c r="N110" s="46"/>
      <c r="O110" s="82"/>
      <c r="P110" s="82"/>
      <c r="Q110" s="46"/>
      <c r="R110" s="46"/>
      <c r="S110" s="46"/>
      <c r="T110" s="46"/>
      <c r="U110" s="46"/>
      <c r="V110" s="46"/>
      <c r="W110" s="46"/>
      <c r="X110" s="46"/>
      <c r="Y110" s="46"/>
      <c r="Z110" s="46"/>
      <c r="AA110" s="46"/>
      <c r="AB110" s="46"/>
      <c r="AC110" s="46"/>
      <c r="AD110" s="46"/>
      <c r="AE110" s="46"/>
      <c r="AF110" s="46"/>
      <c r="AG110" s="82"/>
      <c r="AH110" s="46"/>
    </row>
    <row r="111" spans="1:34" s="40" customFormat="1" x14ac:dyDescent="0.25">
      <c r="A111" s="85" t="str">
        <f>IF(ISBLANK('Page 1 Initial Lead Results'!A111),"",'Page 1 Initial Lead Results'!A111)</f>
        <v/>
      </c>
      <c r="B111" s="85" t="str">
        <f>IF(ISBLANK('Page 1 Initial Lead Results'!B111),"",'Page 1 Initial Lead Results'!B111)</f>
        <v/>
      </c>
      <c r="C111" s="85" t="str">
        <f>IF(ISBLANK('Page 1 Initial Lead Results'!I111),"",'Page 1 Initial Lead Results'!I111)</f>
        <v/>
      </c>
      <c r="D111" s="85" t="str">
        <f>IF(ISBLANK('Page 1 Initial Lead Results'!J111),"",'Page 1 Initial Lead Results'!J111)</f>
        <v/>
      </c>
      <c r="E111" s="85" t="str">
        <f>IF(ISBLANK('Page 1 Initial Lead Results'!K111),"",'Page 1 Initial Lead Results'!K111)</f>
        <v/>
      </c>
      <c r="F111" s="85" t="str">
        <f>IF(ISBLANK('Page 1 Initial Lead Results'!L111),"",'Page 1 Initial Lead Results'!L111)</f>
        <v/>
      </c>
      <c r="G111" s="85" t="str">
        <f>IF(ISBLANK('Page 1 Initial Lead Results'!M111),"",'Page 1 Initial Lead Results'!M111)</f>
        <v/>
      </c>
      <c r="H111" s="85" t="str">
        <f>IF(ISBLANK('Page 1 Initial Lead Results'!N111),"",'Page 1 Initial Lead Results'!N111)</f>
        <v/>
      </c>
      <c r="I111" s="85" t="str">
        <f>IF(ISBLANK('Page 1 Initial Lead Results'!O111),"",'Page 1 Initial Lead Results'!O111)</f>
        <v/>
      </c>
      <c r="J111" s="85" t="str">
        <f>IF(ISBLANK('Page 1 Initial Lead Results'!P111),"",'Page 1 Initial Lead Results'!P111)</f>
        <v/>
      </c>
      <c r="K111" s="46"/>
      <c r="L111" s="60" t="str">
        <f>IF(K111="","",IF(K111='AppxB--List of DropDown Options'!$E$8,"No","Yes"))</f>
        <v/>
      </c>
      <c r="M111" s="46"/>
      <c r="N111" s="46"/>
      <c r="O111" s="82"/>
      <c r="P111" s="82"/>
      <c r="Q111" s="46"/>
      <c r="R111" s="46"/>
      <c r="S111" s="46"/>
      <c r="T111" s="46"/>
      <c r="U111" s="46"/>
      <c r="V111" s="46"/>
      <c r="W111" s="46"/>
      <c r="X111" s="46"/>
      <c r="Y111" s="46"/>
      <c r="Z111" s="46"/>
      <c r="AA111" s="46"/>
      <c r="AB111" s="46"/>
      <c r="AC111" s="46"/>
      <c r="AD111" s="46"/>
      <c r="AE111" s="46"/>
      <c r="AF111" s="46"/>
      <c r="AG111" s="82"/>
      <c r="AH111" s="46"/>
    </row>
    <row r="112" spans="1:34" s="40" customFormat="1" x14ac:dyDescent="0.25">
      <c r="A112" s="85" t="str">
        <f>IF(ISBLANK('Page 1 Initial Lead Results'!A112),"",'Page 1 Initial Lead Results'!A112)</f>
        <v/>
      </c>
      <c r="B112" s="85" t="str">
        <f>IF(ISBLANK('Page 1 Initial Lead Results'!B112),"",'Page 1 Initial Lead Results'!B112)</f>
        <v/>
      </c>
      <c r="C112" s="85" t="str">
        <f>IF(ISBLANK('Page 1 Initial Lead Results'!I112),"",'Page 1 Initial Lead Results'!I112)</f>
        <v/>
      </c>
      <c r="D112" s="85" t="str">
        <f>IF(ISBLANK('Page 1 Initial Lead Results'!J112),"",'Page 1 Initial Lead Results'!J112)</f>
        <v/>
      </c>
      <c r="E112" s="85" t="str">
        <f>IF(ISBLANK('Page 1 Initial Lead Results'!K112),"",'Page 1 Initial Lead Results'!K112)</f>
        <v/>
      </c>
      <c r="F112" s="85" t="str">
        <f>IF(ISBLANK('Page 1 Initial Lead Results'!L112),"",'Page 1 Initial Lead Results'!L112)</f>
        <v/>
      </c>
      <c r="G112" s="85" t="str">
        <f>IF(ISBLANK('Page 1 Initial Lead Results'!M112),"",'Page 1 Initial Lead Results'!M112)</f>
        <v/>
      </c>
      <c r="H112" s="85" t="str">
        <f>IF(ISBLANK('Page 1 Initial Lead Results'!N112),"",'Page 1 Initial Lead Results'!N112)</f>
        <v/>
      </c>
      <c r="I112" s="85" t="str">
        <f>IF(ISBLANK('Page 1 Initial Lead Results'!O112),"",'Page 1 Initial Lead Results'!O112)</f>
        <v/>
      </c>
      <c r="J112" s="85" t="str">
        <f>IF(ISBLANK('Page 1 Initial Lead Results'!P112),"",'Page 1 Initial Lead Results'!P112)</f>
        <v/>
      </c>
      <c r="K112" s="46"/>
      <c r="L112" s="60" t="str">
        <f>IF(K112="","",IF(K112='AppxB--List of DropDown Options'!$E$8,"No","Yes"))</f>
        <v/>
      </c>
      <c r="M112" s="46"/>
      <c r="N112" s="46"/>
      <c r="O112" s="82"/>
      <c r="P112" s="82"/>
      <c r="Q112" s="46"/>
      <c r="R112" s="46"/>
      <c r="S112" s="46"/>
      <c r="T112" s="46"/>
      <c r="U112" s="46"/>
      <c r="V112" s="46"/>
      <c r="W112" s="46"/>
      <c r="X112" s="46"/>
      <c r="Y112" s="46"/>
      <c r="Z112" s="46"/>
      <c r="AA112" s="46"/>
      <c r="AB112" s="46"/>
      <c r="AC112" s="46"/>
      <c r="AD112" s="46"/>
      <c r="AE112" s="46"/>
      <c r="AF112" s="46"/>
      <c r="AG112" s="82"/>
      <c r="AH112" s="46"/>
    </row>
    <row r="113" spans="1:34" s="40" customFormat="1" x14ac:dyDescent="0.25">
      <c r="A113" s="85" t="str">
        <f>IF(ISBLANK('Page 1 Initial Lead Results'!A113),"",'Page 1 Initial Lead Results'!A113)</f>
        <v/>
      </c>
      <c r="B113" s="85" t="str">
        <f>IF(ISBLANK('Page 1 Initial Lead Results'!B113),"",'Page 1 Initial Lead Results'!B113)</f>
        <v/>
      </c>
      <c r="C113" s="85" t="str">
        <f>IF(ISBLANK('Page 1 Initial Lead Results'!I113),"",'Page 1 Initial Lead Results'!I113)</f>
        <v/>
      </c>
      <c r="D113" s="85" t="str">
        <f>IF(ISBLANK('Page 1 Initial Lead Results'!J113),"",'Page 1 Initial Lead Results'!J113)</f>
        <v/>
      </c>
      <c r="E113" s="85" t="str">
        <f>IF(ISBLANK('Page 1 Initial Lead Results'!K113),"",'Page 1 Initial Lead Results'!K113)</f>
        <v/>
      </c>
      <c r="F113" s="85" t="str">
        <f>IF(ISBLANK('Page 1 Initial Lead Results'!L113),"",'Page 1 Initial Lead Results'!L113)</f>
        <v/>
      </c>
      <c r="G113" s="85" t="str">
        <f>IF(ISBLANK('Page 1 Initial Lead Results'!M113),"",'Page 1 Initial Lead Results'!M113)</f>
        <v/>
      </c>
      <c r="H113" s="85" t="str">
        <f>IF(ISBLANK('Page 1 Initial Lead Results'!N113),"",'Page 1 Initial Lead Results'!N113)</f>
        <v/>
      </c>
      <c r="I113" s="85" t="str">
        <f>IF(ISBLANK('Page 1 Initial Lead Results'!O113),"",'Page 1 Initial Lead Results'!O113)</f>
        <v/>
      </c>
      <c r="J113" s="85" t="str">
        <f>IF(ISBLANK('Page 1 Initial Lead Results'!P113),"",'Page 1 Initial Lead Results'!P113)</f>
        <v/>
      </c>
      <c r="K113" s="46"/>
      <c r="L113" s="60" t="str">
        <f>IF(K113="","",IF(K113='AppxB--List of DropDown Options'!$E$8,"No","Yes"))</f>
        <v/>
      </c>
      <c r="M113" s="46"/>
      <c r="N113" s="46"/>
      <c r="O113" s="82"/>
      <c r="P113" s="82"/>
      <c r="Q113" s="46"/>
      <c r="R113" s="46"/>
      <c r="S113" s="46"/>
      <c r="T113" s="46"/>
      <c r="U113" s="46"/>
      <c r="V113" s="46"/>
      <c r="W113" s="46"/>
      <c r="X113" s="46"/>
      <c r="Y113" s="46"/>
      <c r="Z113" s="46"/>
      <c r="AA113" s="46"/>
      <c r="AB113" s="46"/>
      <c r="AC113" s="46"/>
      <c r="AD113" s="46"/>
      <c r="AE113" s="46"/>
      <c r="AF113" s="46"/>
      <c r="AG113" s="82"/>
      <c r="AH113" s="46"/>
    </row>
    <row r="114" spans="1:34" s="40" customFormat="1" x14ac:dyDescent="0.25">
      <c r="A114" s="85" t="str">
        <f>IF(ISBLANK('Page 1 Initial Lead Results'!A114),"",'Page 1 Initial Lead Results'!A114)</f>
        <v/>
      </c>
      <c r="B114" s="85" t="str">
        <f>IF(ISBLANK('Page 1 Initial Lead Results'!B114),"",'Page 1 Initial Lead Results'!B114)</f>
        <v/>
      </c>
      <c r="C114" s="85" t="str">
        <f>IF(ISBLANK('Page 1 Initial Lead Results'!I114),"",'Page 1 Initial Lead Results'!I114)</f>
        <v/>
      </c>
      <c r="D114" s="85" t="str">
        <f>IF(ISBLANK('Page 1 Initial Lead Results'!J114),"",'Page 1 Initial Lead Results'!J114)</f>
        <v/>
      </c>
      <c r="E114" s="85" t="str">
        <f>IF(ISBLANK('Page 1 Initial Lead Results'!K114),"",'Page 1 Initial Lead Results'!K114)</f>
        <v/>
      </c>
      <c r="F114" s="85" t="str">
        <f>IF(ISBLANK('Page 1 Initial Lead Results'!L114),"",'Page 1 Initial Lead Results'!L114)</f>
        <v/>
      </c>
      <c r="G114" s="85" t="str">
        <f>IF(ISBLANK('Page 1 Initial Lead Results'!M114),"",'Page 1 Initial Lead Results'!M114)</f>
        <v/>
      </c>
      <c r="H114" s="85" t="str">
        <f>IF(ISBLANK('Page 1 Initial Lead Results'!N114),"",'Page 1 Initial Lead Results'!N114)</f>
        <v/>
      </c>
      <c r="I114" s="85" t="str">
        <f>IF(ISBLANK('Page 1 Initial Lead Results'!O114),"",'Page 1 Initial Lead Results'!O114)</f>
        <v/>
      </c>
      <c r="J114" s="85" t="str">
        <f>IF(ISBLANK('Page 1 Initial Lead Results'!P114),"",'Page 1 Initial Lead Results'!P114)</f>
        <v/>
      </c>
      <c r="K114" s="46"/>
      <c r="L114" s="60" t="str">
        <f>IF(K114="","",IF(K114='AppxB--List of DropDown Options'!$E$8,"No","Yes"))</f>
        <v/>
      </c>
      <c r="M114" s="46"/>
      <c r="N114" s="46"/>
      <c r="O114" s="82"/>
      <c r="P114" s="82"/>
      <c r="Q114" s="46"/>
      <c r="R114" s="46"/>
      <c r="S114" s="46"/>
      <c r="T114" s="46"/>
      <c r="U114" s="46"/>
      <c r="V114" s="46"/>
      <c r="W114" s="46"/>
      <c r="X114" s="46"/>
      <c r="Y114" s="46"/>
      <c r="Z114" s="46"/>
      <c r="AA114" s="46"/>
      <c r="AB114" s="46"/>
      <c r="AC114" s="46"/>
      <c r="AD114" s="46"/>
      <c r="AE114" s="46"/>
      <c r="AF114" s="46"/>
      <c r="AG114" s="82"/>
      <c r="AH114" s="46"/>
    </row>
    <row r="115" spans="1:34" s="40" customFormat="1" x14ac:dyDescent="0.25">
      <c r="A115" s="85" t="str">
        <f>IF(ISBLANK('Page 1 Initial Lead Results'!A115),"",'Page 1 Initial Lead Results'!A115)</f>
        <v/>
      </c>
      <c r="B115" s="85" t="str">
        <f>IF(ISBLANK('Page 1 Initial Lead Results'!B115),"",'Page 1 Initial Lead Results'!B115)</f>
        <v/>
      </c>
      <c r="C115" s="85" t="str">
        <f>IF(ISBLANK('Page 1 Initial Lead Results'!I115),"",'Page 1 Initial Lead Results'!I115)</f>
        <v/>
      </c>
      <c r="D115" s="85" t="str">
        <f>IF(ISBLANK('Page 1 Initial Lead Results'!J115),"",'Page 1 Initial Lead Results'!J115)</f>
        <v/>
      </c>
      <c r="E115" s="85" t="str">
        <f>IF(ISBLANK('Page 1 Initial Lead Results'!K115),"",'Page 1 Initial Lead Results'!K115)</f>
        <v/>
      </c>
      <c r="F115" s="85" t="str">
        <f>IF(ISBLANK('Page 1 Initial Lead Results'!L115),"",'Page 1 Initial Lead Results'!L115)</f>
        <v/>
      </c>
      <c r="G115" s="85" t="str">
        <f>IF(ISBLANK('Page 1 Initial Lead Results'!M115),"",'Page 1 Initial Lead Results'!M115)</f>
        <v/>
      </c>
      <c r="H115" s="85" t="str">
        <f>IF(ISBLANK('Page 1 Initial Lead Results'!N115),"",'Page 1 Initial Lead Results'!N115)</f>
        <v/>
      </c>
      <c r="I115" s="85" t="str">
        <f>IF(ISBLANK('Page 1 Initial Lead Results'!O115),"",'Page 1 Initial Lead Results'!O115)</f>
        <v/>
      </c>
      <c r="J115" s="85" t="str">
        <f>IF(ISBLANK('Page 1 Initial Lead Results'!P115),"",'Page 1 Initial Lead Results'!P115)</f>
        <v/>
      </c>
      <c r="K115" s="46"/>
      <c r="L115" s="60" t="str">
        <f>IF(K115="","",IF(K115='AppxB--List of DropDown Options'!$E$8,"No","Yes"))</f>
        <v/>
      </c>
      <c r="M115" s="46"/>
      <c r="N115" s="46"/>
      <c r="O115" s="82"/>
      <c r="P115" s="82"/>
      <c r="Q115" s="46"/>
      <c r="R115" s="46"/>
      <c r="S115" s="46"/>
      <c r="T115" s="46"/>
      <c r="U115" s="46"/>
      <c r="V115" s="46"/>
      <c r="W115" s="46"/>
      <c r="X115" s="46"/>
      <c r="Y115" s="46"/>
      <c r="Z115" s="46"/>
      <c r="AA115" s="46"/>
      <c r="AB115" s="46"/>
      <c r="AC115" s="46"/>
      <c r="AD115" s="46"/>
      <c r="AE115" s="46"/>
      <c r="AF115" s="46"/>
      <c r="AG115" s="82"/>
      <c r="AH115" s="46"/>
    </row>
    <row r="116" spans="1:34" s="40" customFormat="1" x14ac:dyDescent="0.25">
      <c r="A116" s="85" t="str">
        <f>IF(ISBLANK('Page 1 Initial Lead Results'!A116),"",'Page 1 Initial Lead Results'!A116)</f>
        <v/>
      </c>
      <c r="B116" s="85" t="str">
        <f>IF(ISBLANK('Page 1 Initial Lead Results'!B116),"",'Page 1 Initial Lead Results'!B116)</f>
        <v/>
      </c>
      <c r="C116" s="85" t="str">
        <f>IF(ISBLANK('Page 1 Initial Lead Results'!I116),"",'Page 1 Initial Lead Results'!I116)</f>
        <v/>
      </c>
      <c r="D116" s="85" t="str">
        <f>IF(ISBLANK('Page 1 Initial Lead Results'!J116),"",'Page 1 Initial Lead Results'!J116)</f>
        <v/>
      </c>
      <c r="E116" s="85" t="str">
        <f>IF(ISBLANK('Page 1 Initial Lead Results'!K116),"",'Page 1 Initial Lead Results'!K116)</f>
        <v/>
      </c>
      <c r="F116" s="85" t="str">
        <f>IF(ISBLANK('Page 1 Initial Lead Results'!L116),"",'Page 1 Initial Lead Results'!L116)</f>
        <v/>
      </c>
      <c r="G116" s="85" t="str">
        <f>IF(ISBLANK('Page 1 Initial Lead Results'!M116),"",'Page 1 Initial Lead Results'!M116)</f>
        <v/>
      </c>
      <c r="H116" s="85" t="str">
        <f>IF(ISBLANK('Page 1 Initial Lead Results'!N116),"",'Page 1 Initial Lead Results'!N116)</f>
        <v/>
      </c>
      <c r="I116" s="85" t="str">
        <f>IF(ISBLANK('Page 1 Initial Lead Results'!O116),"",'Page 1 Initial Lead Results'!O116)</f>
        <v/>
      </c>
      <c r="J116" s="85" t="str">
        <f>IF(ISBLANK('Page 1 Initial Lead Results'!P116),"",'Page 1 Initial Lead Results'!P116)</f>
        <v/>
      </c>
      <c r="K116" s="46"/>
      <c r="L116" s="60" t="str">
        <f>IF(K116="","",IF(K116='AppxB--List of DropDown Options'!$E$8,"No","Yes"))</f>
        <v/>
      </c>
      <c r="M116" s="46"/>
      <c r="N116" s="46"/>
      <c r="O116" s="82"/>
      <c r="P116" s="82"/>
      <c r="Q116" s="46"/>
      <c r="R116" s="46"/>
      <c r="S116" s="46"/>
      <c r="T116" s="46"/>
      <c r="U116" s="46"/>
      <c r="V116" s="46"/>
      <c r="W116" s="46"/>
      <c r="X116" s="46"/>
      <c r="Y116" s="46"/>
      <c r="Z116" s="46"/>
      <c r="AA116" s="46"/>
      <c r="AB116" s="46"/>
      <c r="AC116" s="46"/>
      <c r="AD116" s="46"/>
      <c r="AE116" s="46"/>
      <c r="AF116" s="46"/>
      <c r="AG116" s="82"/>
      <c r="AH116" s="46"/>
    </row>
    <row r="117" spans="1:34" s="40" customFormat="1" x14ac:dyDescent="0.25">
      <c r="A117" s="85" t="str">
        <f>IF(ISBLANK('Page 1 Initial Lead Results'!A117),"",'Page 1 Initial Lead Results'!A117)</f>
        <v/>
      </c>
      <c r="B117" s="85" t="str">
        <f>IF(ISBLANK('Page 1 Initial Lead Results'!B117),"",'Page 1 Initial Lead Results'!B117)</f>
        <v/>
      </c>
      <c r="C117" s="85" t="str">
        <f>IF(ISBLANK('Page 1 Initial Lead Results'!I117),"",'Page 1 Initial Lead Results'!I117)</f>
        <v/>
      </c>
      <c r="D117" s="85" t="str">
        <f>IF(ISBLANK('Page 1 Initial Lead Results'!J117),"",'Page 1 Initial Lead Results'!J117)</f>
        <v/>
      </c>
      <c r="E117" s="85" t="str">
        <f>IF(ISBLANK('Page 1 Initial Lead Results'!K117),"",'Page 1 Initial Lead Results'!K117)</f>
        <v/>
      </c>
      <c r="F117" s="85" t="str">
        <f>IF(ISBLANK('Page 1 Initial Lead Results'!L117),"",'Page 1 Initial Lead Results'!L117)</f>
        <v/>
      </c>
      <c r="G117" s="85" t="str">
        <f>IF(ISBLANK('Page 1 Initial Lead Results'!M117),"",'Page 1 Initial Lead Results'!M117)</f>
        <v/>
      </c>
      <c r="H117" s="85" t="str">
        <f>IF(ISBLANK('Page 1 Initial Lead Results'!N117),"",'Page 1 Initial Lead Results'!N117)</f>
        <v/>
      </c>
      <c r="I117" s="85" t="str">
        <f>IF(ISBLANK('Page 1 Initial Lead Results'!O117),"",'Page 1 Initial Lead Results'!O117)</f>
        <v/>
      </c>
      <c r="J117" s="85" t="str">
        <f>IF(ISBLANK('Page 1 Initial Lead Results'!P117),"",'Page 1 Initial Lead Results'!P117)</f>
        <v/>
      </c>
      <c r="K117" s="46"/>
      <c r="L117" s="60" t="str">
        <f>IF(K117="","",IF(K117='AppxB--List of DropDown Options'!$E$8,"No","Yes"))</f>
        <v/>
      </c>
      <c r="M117" s="46"/>
      <c r="N117" s="46"/>
      <c r="O117" s="82"/>
      <c r="P117" s="82"/>
      <c r="Q117" s="46"/>
      <c r="R117" s="46"/>
      <c r="S117" s="46"/>
      <c r="T117" s="46"/>
      <c r="U117" s="46"/>
      <c r="V117" s="46"/>
      <c r="W117" s="46"/>
      <c r="X117" s="46"/>
      <c r="Y117" s="46"/>
      <c r="Z117" s="46"/>
      <c r="AA117" s="46"/>
      <c r="AB117" s="46"/>
      <c r="AC117" s="46"/>
      <c r="AD117" s="46"/>
      <c r="AE117" s="46"/>
      <c r="AF117" s="46"/>
      <c r="AG117" s="82"/>
      <c r="AH117" s="46"/>
    </row>
    <row r="118" spans="1:34" s="40" customFormat="1" x14ac:dyDescent="0.25">
      <c r="A118" s="85" t="str">
        <f>IF(ISBLANK('Page 1 Initial Lead Results'!A118),"",'Page 1 Initial Lead Results'!A118)</f>
        <v/>
      </c>
      <c r="B118" s="85" t="str">
        <f>IF(ISBLANK('Page 1 Initial Lead Results'!B118),"",'Page 1 Initial Lead Results'!B118)</f>
        <v/>
      </c>
      <c r="C118" s="85" t="str">
        <f>IF(ISBLANK('Page 1 Initial Lead Results'!I118),"",'Page 1 Initial Lead Results'!I118)</f>
        <v/>
      </c>
      <c r="D118" s="85" t="str">
        <f>IF(ISBLANK('Page 1 Initial Lead Results'!J118),"",'Page 1 Initial Lead Results'!J118)</f>
        <v/>
      </c>
      <c r="E118" s="85" t="str">
        <f>IF(ISBLANK('Page 1 Initial Lead Results'!K118),"",'Page 1 Initial Lead Results'!K118)</f>
        <v/>
      </c>
      <c r="F118" s="85" t="str">
        <f>IF(ISBLANK('Page 1 Initial Lead Results'!L118),"",'Page 1 Initial Lead Results'!L118)</f>
        <v/>
      </c>
      <c r="G118" s="85" t="str">
        <f>IF(ISBLANK('Page 1 Initial Lead Results'!M118),"",'Page 1 Initial Lead Results'!M118)</f>
        <v/>
      </c>
      <c r="H118" s="85" t="str">
        <f>IF(ISBLANK('Page 1 Initial Lead Results'!N118),"",'Page 1 Initial Lead Results'!N118)</f>
        <v/>
      </c>
      <c r="I118" s="85" t="str">
        <f>IF(ISBLANK('Page 1 Initial Lead Results'!O118),"",'Page 1 Initial Lead Results'!O118)</f>
        <v/>
      </c>
      <c r="J118" s="85" t="str">
        <f>IF(ISBLANK('Page 1 Initial Lead Results'!P118),"",'Page 1 Initial Lead Results'!P118)</f>
        <v/>
      </c>
      <c r="K118" s="46"/>
      <c r="L118" s="60" t="str">
        <f>IF(K118="","",IF(K118='AppxB--List of DropDown Options'!$E$8,"No","Yes"))</f>
        <v/>
      </c>
      <c r="M118" s="46"/>
      <c r="N118" s="46"/>
      <c r="O118" s="82"/>
      <c r="P118" s="82"/>
      <c r="Q118" s="46"/>
      <c r="R118" s="46"/>
      <c r="S118" s="46"/>
      <c r="T118" s="46"/>
      <c r="U118" s="46"/>
      <c r="V118" s="46"/>
      <c r="W118" s="46"/>
      <c r="X118" s="46"/>
      <c r="Y118" s="46"/>
      <c r="Z118" s="46"/>
      <c r="AA118" s="46"/>
      <c r="AB118" s="46"/>
      <c r="AC118" s="46"/>
      <c r="AD118" s="46"/>
      <c r="AE118" s="46"/>
      <c r="AF118" s="46"/>
      <c r="AG118" s="82"/>
      <c r="AH118" s="46"/>
    </row>
    <row r="119" spans="1:34" s="40" customFormat="1" x14ac:dyDescent="0.25">
      <c r="A119" s="85" t="str">
        <f>IF(ISBLANK('Page 1 Initial Lead Results'!A119),"",'Page 1 Initial Lead Results'!A119)</f>
        <v/>
      </c>
      <c r="B119" s="85" t="str">
        <f>IF(ISBLANK('Page 1 Initial Lead Results'!B119),"",'Page 1 Initial Lead Results'!B119)</f>
        <v/>
      </c>
      <c r="C119" s="85" t="str">
        <f>IF(ISBLANK('Page 1 Initial Lead Results'!I119),"",'Page 1 Initial Lead Results'!I119)</f>
        <v/>
      </c>
      <c r="D119" s="85" t="str">
        <f>IF(ISBLANK('Page 1 Initial Lead Results'!J119),"",'Page 1 Initial Lead Results'!J119)</f>
        <v/>
      </c>
      <c r="E119" s="85" t="str">
        <f>IF(ISBLANK('Page 1 Initial Lead Results'!K119),"",'Page 1 Initial Lead Results'!K119)</f>
        <v/>
      </c>
      <c r="F119" s="85" t="str">
        <f>IF(ISBLANK('Page 1 Initial Lead Results'!L119),"",'Page 1 Initial Lead Results'!L119)</f>
        <v/>
      </c>
      <c r="G119" s="85" t="str">
        <f>IF(ISBLANK('Page 1 Initial Lead Results'!M119),"",'Page 1 Initial Lead Results'!M119)</f>
        <v/>
      </c>
      <c r="H119" s="85" t="str">
        <f>IF(ISBLANK('Page 1 Initial Lead Results'!N119),"",'Page 1 Initial Lead Results'!N119)</f>
        <v/>
      </c>
      <c r="I119" s="85" t="str">
        <f>IF(ISBLANK('Page 1 Initial Lead Results'!O119),"",'Page 1 Initial Lead Results'!O119)</f>
        <v/>
      </c>
      <c r="J119" s="85" t="str">
        <f>IF(ISBLANK('Page 1 Initial Lead Results'!P119),"",'Page 1 Initial Lead Results'!P119)</f>
        <v/>
      </c>
      <c r="K119" s="46"/>
      <c r="L119" s="60" t="str">
        <f>IF(K119="","",IF(K119='AppxB--List of DropDown Options'!$E$8,"No","Yes"))</f>
        <v/>
      </c>
      <c r="M119" s="46"/>
      <c r="N119" s="46"/>
      <c r="O119" s="82"/>
      <c r="P119" s="82"/>
      <c r="Q119" s="46"/>
      <c r="R119" s="46"/>
      <c r="S119" s="46"/>
      <c r="T119" s="46"/>
      <c r="U119" s="46"/>
      <c r="V119" s="46"/>
      <c r="W119" s="46"/>
      <c r="X119" s="46"/>
      <c r="Y119" s="46"/>
      <c r="Z119" s="46"/>
      <c r="AA119" s="46"/>
      <c r="AB119" s="46"/>
      <c r="AC119" s="46"/>
      <c r="AD119" s="46"/>
      <c r="AE119" s="46"/>
      <c r="AF119" s="46"/>
      <c r="AG119" s="82"/>
      <c r="AH119" s="46"/>
    </row>
    <row r="120" spans="1:34" s="40" customFormat="1" x14ac:dyDescent="0.25">
      <c r="A120" s="85" t="str">
        <f>IF(ISBLANK('Page 1 Initial Lead Results'!A120),"",'Page 1 Initial Lead Results'!A120)</f>
        <v/>
      </c>
      <c r="B120" s="85" t="str">
        <f>IF(ISBLANK('Page 1 Initial Lead Results'!B120),"",'Page 1 Initial Lead Results'!B120)</f>
        <v/>
      </c>
      <c r="C120" s="85" t="str">
        <f>IF(ISBLANK('Page 1 Initial Lead Results'!I120),"",'Page 1 Initial Lead Results'!I120)</f>
        <v/>
      </c>
      <c r="D120" s="85" t="str">
        <f>IF(ISBLANK('Page 1 Initial Lead Results'!J120),"",'Page 1 Initial Lead Results'!J120)</f>
        <v/>
      </c>
      <c r="E120" s="85" t="str">
        <f>IF(ISBLANK('Page 1 Initial Lead Results'!K120),"",'Page 1 Initial Lead Results'!K120)</f>
        <v/>
      </c>
      <c r="F120" s="85" t="str">
        <f>IF(ISBLANK('Page 1 Initial Lead Results'!L120),"",'Page 1 Initial Lead Results'!L120)</f>
        <v/>
      </c>
      <c r="G120" s="85" t="str">
        <f>IF(ISBLANK('Page 1 Initial Lead Results'!M120),"",'Page 1 Initial Lead Results'!M120)</f>
        <v/>
      </c>
      <c r="H120" s="85" t="str">
        <f>IF(ISBLANK('Page 1 Initial Lead Results'!N120),"",'Page 1 Initial Lead Results'!N120)</f>
        <v/>
      </c>
      <c r="I120" s="85" t="str">
        <f>IF(ISBLANK('Page 1 Initial Lead Results'!O120),"",'Page 1 Initial Lead Results'!O120)</f>
        <v/>
      </c>
      <c r="J120" s="85" t="str">
        <f>IF(ISBLANK('Page 1 Initial Lead Results'!P120),"",'Page 1 Initial Lead Results'!P120)</f>
        <v/>
      </c>
      <c r="K120" s="46"/>
      <c r="L120" s="60" t="str">
        <f>IF(K120="","",IF(K120='AppxB--List of DropDown Options'!$E$8,"No","Yes"))</f>
        <v/>
      </c>
      <c r="M120" s="46"/>
      <c r="N120" s="46"/>
      <c r="O120" s="82"/>
      <c r="P120" s="82"/>
      <c r="Q120" s="46"/>
      <c r="R120" s="46"/>
      <c r="S120" s="46"/>
      <c r="T120" s="46"/>
      <c r="U120" s="46"/>
      <c r="V120" s="46"/>
      <c r="W120" s="46"/>
      <c r="X120" s="46"/>
      <c r="Y120" s="46"/>
      <c r="Z120" s="46"/>
      <c r="AA120" s="46"/>
      <c r="AB120" s="46"/>
      <c r="AC120" s="46"/>
      <c r="AD120" s="46"/>
      <c r="AE120" s="46"/>
      <c r="AF120" s="46"/>
      <c r="AG120" s="82"/>
      <c r="AH120" s="46"/>
    </row>
    <row r="121" spans="1:34" s="40" customFormat="1" x14ac:dyDescent="0.25">
      <c r="A121" s="85" t="str">
        <f>IF(ISBLANK('Page 1 Initial Lead Results'!A121),"",'Page 1 Initial Lead Results'!A121)</f>
        <v/>
      </c>
      <c r="B121" s="85" t="str">
        <f>IF(ISBLANK('Page 1 Initial Lead Results'!B121),"",'Page 1 Initial Lead Results'!B121)</f>
        <v/>
      </c>
      <c r="C121" s="85" t="str">
        <f>IF(ISBLANK('Page 1 Initial Lead Results'!I121),"",'Page 1 Initial Lead Results'!I121)</f>
        <v/>
      </c>
      <c r="D121" s="85" t="str">
        <f>IF(ISBLANK('Page 1 Initial Lead Results'!J121),"",'Page 1 Initial Lead Results'!J121)</f>
        <v/>
      </c>
      <c r="E121" s="85" t="str">
        <f>IF(ISBLANK('Page 1 Initial Lead Results'!K121),"",'Page 1 Initial Lead Results'!K121)</f>
        <v/>
      </c>
      <c r="F121" s="85" t="str">
        <f>IF(ISBLANK('Page 1 Initial Lead Results'!L121),"",'Page 1 Initial Lead Results'!L121)</f>
        <v/>
      </c>
      <c r="G121" s="85" t="str">
        <f>IF(ISBLANK('Page 1 Initial Lead Results'!M121),"",'Page 1 Initial Lead Results'!M121)</f>
        <v/>
      </c>
      <c r="H121" s="85" t="str">
        <f>IF(ISBLANK('Page 1 Initial Lead Results'!N121),"",'Page 1 Initial Lead Results'!N121)</f>
        <v/>
      </c>
      <c r="I121" s="85" t="str">
        <f>IF(ISBLANK('Page 1 Initial Lead Results'!O121),"",'Page 1 Initial Lead Results'!O121)</f>
        <v/>
      </c>
      <c r="J121" s="85" t="str">
        <f>IF(ISBLANK('Page 1 Initial Lead Results'!P121),"",'Page 1 Initial Lead Results'!P121)</f>
        <v/>
      </c>
      <c r="K121" s="46"/>
      <c r="L121" s="60" t="str">
        <f>IF(K121="","",IF(K121='AppxB--List of DropDown Options'!$E$8,"No","Yes"))</f>
        <v/>
      </c>
      <c r="M121" s="46"/>
      <c r="N121" s="46"/>
      <c r="O121" s="82"/>
      <c r="P121" s="82"/>
      <c r="Q121" s="46"/>
      <c r="R121" s="46"/>
      <c r="S121" s="46"/>
      <c r="T121" s="46"/>
      <c r="U121" s="46"/>
      <c r="V121" s="46"/>
      <c r="W121" s="46"/>
      <c r="X121" s="46"/>
      <c r="Y121" s="46"/>
      <c r="Z121" s="46"/>
      <c r="AA121" s="46"/>
      <c r="AB121" s="46"/>
      <c r="AC121" s="46"/>
      <c r="AD121" s="46"/>
      <c r="AE121" s="46"/>
      <c r="AF121" s="46"/>
      <c r="AG121" s="82"/>
      <c r="AH121" s="46"/>
    </row>
    <row r="122" spans="1:34" s="40" customFormat="1" x14ac:dyDescent="0.25">
      <c r="A122" s="85" t="str">
        <f>IF(ISBLANK('Page 1 Initial Lead Results'!A122),"",'Page 1 Initial Lead Results'!A122)</f>
        <v/>
      </c>
      <c r="B122" s="85" t="str">
        <f>IF(ISBLANK('Page 1 Initial Lead Results'!B122),"",'Page 1 Initial Lead Results'!B122)</f>
        <v/>
      </c>
      <c r="C122" s="85" t="str">
        <f>IF(ISBLANK('Page 1 Initial Lead Results'!I122),"",'Page 1 Initial Lead Results'!I122)</f>
        <v/>
      </c>
      <c r="D122" s="85" t="str">
        <f>IF(ISBLANK('Page 1 Initial Lead Results'!J122),"",'Page 1 Initial Lead Results'!J122)</f>
        <v/>
      </c>
      <c r="E122" s="85" t="str">
        <f>IF(ISBLANK('Page 1 Initial Lead Results'!K122),"",'Page 1 Initial Lead Results'!K122)</f>
        <v/>
      </c>
      <c r="F122" s="85" t="str">
        <f>IF(ISBLANK('Page 1 Initial Lead Results'!L122),"",'Page 1 Initial Lead Results'!L122)</f>
        <v/>
      </c>
      <c r="G122" s="85" t="str">
        <f>IF(ISBLANK('Page 1 Initial Lead Results'!M122),"",'Page 1 Initial Lead Results'!M122)</f>
        <v/>
      </c>
      <c r="H122" s="85" t="str">
        <f>IF(ISBLANK('Page 1 Initial Lead Results'!N122),"",'Page 1 Initial Lead Results'!N122)</f>
        <v/>
      </c>
      <c r="I122" s="85" t="str">
        <f>IF(ISBLANK('Page 1 Initial Lead Results'!O122),"",'Page 1 Initial Lead Results'!O122)</f>
        <v/>
      </c>
      <c r="J122" s="85" t="str">
        <f>IF(ISBLANK('Page 1 Initial Lead Results'!P122),"",'Page 1 Initial Lead Results'!P122)</f>
        <v/>
      </c>
      <c r="K122" s="46"/>
      <c r="L122" s="60" t="str">
        <f>IF(K122="","",IF(K122='AppxB--List of DropDown Options'!$E$8,"No","Yes"))</f>
        <v/>
      </c>
      <c r="M122" s="46"/>
      <c r="N122" s="46"/>
      <c r="O122" s="82"/>
      <c r="P122" s="82"/>
      <c r="Q122" s="46"/>
      <c r="R122" s="46"/>
      <c r="S122" s="46"/>
      <c r="T122" s="46"/>
      <c r="U122" s="46"/>
      <c r="V122" s="46"/>
      <c r="W122" s="46"/>
      <c r="X122" s="46"/>
      <c r="Y122" s="46"/>
      <c r="Z122" s="46"/>
      <c r="AA122" s="46"/>
      <c r="AB122" s="46"/>
      <c r="AC122" s="46"/>
      <c r="AD122" s="46"/>
      <c r="AE122" s="46"/>
      <c r="AF122" s="46"/>
      <c r="AG122" s="82"/>
      <c r="AH122" s="46"/>
    </row>
    <row r="123" spans="1:34" s="40" customFormat="1" x14ac:dyDescent="0.25">
      <c r="A123" s="85" t="str">
        <f>IF(ISBLANK('Page 1 Initial Lead Results'!A123),"",'Page 1 Initial Lead Results'!A123)</f>
        <v/>
      </c>
      <c r="B123" s="85" t="str">
        <f>IF(ISBLANK('Page 1 Initial Lead Results'!B123),"",'Page 1 Initial Lead Results'!B123)</f>
        <v/>
      </c>
      <c r="C123" s="85" t="str">
        <f>IF(ISBLANK('Page 1 Initial Lead Results'!I123),"",'Page 1 Initial Lead Results'!I123)</f>
        <v/>
      </c>
      <c r="D123" s="85" t="str">
        <f>IF(ISBLANK('Page 1 Initial Lead Results'!J123),"",'Page 1 Initial Lead Results'!J123)</f>
        <v/>
      </c>
      <c r="E123" s="85" t="str">
        <f>IF(ISBLANK('Page 1 Initial Lead Results'!K123),"",'Page 1 Initial Lead Results'!K123)</f>
        <v/>
      </c>
      <c r="F123" s="85" t="str">
        <f>IF(ISBLANK('Page 1 Initial Lead Results'!L123),"",'Page 1 Initial Lead Results'!L123)</f>
        <v/>
      </c>
      <c r="G123" s="85" t="str">
        <f>IF(ISBLANK('Page 1 Initial Lead Results'!M123),"",'Page 1 Initial Lead Results'!M123)</f>
        <v/>
      </c>
      <c r="H123" s="85" t="str">
        <f>IF(ISBLANK('Page 1 Initial Lead Results'!N123),"",'Page 1 Initial Lead Results'!N123)</f>
        <v/>
      </c>
      <c r="I123" s="85" t="str">
        <f>IF(ISBLANK('Page 1 Initial Lead Results'!O123),"",'Page 1 Initial Lead Results'!O123)</f>
        <v/>
      </c>
      <c r="J123" s="85" t="str">
        <f>IF(ISBLANK('Page 1 Initial Lead Results'!P123),"",'Page 1 Initial Lead Results'!P123)</f>
        <v/>
      </c>
      <c r="K123" s="46"/>
      <c r="L123" s="60" t="str">
        <f>IF(K123="","",IF(K123='AppxB--List of DropDown Options'!$E$8,"No","Yes"))</f>
        <v/>
      </c>
      <c r="M123" s="46"/>
      <c r="N123" s="46"/>
      <c r="O123" s="82"/>
      <c r="P123" s="82"/>
      <c r="Q123" s="46"/>
      <c r="R123" s="46"/>
      <c r="S123" s="46"/>
      <c r="T123" s="46"/>
      <c r="U123" s="46"/>
      <c r="V123" s="46"/>
      <c r="W123" s="46"/>
      <c r="X123" s="46"/>
      <c r="Y123" s="46"/>
      <c r="Z123" s="46"/>
      <c r="AA123" s="46"/>
      <c r="AB123" s="46"/>
      <c r="AC123" s="46"/>
      <c r="AD123" s="46"/>
      <c r="AE123" s="46"/>
      <c r="AF123" s="46"/>
      <c r="AG123" s="82"/>
      <c r="AH123" s="46"/>
    </row>
    <row r="124" spans="1:34" s="40" customFormat="1" x14ac:dyDescent="0.25">
      <c r="A124" s="85" t="str">
        <f>IF(ISBLANK('Page 1 Initial Lead Results'!A124),"",'Page 1 Initial Lead Results'!A124)</f>
        <v/>
      </c>
      <c r="B124" s="85" t="str">
        <f>IF(ISBLANK('Page 1 Initial Lead Results'!B124),"",'Page 1 Initial Lead Results'!B124)</f>
        <v/>
      </c>
      <c r="C124" s="85" t="str">
        <f>IF(ISBLANK('Page 1 Initial Lead Results'!I124),"",'Page 1 Initial Lead Results'!I124)</f>
        <v/>
      </c>
      <c r="D124" s="85" t="str">
        <f>IF(ISBLANK('Page 1 Initial Lead Results'!J124),"",'Page 1 Initial Lead Results'!J124)</f>
        <v/>
      </c>
      <c r="E124" s="85" t="str">
        <f>IF(ISBLANK('Page 1 Initial Lead Results'!K124),"",'Page 1 Initial Lead Results'!K124)</f>
        <v/>
      </c>
      <c r="F124" s="85" t="str">
        <f>IF(ISBLANK('Page 1 Initial Lead Results'!L124),"",'Page 1 Initial Lead Results'!L124)</f>
        <v/>
      </c>
      <c r="G124" s="85" t="str">
        <f>IF(ISBLANK('Page 1 Initial Lead Results'!M124),"",'Page 1 Initial Lead Results'!M124)</f>
        <v/>
      </c>
      <c r="H124" s="85" t="str">
        <f>IF(ISBLANK('Page 1 Initial Lead Results'!N124),"",'Page 1 Initial Lead Results'!N124)</f>
        <v/>
      </c>
      <c r="I124" s="85" t="str">
        <f>IF(ISBLANK('Page 1 Initial Lead Results'!O124),"",'Page 1 Initial Lead Results'!O124)</f>
        <v/>
      </c>
      <c r="J124" s="85" t="str">
        <f>IF(ISBLANK('Page 1 Initial Lead Results'!P124),"",'Page 1 Initial Lead Results'!P124)</f>
        <v/>
      </c>
      <c r="K124" s="46"/>
      <c r="L124" s="60" t="str">
        <f>IF(K124="","",IF(K124='AppxB--List of DropDown Options'!$E$8,"No","Yes"))</f>
        <v/>
      </c>
      <c r="M124" s="46"/>
      <c r="N124" s="46"/>
      <c r="O124" s="82"/>
      <c r="P124" s="82"/>
      <c r="Q124" s="46"/>
      <c r="R124" s="46"/>
      <c r="S124" s="46"/>
      <c r="T124" s="46"/>
      <c r="U124" s="46"/>
      <c r="V124" s="46"/>
      <c r="W124" s="46"/>
      <c r="X124" s="46"/>
      <c r="Y124" s="46"/>
      <c r="Z124" s="46"/>
      <c r="AA124" s="46"/>
      <c r="AB124" s="46"/>
      <c r="AC124" s="46"/>
      <c r="AD124" s="46"/>
      <c r="AE124" s="46"/>
      <c r="AF124" s="46"/>
      <c r="AG124" s="82"/>
      <c r="AH124" s="46"/>
    </row>
    <row r="125" spans="1:34" s="40" customFormat="1" x14ac:dyDescent="0.25">
      <c r="A125" s="85" t="str">
        <f>IF(ISBLANK('Page 1 Initial Lead Results'!A125),"",'Page 1 Initial Lead Results'!A125)</f>
        <v/>
      </c>
      <c r="B125" s="85" t="str">
        <f>IF(ISBLANK('Page 1 Initial Lead Results'!B125),"",'Page 1 Initial Lead Results'!B125)</f>
        <v/>
      </c>
      <c r="C125" s="85" t="str">
        <f>IF(ISBLANK('Page 1 Initial Lead Results'!I125),"",'Page 1 Initial Lead Results'!I125)</f>
        <v/>
      </c>
      <c r="D125" s="85" t="str">
        <f>IF(ISBLANK('Page 1 Initial Lead Results'!J125),"",'Page 1 Initial Lead Results'!J125)</f>
        <v/>
      </c>
      <c r="E125" s="85" t="str">
        <f>IF(ISBLANK('Page 1 Initial Lead Results'!K125),"",'Page 1 Initial Lead Results'!K125)</f>
        <v/>
      </c>
      <c r="F125" s="85" t="str">
        <f>IF(ISBLANK('Page 1 Initial Lead Results'!L125),"",'Page 1 Initial Lead Results'!L125)</f>
        <v/>
      </c>
      <c r="G125" s="85" t="str">
        <f>IF(ISBLANK('Page 1 Initial Lead Results'!M125),"",'Page 1 Initial Lead Results'!M125)</f>
        <v/>
      </c>
      <c r="H125" s="85" t="str">
        <f>IF(ISBLANK('Page 1 Initial Lead Results'!N125),"",'Page 1 Initial Lead Results'!N125)</f>
        <v/>
      </c>
      <c r="I125" s="85" t="str">
        <f>IF(ISBLANK('Page 1 Initial Lead Results'!O125),"",'Page 1 Initial Lead Results'!O125)</f>
        <v/>
      </c>
      <c r="J125" s="85" t="str">
        <f>IF(ISBLANK('Page 1 Initial Lead Results'!P125),"",'Page 1 Initial Lead Results'!P125)</f>
        <v/>
      </c>
      <c r="K125" s="46"/>
      <c r="L125" s="60" t="str">
        <f>IF(K125="","",IF(K125='AppxB--List of DropDown Options'!$E$8,"No","Yes"))</f>
        <v/>
      </c>
      <c r="M125" s="46"/>
      <c r="N125" s="46"/>
      <c r="O125" s="82"/>
      <c r="P125" s="82"/>
      <c r="Q125" s="46"/>
      <c r="R125" s="46"/>
      <c r="S125" s="46"/>
      <c r="T125" s="46"/>
      <c r="U125" s="46"/>
      <c r="V125" s="46"/>
      <c r="W125" s="46"/>
      <c r="X125" s="46"/>
      <c r="Y125" s="46"/>
      <c r="Z125" s="46"/>
      <c r="AA125" s="46"/>
      <c r="AB125" s="46"/>
      <c r="AC125" s="46"/>
      <c r="AD125" s="46"/>
      <c r="AE125" s="46"/>
      <c r="AF125" s="46"/>
      <c r="AG125" s="82"/>
      <c r="AH125" s="46"/>
    </row>
    <row r="126" spans="1:34" s="40" customFormat="1" x14ac:dyDescent="0.25">
      <c r="A126" s="85" t="str">
        <f>IF(ISBLANK('Page 1 Initial Lead Results'!A126),"",'Page 1 Initial Lead Results'!A126)</f>
        <v/>
      </c>
      <c r="B126" s="85" t="str">
        <f>IF(ISBLANK('Page 1 Initial Lead Results'!B126),"",'Page 1 Initial Lead Results'!B126)</f>
        <v/>
      </c>
      <c r="C126" s="85" t="str">
        <f>IF(ISBLANK('Page 1 Initial Lead Results'!I126),"",'Page 1 Initial Lead Results'!I126)</f>
        <v/>
      </c>
      <c r="D126" s="85" t="str">
        <f>IF(ISBLANK('Page 1 Initial Lead Results'!J126),"",'Page 1 Initial Lead Results'!J126)</f>
        <v/>
      </c>
      <c r="E126" s="85" t="str">
        <f>IF(ISBLANK('Page 1 Initial Lead Results'!K126),"",'Page 1 Initial Lead Results'!K126)</f>
        <v/>
      </c>
      <c r="F126" s="85" t="str">
        <f>IF(ISBLANK('Page 1 Initial Lead Results'!L126),"",'Page 1 Initial Lead Results'!L126)</f>
        <v/>
      </c>
      <c r="G126" s="85" t="str">
        <f>IF(ISBLANK('Page 1 Initial Lead Results'!M126),"",'Page 1 Initial Lead Results'!M126)</f>
        <v/>
      </c>
      <c r="H126" s="85" t="str">
        <f>IF(ISBLANK('Page 1 Initial Lead Results'!N126),"",'Page 1 Initial Lead Results'!N126)</f>
        <v/>
      </c>
      <c r="I126" s="85" t="str">
        <f>IF(ISBLANK('Page 1 Initial Lead Results'!O126),"",'Page 1 Initial Lead Results'!O126)</f>
        <v/>
      </c>
      <c r="J126" s="85" t="str">
        <f>IF(ISBLANK('Page 1 Initial Lead Results'!P126),"",'Page 1 Initial Lead Results'!P126)</f>
        <v/>
      </c>
      <c r="K126" s="46"/>
      <c r="L126" s="60" t="str">
        <f>IF(K126="","",IF(K126='AppxB--List of DropDown Options'!$E$8,"No","Yes"))</f>
        <v/>
      </c>
      <c r="M126" s="46"/>
      <c r="N126" s="46"/>
      <c r="O126" s="82"/>
      <c r="P126" s="82"/>
      <c r="Q126" s="46"/>
      <c r="R126" s="46"/>
      <c r="S126" s="46"/>
      <c r="T126" s="46"/>
      <c r="U126" s="46"/>
      <c r="V126" s="46"/>
      <c r="W126" s="46"/>
      <c r="X126" s="46"/>
      <c r="Y126" s="46"/>
      <c r="Z126" s="46"/>
      <c r="AA126" s="46"/>
      <c r="AB126" s="46"/>
      <c r="AC126" s="46"/>
      <c r="AD126" s="46"/>
      <c r="AE126" s="46"/>
      <c r="AF126" s="46"/>
      <c r="AG126" s="82"/>
      <c r="AH126" s="46"/>
    </row>
    <row r="127" spans="1:34" s="40" customFormat="1" x14ac:dyDescent="0.25">
      <c r="A127" s="85" t="str">
        <f>IF(ISBLANK('Page 1 Initial Lead Results'!A127),"",'Page 1 Initial Lead Results'!A127)</f>
        <v/>
      </c>
      <c r="B127" s="85" t="str">
        <f>IF(ISBLANK('Page 1 Initial Lead Results'!B127),"",'Page 1 Initial Lead Results'!B127)</f>
        <v/>
      </c>
      <c r="C127" s="85" t="str">
        <f>IF(ISBLANK('Page 1 Initial Lead Results'!I127),"",'Page 1 Initial Lead Results'!I127)</f>
        <v/>
      </c>
      <c r="D127" s="85" t="str">
        <f>IF(ISBLANK('Page 1 Initial Lead Results'!J127),"",'Page 1 Initial Lead Results'!J127)</f>
        <v/>
      </c>
      <c r="E127" s="85" t="str">
        <f>IF(ISBLANK('Page 1 Initial Lead Results'!K127),"",'Page 1 Initial Lead Results'!K127)</f>
        <v/>
      </c>
      <c r="F127" s="85" t="str">
        <f>IF(ISBLANK('Page 1 Initial Lead Results'!L127),"",'Page 1 Initial Lead Results'!L127)</f>
        <v/>
      </c>
      <c r="G127" s="85" t="str">
        <f>IF(ISBLANK('Page 1 Initial Lead Results'!M127),"",'Page 1 Initial Lead Results'!M127)</f>
        <v/>
      </c>
      <c r="H127" s="85" t="str">
        <f>IF(ISBLANK('Page 1 Initial Lead Results'!N127),"",'Page 1 Initial Lead Results'!N127)</f>
        <v/>
      </c>
      <c r="I127" s="85" t="str">
        <f>IF(ISBLANK('Page 1 Initial Lead Results'!O127),"",'Page 1 Initial Lead Results'!O127)</f>
        <v/>
      </c>
      <c r="J127" s="85" t="str">
        <f>IF(ISBLANK('Page 1 Initial Lead Results'!P127),"",'Page 1 Initial Lead Results'!P127)</f>
        <v/>
      </c>
      <c r="K127" s="46"/>
      <c r="L127" s="60" t="str">
        <f>IF(K127="","",IF(K127='AppxB--List of DropDown Options'!$E$8,"No","Yes"))</f>
        <v/>
      </c>
      <c r="M127" s="46"/>
      <c r="N127" s="46"/>
      <c r="O127" s="82"/>
      <c r="P127" s="82"/>
      <c r="Q127" s="46"/>
      <c r="R127" s="46"/>
      <c r="S127" s="46"/>
      <c r="T127" s="46"/>
      <c r="U127" s="46"/>
      <c r="V127" s="46"/>
      <c r="W127" s="46"/>
      <c r="X127" s="46"/>
      <c r="Y127" s="46"/>
      <c r="Z127" s="46"/>
      <c r="AA127" s="46"/>
      <c r="AB127" s="46"/>
      <c r="AC127" s="46"/>
      <c r="AD127" s="46"/>
      <c r="AE127" s="46"/>
      <c r="AF127" s="46"/>
      <c r="AG127" s="82"/>
      <c r="AH127" s="46"/>
    </row>
    <row r="128" spans="1:34" s="40" customFormat="1" x14ac:dyDescent="0.25">
      <c r="A128" s="85" t="str">
        <f>IF(ISBLANK('Page 1 Initial Lead Results'!A128),"",'Page 1 Initial Lead Results'!A128)</f>
        <v/>
      </c>
      <c r="B128" s="85" t="str">
        <f>IF(ISBLANK('Page 1 Initial Lead Results'!B128),"",'Page 1 Initial Lead Results'!B128)</f>
        <v/>
      </c>
      <c r="C128" s="85" t="str">
        <f>IF(ISBLANK('Page 1 Initial Lead Results'!I128),"",'Page 1 Initial Lead Results'!I128)</f>
        <v/>
      </c>
      <c r="D128" s="85" t="str">
        <f>IF(ISBLANK('Page 1 Initial Lead Results'!J128),"",'Page 1 Initial Lead Results'!J128)</f>
        <v/>
      </c>
      <c r="E128" s="85" t="str">
        <f>IF(ISBLANK('Page 1 Initial Lead Results'!K128),"",'Page 1 Initial Lead Results'!K128)</f>
        <v/>
      </c>
      <c r="F128" s="85" t="str">
        <f>IF(ISBLANK('Page 1 Initial Lead Results'!L128),"",'Page 1 Initial Lead Results'!L128)</f>
        <v/>
      </c>
      <c r="G128" s="85" t="str">
        <f>IF(ISBLANK('Page 1 Initial Lead Results'!M128),"",'Page 1 Initial Lead Results'!M128)</f>
        <v/>
      </c>
      <c r="H128" s="85" t="str">
        <f>IF(ISBLANK('Page 1 Initial Lead Results'!N128),"",'Page 1 Initial Lead Results'!N128)</f>
        <v/>
      </c>
      <c r="I128" s="85" t="str">
        <f>IF(ISBLANK('Page 1 Initial Lead Results'!O128),"",'Page 1 Initial Lead Results'!O128)</f>
        <v/>
      </c>
      <c r="J128" s="85" t="str">
        <f>IF(ISBLANK('Page 1 Initial Lead Results'!P128),"",'Page 1 Initial Lead Results'!P128)</f>
        <v/>
      </c>
      <c r="K128" s="46"/>
      <c r="L128" s="60" t="str">
        <f>IF(K128="","",IF(K128='AppxB--List of DropDown Options'!$E$8,"No","Yes"))</f>
        <v/>
      </c>
      <c r="M128" s="46"/>
      <c r="N128" s="46"/>
      <c r="O128" s="82"/>
      <c r="P128" s="82"/>
      <c r="Q128" s="46"/>
      <c r="R128" s="46"/>
      <c r="S128" s="46"/>
      <c r="T128" s="46"/>
      <c r="U128" s="46"/>
      <c r="V128" s="46"/>
      <c r="W128" s="46"/>
      <c r="X128" s="46"/>
      <c r="Y128" s="46"/>
      <c r="Z128" s="46"/>
      <c r="AA128" s="46"/>
      <c r="AB128" s="46"/>
      <c r="AC128" s="46"/>
      <c r="AD128" s="46"/>
      <c r="AE128" s="46"/>
      <c r="AF128" s="46"/>
      <c r="AG128" s="82"/>
      <c r="AH128" s="46"/>
    </row>
    <row r="129" spans="1:34" s="40" customFormat="1" x14ac:dyDescent="0.25">
      <c r="A129" s="85" t="str">
        <f>IF(ISBLANK('Page 1 Initial Lead Results'!A129),"",'Page 1 Initial Lead Results'!A129)</f>
        <v/>
      </c>
      <c r="B129" s="85" t="str">
        <f>IF(ISBLANK('Page 1 Initial Lead Results'!B129),"",'Page 1 Initial Lead Results'!B129)</f>
        <v/>
      </c>
      <c r="C129" s="85" t="str">
        <f>IF(ISBLANK('Page 1 Initial Lead Results'!I129),"",'Page 1 Initial Lead Results'!I129)</f>
        <v/>
      </c>
      <c r="D129" s="85" t="str">
        <f>IF(ISBLANK('Page 1 Initial Lead Results'!J129),"",'Page 1 Initial Lead Results'!J129)</f>
        <v/>
      </c>
      <c r="E129" s="85" t="str">
        <f>IF(ISBLANK('Page 1 Initial Lead Results'!K129),"",'Page 1 Initial Lead Results'!K129)</f>
        <v/>
      </c>
      <c r="F129" s="85" t="str">
        <f>IF(ISBLANK('Page 1 Initial Lead Results'!L129),"",'Page 1 Initial Lead Results'!L129)</f>
        <v/>
      </c>
      <c r="G129" s="85" t="str">
        <f>IF(ISBLANK('Page 1 Initial Lead Results'!M129),"",'Page 1 Initial Lead Results'!M129)</f>
        <v/>
      </c>
      <c r="H129" s="85" t="str">
        <f>IF(ISBLANK('Page 1 Initial Lead Results'!N129),"",'Page 1 Initial Lead Results'!N129)</f>
        <v/>
      </c>
      <c r="I129" s="85" t="str">
        <f>IF(ISBLANK('Page 1 Initial Lead Results'!O129),"",'Page 1 Initial Lead Results'!O129)</f>
        <v/>
      </c>
      <c r="J129" s="85" t="str">
        <f>IF(ISBLANK('Page 1 Initial Lead Results'!P129),"",'Page 1 Initial Lead Results'!P129)</f>
        <v/>
      </c>
      <c r="K129" s="46"/>
      <c r="L129" s="60" t="str">
        <f>IF(K129="","",IF(K129='AppxB--List of DropDown Options'!$E$8,"No","Yes"))</f>
        <v/>
      </c>
      <c r="M129" s="46"/>
      <c r="N129" s="46"/>
      <c r="O129" s="82"/>
      <c r="P129" s="82"/>
      <c r="Q129" s="46"/>
      <c r="R129" s="46"/>
      <c r="S129" s="46"/>
      <c r="T129" s="46"/>
      <c r="U129" s="46"/>
      <c r="V129" s="46"/>
      <c r="W129" s="46"/>
      <c r="X129" s="46"/>
      <c r="Y129" s="46"/>
      <c r="Z129" s="46"/>
      <c r="AA129" s="46"/>
      <c r="AB129" s="46"/>
      <c r="AC129" s="46"/>
      <c r="AD129" s="46"/>
      <c r="AE129" s="46"/>
      <c r="AF129" s="46"/>
      <c r="AG129" s="82"/>
      <c r="AH129" s="46"/>
    </row>
    <row r="130" spans="1:34" s="40" customFormat="1" x14ac:dyDescent="0.25">
      <c r="A130" s="85" t="str">
        <f>IF(ISBLANK('Page 1 Initial Lead Results'!A130),"",'Page 1 Initial Lead Results'!A130)</f>
        <v/>
      </c>
      <c r="B130" s="85" t="str">
        <f>IF(ISBLANK('Page 1 Initial Lead Results'!B130),"",'Page 1 Initial Lead Results'!B130)</f>
        <v/>
      </c>
      <c r="C130" s="85" t="str">
        <f>IF(ISBLANK('Page 1 Initial Lead Results'!I130),"",'Page 1 Initial Lead Results'!I130)</f>
        <v/>
      </c>
      <c r="D130" s="85" t="str">
        <f>IF(ISBLANK('Page 1 Initial Lead Results'!J130),"",'Page 1 Initial Lead Results'!J130)</f>
        <v/>
      </c>
      <c r="E130" s="85" t="str">
        <f>IF(ISBLANK('Page 1 Initial Lead Results'!K130),"",'Page 1 Initial Lead Results'!K130)</f>
        <v/>
      </c>
      <c r="F130" s="85" t="str">
        <f>IF(ISBLANK('Page 1 Initial Lead Results'!L130),"",'Page 1 Initial Lead Results'!L130)</f>
        <v/>
      </c>
      <c r="G130" s="85" t="str">
        <f>IF(ISBLANK('Page 1 Initial Lead Results'!M130),"",'Page 1 Initial Lead Results'!M130)</f>
        <v/>
      </c>
      <c r="H130" s="85" t="str">
        <f>IF(ISBLANK('Page 1 Initial Lead Results'!N130),"",'Page 1 Initial Lead Results'!N130)</f>
        <v/>
      </c>
      <c r="I130" s="85" t="str">
        <f>IF(ISBLANK('Page 1 Initial Lead Results'!O130),"",'Page 1 Initial Lead Results'!O130)</f>
        <v/>
      </c>
      <c r="J130" s="85" t="str">
        <f>IF(ISBLANK('Page 1 Initial Lead Results'!P130),"",'Page 1 Initial Lead Results'!P130)</f>
        <v/>
      </c>
      <c r="K130" s="46"/>
      <c r="L130" s="60" t="str">
        <f>IF(K130="","",IF(K130='AppxB--List of DropDown Options'!$E$8,"No","Yes"))</f>
        <v/>
      </c>
      <c r="M130" s="46"/>
      <c r="N130" s="46"/>
      <c r="O130" s="82"/>
      <c r="P130" s="82"/>
      <c r="Q130" s="46"/>
      <c r="R130" s="46"/>
      <c r="S130" s="46"/>
      <c r="T130" s="46"/>
      <c r="U130" s="46"/>
      <c r="V130" s="46"/>
      <c r="W130" s="46"/>
      <c r="X130" s="46"/>
      <c r="Y130" s="46"/>
      <c r="Z130" s="46"/>
      <c r="AA130" s="46"/>
      <c r="AB130" s="46"/>
      <c r="AC130" s="46"/>
      <c r="AD130" s="46"/>
      <c r="AE130" s="46"/>
      <c r="AF130" s="46"/>
      <c r="AG130" s="82"/>
      <c r="AH130" s="46"/>
    </row>
    <row r="131" spans="1:34" s="40" customFormat="1" x14ac:dyDescent="0.25">
      <c r="A131" s="85" t="str">
        <f>IF(ISBLANK('Page 1 Initial Lead Results'!A131),"",'Page 1 Initial Lead Results'!A131)</f>
        <v/>
      </c>
      <c r="B131" s="85" t="str">
        <f>IF(ISBLANK('Page 1 Initial Lead Results'!B131),"",'Page 1 Initial Lead Results'!B131)</f>
        <v/>
      </c>
      <c r="C131" s="85" t="str">
        <f>IF(ISBLANK('Page 1 Initial Lead Results'!I131),"",'Page 1 Initial Lead Results'!I131)</f>
        <v/>
      </c>
      <c r="D131" s="85" t="str">
        <f>IF(ISBLANK('Page 1 Initial Lead Results'!J131),"",'Page 1 Initial Lead Results'!J131)</f>
        <v/>
      </c>
      <c r="E131" s="85" t="str">
        <f>IF(ISBLANK('Page 1 Initial Lead Results'!K131),"",'Page 1 Initial Lead Results'!K131)</f>
        <v/>
      </c>
      <c r="F131" s="85" t="str">
        <f>IF(ISBLANK('Page 1 Initial Lead Results'!L131),"",'Page 1 Initial Lead Results'!L131)</f>
        <v/>
      </c>
      <c r="G131" s="85" t="str">
        <f>IF(ISBLANK('Page 1 Initial Lead Results'!M131),"",'Page 1 Initial Lead Results'!M131)</f>
        <v/>
      </c>
      <c r="H131" s="85" t="str">
        <f>IF(ISBLANK('Page 1 Initial Lead Results'!N131),"",'Page 1 Initial Lead Results'!N131)</f>
        <v/>
      </c>
      <c r="I131" s="85" t="str">
        <f>IF(ISBLANK('Page 1 Initial Lead Results'!O131),"",'Page 1 Initial Lead Results'!O131)</f>
        <v/>
      </c>
      <c r="J131" s="85" t="str">
        <f>IF(ISBLANK('Page 1 Initial Lead Results'!P131),"",'Page 1 Initial Lead Results'!P131)</f>
        <v/>
      </c>
      <c r="K131" s="46"/>
      <c r="L131" s="60" t="str">
        <f>IF(K131="","",IF(K131='AppxB--List of DropDown Options'!$E$8,"No","Yes"))</f>
        <v/>
      </c>
      <c r="M131" s="46"/>
      <c r="N131" s="46"/>
      <c r="O131" s="82"/>
      <c r="P131" s="82"/>
      <c r="Q131" s="46"/>
      <c r="R131" s="46"/>
      <c r="S131" s="46"/>
      <c r="T131" s="46"/>
      <c r="U131" s="46"/>
      <c r="V131" s="46"/>
      <c r="W131" s="46"/>
      <c r="X131" s="46"/>
      <c r="Y131" s="46"/>
      <c r="Z131" s="46"/>
      <c r="AA131" s="46"/>
      <c r="AB131" s="46"/>
      <c r="AC131" s="46"/>
      <c r="AD131" s="46"/>
      <c r="AE131" s="46"/>
      <c r="AF131" s="46"/>
      <c r="AG131" s="82"/>
      <c r="AH131" s="46"/>
    </row>
    <row r="132" spans="1:34" s="40" customFormat="1" x14ac:dyDescent="0.25">
      <c r="A132" s="85" t="str">
        <f>IF(ISBLANK('Page 1 Initial Lead Results'!A132),"",'Page 1 Initial Lead Results'!A132)</f>
        <v/>
      </c>
      <c r="B132" s="85" t="str">
        <f>IF(ISBLANK('Page 1 Initial Lead Results'!B132),"",'Page 1 Initial Lead Results'!B132)</f>
        <v/>
      </c>
      <c r="C132" s="85" t="str">
        <f>IF(ISBLANK('Page 1 Initial Lead Results'!I132),"",'Page 1 Initial Lead Results'!I132)</f>
        <v/>
      </c>
      <c r="D132" s="85" t="str">
        <f>IF(ISBLANK('Page 1 Initial Lead Results'!J132),"",'Page 1 Initial Lead Results'!J132)</f>
        <v/>
      </c>
      <c r="E132" s="85" t="str">
        <f>IF(ISBLANK('Page 1 Initial Lead Results'!K132),"",'Page 1 Initial Lead Results'!K132)</f>
        <v/>
      </c>
      <c r="F132" s="85" t="str">
        <f>IF(ISBLANK('Page 1 Initial Lead Results'!L132),"",'Page 1 Initial Lead Results'!L132)</f>
        <v/>
      </c>
      <c r="G132" s="85" t="str">
        <f>IF(ISBLANK('Page 1 Initial Lead Results'!M132),"",'Page 1 Initial Lead Results'!M132)</f>
        <v/>
      </c>
      <c r="H132" s="85" t="str">
        <f>IF(ISBLANK('Page 1 Initial Lead Results'!N132),"",'Page 1 Initial Lead Results'!N132)</f>
        <v/>
      </c>
      <c r="I132" s="85" t="str">
        <f>IF(ISBLANK('Page 1 Initial Lead Results'!O132),"",'Page 1 Initial Lead Results'!O132)</f>
        <v/>
      </c>
      <c r="J132" s="85" t="str">
        <f>IF(ISBLANK('Page 1 Initial Lead Results'!P132),"",'Page 1 Initial Lead Results'!P132)</f>
        <v/>
      </c>
      <c r="K132" s="46"/>
      <c r="L132" s="60" t="str">
        <f>IF(K132="","",IF(K132='AppxB--List of DropDown Options'!$E$8,"No","Yes"))</f>
        <v/>
      </c>
      <c r="M132" s="46"/>
      <c r="N132" s="46"/>
      <c r="O132" s="82"/>
      <c r="P132" s="82"/>
      <c r="Q132" s="46"/>
      <c r="R132" s="46"/>
      <c r="S132" s="46"/>
      <c r="T132" s="46"/>
      <c r="U132" s="46"/>
      <c r="V132" s="46"/>
      <c r="W132" s="46"/>
      <c r="X132" s="46"/>
      <c r="Y132" s="46"/>
      <c r="Z132" s="46"/>
      <c r="AA132" s="46"/>
      <c r="AB132" s="46"/>
      <c r="AC132" s="46"/>
      <c r="AD132" s="46"/>
      <c r="AE132" s="46"/>
      <c r="AF132" s="46"/>
      <c r="AG132" s="82"/>
      <c r="AH132" s="46"/>
    </row>
    <row r="133" spans="1:34" s="40" customFormat="1" x14ac:dyDescent="0.25">
      <c r="A133" s="85" t="str">
        <f>IF(ISBLANK('Page 1 Initial Lead Results'!A133),"",'Page 1 Initial Lead Results'!A133)</f>
        <v/>
      </c>
      <c r="B133" s="85" t="str">
        <f>IF(ISBLANK('Page 1 Initial Lead Results'!B133),"",'Page 1 Initial Lead Results'!B133)</f>
        <v/>
      </c>
      <c r="C133" s="85" t="str">
        <f>IF(ISBLANK('Page 1 Initial Lead Results'!I133),"",'Page 1 Initial Lead Results'!I133)</f>
        <v/>
      </c>
      <c r="D133" s="85" t="str">
        <f>IF(ISBLANK('Page 1 Initial Lead Results'!J133),"",'Page 1 Initial Lead Results'!J133)</f>
        <v/>
      </c>
      <c r="E133" s="85" t="str">
        <f>IF(ISBLANK('Page 1 Initial Lead Results'!K133),"",'Page 1 Initial Lead Results'!K133)</f>
        <v/>
      </c>
      <c r="F133" s="85" t="str">
        <f>IF(ISBLANK('Page 1 Initial Lead Results'!L133),"",'Page 1 Initial Lead Results'!L133)</f>
        <v/>
      </c>
      <c r="G133" s="85" t="str">
        <f>IF(ISBLANK('Page 1 Initial Lead Results'!M133),"",'Page 1 Initial Lead Results'!M133)</f>
        <v/>
      </c>
      <c r="H133" s="85" t="str">
        <f>IF(ISBLANK('Page 1 Initial Lead Results'!N133),"",'Page 1 Initial Lead Results'!N133)</f>
        <v/>
      </c>
      <c r="I133" s="85" t="str">
        <f>IF(ISBLANK('Page 1 Initial Lead Results'!O133),"",'Page 1 Initial Lead Results'!O133)</f>
        <v/>
      </c>
      <c r="J133" s="85" t="str">
        <f>IF(ISBLANK('Page 1 Initial Lead Results'!P133),"",'Page 1 Initial Lead Results'!P133)</f>
        <v/>
      </c>
      <c r="K133" s="46"/>
      <c r="L133" s="60" t="str">
        <f>IF(K133="","",IF(K133='AppxB--List of DropDown Options'!$E$8,"No","Yes"))</f>
        <v/>
      </c>
      <c r="M133" s="46"/>
      <c r="N133" s="46"/>
      <c r="O133" s="82"/>
      <c r="P133" s="82"/>
      <c r="Q133" s="46"/>
      <c r="R133" s="46"/>
      <c r="S133" s="46"/>
      <c r="T133" s="46"/>
      <c r="U133" s="46"/>
      <c r="V133" s="46"/>
      <c r="W133" s="46"/>
      <c r="X133" s="46"/>
      <c r="Y133" s="46"/>
      <c r="Z133" s="46"/>
      <c r="AA133" s="46"/>
      <c r="AB133" s="46"/>
      <c r="AC133" s="46"/>
      <c r="AD133" s="46"/>
      <c r="AE133" s="46"/>
      <c r="AF133" s="46"/>
      <c r="AG133" s="82"/>
      <c r="AH133" s="46"/>
    </row>
    <row r="134" spans="1:34" s="40" customFormat="1" x14ac:dyDescent="0.25">
      <c r="A134" s="85" t="str">
        <f>IF(ISBLANK('Page 1 Initial Lead Results'!A134),"",'Page 1 Initial Lead Results'!A134)</f>
        <v/>
      </c>
      <c r="B134" s="85" t="str">
        <f>IF(ISBLANK('Page 1 Initial Lead Results'!B134),"",'Page 1 Initial Lead Results'!B134)</f>
        <v/>
      </c>
      <c r="C134" s="85" t="str">
        <f>IF(ISBLANK('Page 1 Initial Lead Results'!I134),"",'Page 1 Initial Lead Results'!I134)</f>
        <v/>
      </c>
      <c r="D134" s="85" t="str">
        <f>IF(ISBLANK('Page 1 Initial Lead Results'!J134),"",'Page 1 Initial Lead Results'!J134)</f>
        <v/>
      </c>
      <c r="E134" s="85" t="str">
        <f>IF(ISBLANK('Page 1 Initial Lead Results'!K134),"",'Page 1 Initial Lead Results'!K134)</f>
        <v/>
      </c>
      <c r="F134" s="85" t="str">
        <f>IF(ISBLANK('Page 1 Initial Lead Results'!L134),"",'Page 1 Initial Lead Results'!L134)</f>
        <v/>
      </c>
      <c r="G134" s="85" t="str">
        <f>IF(ISBLANK('Page 1 Initial Lead Results'!M134),"",'Page 1 Initial Lead Results'!M134)</f>
        <v/>
      </c>
      <c r="H134" s="85" t="str">
        <f>IF(ISBLANK('Page 1 Initial Lead Results'!N134),"",'Page 1 Initial Lead Results'!N134)</f>
        <v/>
      </c>
      <c r="I134" s="85" t="str">
        <f>IF(ISBLANK('Page 1 Initial Lead Results'!O134),"",'Page 1 Initial Lead Results'!O134)</f>
        <v/>
      </c>
      <c r="J134" s="85" t="str">
        <f>IF(ISBLANK('Page 1 Initial Lead Results'!P134),"",'Page 1 Initial Lead Results'!P134)</f>
        <v/>
      </c>
      <c r="K134" s="46"/>
      <c r="L134" s="60" t="str">
        <f>IF(K134="","",IF(K134='AppxB--List of DropDown Options'!$E$8,"No","Yes"))</f>
        <v/>
      </c>
      <c r="M134" s="46"/>
      <c r="N134" s="46"/>
      <c r="O134" s="82"/>
      <c r="P134" s="82"/>
      <c r="Q134" s="46"/>
      <c r="R134" s="46"/>
      <c r="S134" s="46"/>
      <c r="T134" s="46"/>
      <c r="U134" s="46"/>
      <c r="V134" s="46"/>
      <c r="W134" s="46"/>
      <c r="X134" s="46"/>
      <c r="Y134" s="46"/>
      <c r="Z134" s="46"/>
      <c r="AA134" s="46"/>
      <c r="AB134" s="46"/>
      <c r="AC134" s="46"/>
      <c r="AD134" s="46"/>
      <c r="AE134" s="46"/>
      <c r="AF134" s="46"/>
      <c r="AG134" s="82"/>
      <c r="AH134" s="46"/>
    </row>
    <row r="135" spans="1:34" s="40" customFormat="1" x14ac:dyDescent="0.25">
      <c r="A135" s="85" t="str">
        <f>IF(ISBLANK('Page 1 Initial Lead Results'!A135),"",'Page 1 Initial Lead Results'!A135)</f>
        <v/>
      </c>
      <c r="B135" s="85" t="str">
        <f>IF(ISBLANK('Page 1 Initial Lead Results'!B135),"",'Page 1 Initial Lead Results'!B135)</f>
        <v/>
      </c>
      <c r="C135" s="85" t="str">
        <f>IF(ISBLANK('Page 1 Initial Lead Results'!I135),"",'Page 1 Initial Lead Results'!I135)</f>
        <v/>
      </c>
      <c r="D135" s="85" t="str">
        <f>IF(ISBLANK('Page 1 Initial Lead Results'!J135),"",'Page 1 Initial Lead Results'!J135)</f>
        <v/>
      </c>
      <c r="E135" s="85" t="str">
        <f>IF(ISBLANK('Page 1 Initial Lead Results'!K135),"",'Page 1 Initial Lead Results'!K135)</f>
        <v/>
      </c>
      <c r="F135" s="85" t="str">
        <f>IF(ISBLANK('Page 1 Initial Lead Results'!L135),"",'Page 1 Initial Lead Results'!L135)</f>
        <v/>
      </c>
      <c r="G135" s="85" t="str">
        <f>IF(ISBLANK('Page 1 Initial Lead Results'!M135),"",'Page 1 Initial Lead Results'!M135)</f>
        <v/>
      </c>
      <c r="H135" s="85" t="str">
        <f>IF(ISBLANK('Page 1 Initial Lead Results'!N135),"",'Page 1 Initial Lead Results'!N135)</f>
        <v/>
      </c>
      <c r="I135" s="85" t="str">
        <f>IF(ISBLANK('Page 1 Initial Lead Results'!O135),"",'Page 1 Initial Lead Results'!O135)</f>
        <v/>
      </c>
      <c r="J135" s="85" t="str">
        <f>IF(ISBLANK('Page 1 Initial Lead Results'!P135),"",'Page 1 Initial Lead Results'!P135)</f>
        <v/>
      </c>
      <c r="K135" s="46"/>
      <c r="L135" s="60" t="str">
        <f>IF(K135="","",IF(K135='AppxB--List of DropDown Options'!$E$8,"No","Yes"))</f>
        <v/>
      </c>
      <c r="M135" s="46"/>
      <c r="N135" s="46"/>
      <c r="O135" s="82"/>
      <c r="P135" s="82"/>
      <c r="Q135" s="46"/>
      <c r="R135" s="46"/>
      <c r="S135" s="46"/>
      <c r="T135" s="46"/>
      <c r="U135" s="46"/>
      <c r="V135" s="46"/>
      <c r="W135" s="46"/>
      <c r="X135" s="46"/>
      <c r="Y135" s="46"/>
      <c r="Z135" s="46"/>
      <c r="AA135" s="46"/>
      <c r="AB135" s="46"/>
      <c r="AC135" s="46"/>
      <c r="AD135" s="46"/>
      <c r="AE135" s="46"/>
      <c r="AF135" s="46"/>
      <c r="AG135" s="82"/>
      <c r="AH135" s="46"/>
    </row>
    <row r="136" spans="1:34" s="40" customFormat="1" x14ac:dyDescent="0.25">
      <c r="A136" s="85" t="str">
        <f>IF(ISBLANK('Page 1 Initial Lead Results'!A136),"",'Page 1 Initial Lead Results'!A136)</f>
        <v/>
      </c>
      <c r="B136" s="85" t="str">
        <f>IF(ISBLANK('Page 1 Initial Lead Results'!B136),"",'Page 1 Initial Lead Results'!B136)</f>
        <v/>
      </c>
      <c r="C136" s="85" t="str">
        <f>IF(ISBLANK('Page 1 Initial Lead Results'!I136),"",'Page 1 Initial Lead Results'!I136)</f>
        <v/>
      </c>
      <c r="D136" s="85" t="str">
        <f>IF(ISBLANK('Page 1 Initial Lead Results'!J136),"",'Page 1 Initial Lead Results'!J136)</f>
        <v/>
      </c>
      <c r="E136" s="85" t="str">
        <f>IF(ISBLANK('Page 1 Initial Lead Results'!K136),"",'Page 1 Initial Lead Results'!K136)</f>
        <v/>
      </c>
      <c r="F136" s="85" t="str">
        <f>IF(ISBLANK('Page 1 Initial Lead Results'!L136),"",'Page 1 Initial Lead Results'!L136)</f>
        <v/>
      </c>
      <c r="G136" s="85" t="str">
        <f>IF(ISBLANK('Page 1 Initial Lead Results'!M136),"",'Page 1 Initial Lead Results'!M136)</f>
        <v/>
      </c>
      <c r="H136" s="85" t="str">
        <f>IF(ISBLANK('Page 1 Initial Lead Results'!N136),"",'Page 1 Initial Lead Results'!N136)</f>
        <v/>
      </c>
      <c r="I136" s="85" t="str">
        <f>IF(ISBLANK('Page 1 Initial Lead Results'!O136),"",'Page 1 Initial Lead Results'!O136)</f>
        <v/>
      </c>
      <c r="J136" s="85" t="str">
        <f>IF(ISBLANK('Page 1 Initial Lead Results'!P136),"",'Page 1 Initial Lead Results'!P136)</f>
        <v/>
      </c>
      <c r="K136" s="46"/>
      <c r="L136" s="60" t="str">
        <f>IF(K136="","",IF(K136='AppxB--List of DropDown Options'!$E$8,"No","Yes"))</f>
        <v/>
      </c>
      <c r="M136" s="46"/>
      <c r="N136" s="46"/>
      <c r="O136" s="82"/>
      <c r="P136" s="82"/>
      <c r="Q136" s="46"/>
      <c r="R136" s="46"/>
      <c r="S136" s="46"/>
      <c r="T136" s="46"/>
      <c r="U136" s="46"/>
      <c r="V136" s="46"/>
      <c r="W136" s="46"/>
      <c r="X136" s="46"/>
      <c r="Y136" s="46"/>
      <c r="Z136" s="46"/>
      <c r="AA136" s="46"/>
      <c r="AB136" s="46"/>
      <c r="AC136" s="46"/>
      <c r="AD136" s="46"/>
      <c r="AE136" s="46"/>
      <c r="AF136" s="46"/>
      <c r="AG136" s="82"/>
      <c r="AH136" s="46"/>
    </row>
    <row r="137" spans="1:34" s="40" customFormat="1" x14ac:dyDescent="0.25">
      <c r="A137" s="85" t="str">
        <f>IF(ISBLANK('Page 1 Initial Lead Results'!A137),"",'Page 1 Initial Lead Results'!A137)</f>
        <v/>
      </c>
      <c r="B137" s="85" t="str">
        <f>IF(ISBLANK('Page 1 Initial Lead Results'!B137),"",'Page 1 Initial Lead Results'!B137)</f>
        <v/>
      </c>
      <c r="C137" s="85" t="str">
        <f>IF(ISBLANK('Page 1 Initial Lead Results'!I137),"",'Page 1 Initial Lead Results'!I137)</f>
        <v/>
      </c>
      <c r="D137" s="85" t="str">
        <f>IF(ISBLANK('Page 1 Initial Lead Results'!J137),"",'Page 1 Initial Lead Results'!J137)</f>
        <v/>
      </c>
      <c r="E137" s="85" t="str">
        <f>IF(ISBLANK('Page 1 Initial Lead Results'!K137),"",'Page 1 Initial Lead Results'!K137)</f>
        <v/>
      </c>
      <c r="F137" s="85" t="str">
        <f>IF(ISBLANK('Page 1 Initial Lead Results'!L137),"",'Page 1 Initial Lead Results'!L137)</f>
        <v/>
      </c>
      <c r="G137" s="85" t="str">
        <f>IF(ISBLANK('Page 1 Initial Lead Results'!M137),"",'Page 1 Initial Lead Results'!M137)</f>
        <v/>
      </c>
      <c r="H137" s="85" t="str">
        <f>IF(ISBLANK('Page 1 Initial Lead Results'!N137),"",'Page 1 Initial Lead Results'!N137)</f>
        <v/>
      </c>
      <c r="I137" s="85" t="str">
        <f>IF(ISBLANK('Page 1 Initial Lead Results'!O137),"",'Page 1 Initial Lead Results'!O137)</f>
        <v/>
      </c>
      <c r="J137" s="85" t="str">
        <f>IF(ISBLANK('Page 1 Initial Lead Results'!P137),"",'Page 1 Initial Lead Results'!P137)</f>
        <v/>
      </c>
      <c r="K137" s="46"/>
      <c r="L137" s="60" t="str">
        <f>IF(K137="","",IF(K137='AppxB--List of DropDown Options'!$E$8,"No","Yes"))</f>
        <v/>
      </c>
      <c r="M137" s="46"/>
      <c r="N137" s="46"/>
      <c r="O137" s="82"/>
      <c r="P137" s="82"/>
      <c r="Q137" s="46"/>
      <c r="R137" s="46"/>
      <c r="S137" s="46"/>
      <c r="T137" s="46"/>
      <c r="U137" s="46"/>
      <c r="V137" s="46"/>
      <c r="W137" s="46"/>
      <c r="X137" s="46"/>
      <c r="Y137" s="46"/>
      <c r="Z137" s="46"/>
      <c r="AA137" s="46"/>
      <c r="AB137" s="46"/>
      <c r="AC137" s="46"/>
      <c r="AD137" s="46"/>
      <c r="AE137" s="46"/>
      <c r="AF137" s="46"/>
      <c r="AG137" s="82"/>
      <c r="AH137" s="46"/>
    </row>
    <row r="138" spans="1:34" s="40" customFormat="1" x14ac:dyDescent="0.25">
      <c r="A138" s="85" t="str">
        <f>IF(ISBLANK('Page 1 Initial Lead Results'!A138),"",'Page 1 Initial Lead Results'!A138)</f>
        <v/>
      </c>
      <c r="B138" s="85" t="str">
        <f>IF(ISBLANK('Page 1 Initial Lead Results'!B138),"",'Page 1 Initial Lead Results'!B138)</f>
        <v/>
      </c>
      <c r="C138" s="85" t="str">
        <f>IF(ISBLANK('Page 1 Initial Lead Results'!I138),"",'Page 1 Initial Lead Results'!I138)</f>
        <v/>
      </c>
      <c r="D138" s="85" t="str">
        <f>IF(ISBLANK('Page 1 Initial Lead Results'!J138),"",'Page 1 Initial Lead Results'!J138)</f>
        <v/>
      </c>
      <c r="E138" s="85" t="str">
        <f>IF(ISBLANK('Page 1 Initial Lead Results'!K138),"",'Page 1 Initial Lead Results'!K138)</f>
        <v/>
      </c>
      <c r="F138" s="85" t="str">
        <f>IF(ISBLANK('Page 1 Initial Lead Results'!L138),"",'Page 1 Initial Lead Results'!L138)</f>
        <v/>
      </c>
      <c r="G138" s="85" t="str">
        <f>IF(ISBLANK('Page 1 Initial Lead Results'!M138),"",'Page 1 Initial Lead Results'!M138)</f>
        <v/>
      </c>
      <c r="H138" s="85" t="str">
        <f>IF(ISBLANK('Page 1 Initial Lead Results'!N138),"",'Page 1 Initial Lead Results'!N138)</f>
        <v/>
      </c>
      <c r="I138" s="85" t="str">
        <f>IF(ISBLANK('Page 1 Initial Lead Results'!O138),"",'Page 1 Initial Lead Results'!O138)</f>
        <v/>
      </c>
      <c r="J138" s="85" t="str">
        <f>IF(ISBLANK('Page 1 Initial Lead Results'!P138),"",'Page 1 Initial Lead Results'!P138)</f>
        <v/>
      </c>
      <c r="K138" s="46"/>
      <c r="L138" s="60" t="str">
        <f>IF(K138="","",IF(K138='AppxB--List of DropDown Options'!$E$8,"No","Yes"))</f>
        <v/>
      </c>
      <c r="M138" s="46"/>
      <c r="N138" s="46"/>
      <c r="O138" s="82"/>
      <c r="P138" s="82"/>
      <c r="Q138" s="46"/>
      <c r="R138" s="46"/>
      <c r="S138" s="46"/>
      <c r="T138" s="46"/>
      <c r="U138" s="46"/>
      <c r="V138" s="46"/>
      <c r="W138" s="46"/>
      <c r="X138" s="46"/>
      <c r="Y138" s="46"/>
      <c r="Z138" s="46"/>
      <c r="AA138" s="46"/>
      <c r="AB138" s="46"/>
      <c r="AC138" s="46"/>
      <c r="AD138" s="46"/>
      <c r="AE138" s="46"/>
      <c r="AF138" s="46"/>
      <c r="AG138" s="82"/>
      <c r="AH138" s="46"/>
    </row>
    <row r="139" spans="1:34" s="40" customFormat="1" x14ac:dyDescent="0.25">
      <c r="A139" s="85" t="str">
        <f>IF(ISBLANK('Page 1 Initial Lead Results'!A139),"",'Page 1 Initial Lead Results'!A139)</f>
        <v/>
      </c>
      <c r="B139" s="85" t="str">
        <f>IF(ISBLANK('Page 1 Initial Lead Results'!B139),"",'Page 1 Initial Lead Results'!B139)</f>
        <v/>
      </c>
      <c r="C139" s="85" t="str">
        <f>IF(ISBLANK('Page 1 Initial Lead Results'!I139),"",'Page 1 Initial Lead Results'!I139)</f>
        <v/>
      </c>
      <c r="D139" s="85" t="str">
        <f>IF(ISBLANK('Page 1 Initial Lead Results'!J139),"",'Page 1 Initial Lead Results'!J139)</f>
        <v/>
      </c>
      <c r="E139" s="85" t="str">
        <f>IF(ISBLANK('Page 1 Initial Lead Results'!K139),"",'Page 1 Initial Lead Results'!K139)</f>
        <v/>
      </c>
      <c r="F139" s="85" t="str">
        <f>IF(ISBLANK('Page 1 Initial Lead Results'!L139),"",'Page 1 Initial Lead Results'!L139)</f>
        <v/>
      </c>
      <c r="G139" s="85" t="str">
        <f>IF(ISBLANK('Page 1 Initial Lead Results'!M139),"",'Page 1 Initial Lead Results'!M139)</f>
        <v/>
      </c>
      <c r="H139" s="85" t="str">
        <f>IF(ISBLANK('Page 1 Initial Lead Results'!N139),"",'Page 1 Initial Lead Results'!N139)</f>
        <v/>
      </c>
      <c r="I139" s="85" t="str">
        <f>IF(ISBLANK('Page 1 Initial Lead Results'!O139),"",'Page 1 Initial Lead Results'!O139)</f>
        <v/>
      </c>
      <c r="J139" s="85" t="str">
        <f>IF(ISBLANK('Page 1 Initial Lead Results'!P139),"",'Page 1 Initial Lead Results'!P139)</f>
        <v/>
      </c>
      <c r="K139" s="46"/>
      <c r="L139" s="60" t="str">
        <f>IF(K139="","",IF(K139='AppxB--List of DropDown Options'!$E$8,"No","Yes"))</f>
        <v/>
      </c>
      <c r="M139" s="46"/>
      <c r="N139" s="46"/>
      <c r="O139" s="82"/>
      <c r="P139" s="82"/>
      <c r="Q139" s="46"/>
      <c r="R139" s="46"/>
      <c r="S139" s="46"/>
      <c r="T139" s="46"/>
      <c r="U139" s="46"/>
      <c r="V139" s="46"/>
      <c r="W139" s="46"/>
      <c r="X139" s="46"/>
      <c r="Y139" s="46"/>
      <c r="Z139" s="46"/>
      <c r="AA139" s="46"/>
      <c r="AB139" s="46"/>
      <c r="AC139" s="46"/>
      <c r="AD139" s="46"/>
      <c r="AE139" s="46"/>
      <c r="AF139" s="46"/>
      <c r="AG139" s="82"/>
      <c r="AH139" s="46"/>
    </row>
    <row r="140" spans="1:34" s="40" customFormat="1" x14ac:dyDescent="0.25">
      <c r="A140" s="85" t="str">
        <f>IF(ISBLANK('Page 1 Initial Lead Results'!A140),"",'Page 1 Initial Lead Results'!A140)</f>
        <v/>
      </c>
      <c r="B140" s="85" t="str">
        <f>IF(ISBLANK('Page 1 Initial Lead Results'!B140),"",'Page 1 Initial Lead Results'!B140)</f>
        <v/>
      </c>
      <c r="C140" s="85" t="str">
        <f>IF(ISBLANK('Page 1 Initial Lead Results'!I140),"",'Page 1 Initial Lead Results'!I140)</f>
        <v/>
      </c>
      <c r="D140" s="85" t="str">
        <f>IF(ISBLANK('Page 1 Initial Lead Results'!J140),"",'Page 1 Initial Lead Results'!J140)</f>
        <v/>
      </c>
      <c r="E140" s="85" t="str">
        <f>IF(ISBLANK('Page 1 Initial Lead Results'!K140),"",'Page 1 Initial Lead Results'!K140)</f>
        <v/>
      </c>
      <c r="F140" s="85" t="str">
        <f>IF(ISBLANK('Page 1 Initial Lead Results'!L140),"",'Page 1 Initial Lead Results'!L140)</f>
        <v/>
      </c>
      <c r="G140" s="85" t="str">
        <f>IF(ISBLANK('Page 1 Initial Lead Results'!M140),"",'Page 1 Initial Lead Results'!M140)</f>
        <v/>
      </c>
      <c r="H140" s="85" t="str">
        <f>IF(ISBLANK('Page 1 Initial Lead Results'!N140),"",'Page 1 Initial Lead Results'!N140)</f>
        <v/>
      </c>
      <c r="I140" s="85" t="str">
        <f>IF(ISBLANK('Page 1 Initial Lead Results'!O140),"",'Page 1 Initial Lead Results'!O140)</f>
        <v/>
      </c>
      <c r="J140" s="85" t="str">
        <f>IF(ISBLANK('Page 1 Initial Lead Results'!P140),"",'Page 1 Initial Lead Results'!P140)</f>
        <v/>
      </c>
      <c r="K140" s="46"/>
      <c r="L140" s="60" t="str">
        <f>IF(K140="","",IF(K140='AppxB--List of DropDown Options'!$E$8,"No","Yes"))</f>
        <v/>
      </c>
      <c r="M140" s="46"/>
      <c r="N140" s="46"/>
      <c r="O140" s="82"/>
      <c r="P140" s="82"/>
      <c r="Q140" s="46"/>
      <c r="R140" s="46"/>
      <c r="S140" s="46"/>
      <c r="T140" s="46"/>
      <c r="U140" s="46"/>
      <c r="V140" s="46"/>
      <c r="W140" s="46"/>
      <c r="X140" s="46"/>
      <c r="Y140" s="46"/>
      <c r="Z140" s="46"/>
      <c r="AA140" s="46"/>
      <c r="AB140" s="46"/>
      <c r="AC140" s="46"/>
      <c r="AD140" s="46"/>
      <c r="AE140" s="46"/>
      <c r="AF140" s="46"/>
      <c r="AG140" s="82"/>
      <c r="AH140" s="46"/>
    </row>
    <row r="141" spans="1:34" s="40" customFormat="1" x14ac:dyDescent="0.25">
      <c r="A141" s="85" t="str">
        <f>IF(ISBLANK('Page 1 Initial Lead Results'!A141),"",'Page 1 Initial Lead Results'!A141)</f>
        <v/>
      </c>
      <c r="B141" s="85" t="str">
        <f>IF(ISBLANK('Page 1 Initial Lead Results'!B141),"",'Page 1 Initial Lead Results'!B141)</f>
        <v/>
      </c>
      <c r="C141" s="85" t="str">
        <f>IF(ISBLANK('Page 1 Initial Lead Results'!I141),"",'Page 1 Initial Lead Results'!I141)</f>
        <v/>
      </c>
      <c r="D141" s="85" t="str">
        <f>IF(ISBLANK('Page 1 Initial Lead Results'!J141),"",'Page 1 Initial Lead Results'!J141)</f>
        <v/>
      </c>
      <c r="E141" s="85" t="str">
        <f>IF(ISBLANK('Page 1 Initial Lead Results'!K141),"",'Page 1 Initial Lead Results'!K141)</f>
        <v/>
      </c>
      <c r="F141" s="85" t="str">
        <f>IF(ISBLANK('Page 1 Initial Lead Results'!L141),"",'Page 1 Initial Lead Results'!L141)</f>
        <v/>
      </c>
      <c r="G141" s="85" t="str">
        <f>IF(ISBLANK('Page 1 Initial Lead Results'!M141),"",'Page 1 Initial Lead Results'!M141)</f>
        <v/>
      </c>
      <c r="H141" s="85" t="str">
        <f>IF(ISBLANK('Page 1 Initial Lead Results'!N141),"",'Page 1 Initial Lead Results'!N141)</f>
        <v/>
      </c>
      <c r="I141" s="85" t="str">
        <f>IF(ISBLANK('Page 1 Initial Lead Results'!O141),"",'Page 1 Initial Lead Results'!O141)</f>
        <v/>
      </c>
      <c r="J141" s="85" t="str">
        <f>IF(ISBLANK('Page 1 Initial Lead Results'!P141),"",'Page 1 Initial Lead Results'!P141)</f>
        <v/>
      </c>
      <c r="K141" s="46"/>
      <c r="L141" s="60" t="str">
        <f>IF(K141="","",IF(K141='AppxB--List of DropDown Options'!$E$8,"No","Yes"))</f>
        <v/>
      </c>
      <c r="M141" s="46"/>
      <c r="N141" s="46"/>
      <c r="O141" s="82"/>
      <c r="P141" s="82"/>
      <c r="Q141" s="46"/>
      <c r="R141" s="46"/>
      <c r="S141" s="46"/>
      <c r="T141" s="46"/>
      <c r="U141" s="46"/>
      <c r="V141" s="46"/>
      <c r="W141" s="46"/>
      <c r="X141" s="46"/>
      <c r="Y141" s="46"/>
      <c r="Z141" s="46"/>
      <c r="AA141" s="46"/>
      <c r="AB141" s="46"/>
      <c r="AC141" s="46"/>
      <c r="AD141" s="46"/>
      <c r="AE141" s="46"/>
      <c r="AF141" s="46"/>
      <c r="AG141" s="82"/>
      <c r="AH141" s="46"/>
    </row>
    <row r="142" spans="1:34" s="40" customFormat="1" x14ac:dyDescent="0.25">
      <c r="A142" s="85" t="str">
        <f>IF(ISBLANK('Page 1 Initial Lead Results'!A142),"",'Page 1 Initial Lead Results'!A142)</f>
        <v/>
      </c>
      <c r="B142" s="85" t="str">
        <f>IF(ISBLANK('Page 1 Initial Lead Results'!B142),"",'Page 1 Initial Lead Results'!B142)</f>
        <v/>
      </c>
      <c r="C142" s="85" t="str">
        <f>IF(ISBLANK('Page 1 Initial Lead Results'!I142),"",'Page 1 Initial Lead Results'!I142)</f>
        <v/>
      </c>
      <c r="D142" s="85" t="str">
        <f>IF(ISBLANK('Page 1 Initial Lead Results'!J142),"",'Page 1 Initial Lead Results'!J142)</f>
        <v/>
      </c>
      <c r="E142" s="85" t="str">
        <f>IF(ISBLANK('Page 1 Initial Lead Results'!K142),"",'Page 1 Initial Lead Results'!K142)</f>
        <v/>
      </c>
      <c r="F142" s="85" t="str">
        <f>IF(ISBLANK('Page 1 Initial Lead Results'!L142),"",'Page 1 Initial Lead Results'!L142)</f>
        <v/>
      </c>
      <c r="G142" s="85" t="str">
        <f>IF(ISBLANK('Page 1 Initial Lead Results'!M142),"",'Page 1 Initial Lead Results'!M142)</f>
        <v/>
      </c>
      <c r="H142" s="85" t="str">
        <f>IF(ISBLANK('Page 1 Initial Lead Results'!N142),"",'Page 1 Initial Lead Results'!N142)</f>
        <v/>
      </c>
      <c r="I142" s="85" t="str">
        <f>IF(ISBLANK('Page 1 Initial Lead Results'!O142),"",'Page 1 Initial Lead Results'!O142)</f>
        <v/>
      </c>
      <c r="J142" s="85" t="str">
        <f>IF(ISBLANK('Page 1 Initial Lead Results'!P142),"",'Page 1 Initial Lead Results'!P142)</f>
        <v/>
      </c>
      <c r="K142" s="46"/>
      <c r="L142" s="60" t="str">
        <f>IF(K142="","",IF(K142='AppxB--List of DropDown Options'!$E$8,"No","Yes"))</f>
        <v/>
      </c>
      <c r="M142" s="46"/>
      <c r="N142" s="46"/>
      <c r="O142" s="82"/>
      <c r="P142" s="82"/>
      <c r="Q142" s="46"/>
      <c r="R142" s="46"/>
      <c r="S142" s="46"/>
      <c r="T142" s="46"/>
      <c r="U142" s="46"/>
      <c r="V142" s="46"/>
      <c r="W142" s="46"/>
      <c r="X142" s="46"/>
      <c r="Y142" s="46"/>
      <c r="Z142" s="46"/>
      <c r="AA142" s="46"/>
      <c r="AB142" s="46"/>
      <c r="AC142" s="46"/>
      <c r="AD142" s="46"/>
      <c r="AE142" s="46"/>
      <c r="AF142" s="46"/>
      <c r="AG142" s="82"/>
      <c r="AH142" s="46"/>
    </row>
    <row r="143" spans="1:34" s="40" customFormat="1" x14ac:dyDescent="0.25">
      <c r="A143" s="85" t="str">
        <f>IF(ISBLANK('Page 1 Initial Lead Results'!A143),"",'Page 1 Initial Lead Results'!A143)</f>
        <v/>
      </c>
      <c r="B143" s="85" t="str">
        <f>IF(ISBLANK('Page 1 Initial Lead Results'!B143),"",'Page 1 Initial Lead Results'!B143)</f>
        <v/>
      </c>
      <c r="C143" s="85" t="str">
        <f>IF(ISBLANK('Page 1 Initial Lead Results'!I143),"",'Page 1 Initial Lead Results'!I143)</f>
        <v/>
      </c>
      <c r="D143" s="85" t="str">
        <f>IF(ISBLANK('Page 1 Initial Lead Results'!J143),"",'Page 1 Initial Lead Results'!J143)</f>
        <v/>
      </c>
      <c r="E143" s="85" t="str">
        <f>IF(ISBLANK('Page 1 Initial Lead Results'!K143),"",'Page 1 Initial Lead Results'!K143)</f>
        <v/>
      </c>
      <c r="F143" s="85" t="str">
        <f>IF(ISBLANK('Page 1 Initial Lead Results'!L143),"",'Page 1 Initial Lead Results'!L143)</f>
        <v/>
      </c>
      <c r="G143" s="85" t="str">
        <f>IF(ISBLANK('Page 1 Initial Lead Results'!M143),"",'Page 1 Initial Lead Results'!M143)</f>
        <v/>
      </c>
      <c r="H143" s="85" t="str">
        <f>IF(ISBLANK('Page 1 Initial Lead Results'!N143),"",'Page 1 Initial Lead Results'!N143)</f>
        <v/>
      </c>
      <c r="I143" s="85" t="str">
        <f>IF(ISBLANK('Page 1 Initial Lead Results'!O143),"",'Page 1 Initial Lead Results'!O143)</f>
        <v/>
      </c>
      <c r="J143" s="85" t="str">
        <f>IF(ISBLANK('Page 1 Initial Lead Results'!P143),"",'Page 1 Initial Lead Results'!P143)</f>
        <v/>
      </c>
      <c r="K143" s="46"/>
      <c r="L143" s="60" t="str">
        <f>IF(K143="","",IF(K143='AppxB--List of DropDown Options'!$E$8,"No","Yes"))</f>
        <v/>
      </c>
      <c r="M143" s="46"/>
      <c r="N143" s="46"/>
      <c r="O143" s="82"/>
      <c r="P143" s="82"/>
      <c r="Q143" s="46"/>
      <c r="R143" s="46"/>
      <c r="S143" s="46"/>
      <c r="T143" s="46"/>
      <c r="U143" s="46"/>
      <c r="V143" s="46"/>
      <c r="W143" s="46"/>
      <c r="X143" s="46"/>
      <c r="Y143" s="46"/>
      <c r="Z143" s="46"/>
      <c r="AA143" s="46"/>
      <c r="AB143" s="46"/>
      <c r="AC143" s="46"/>
      <c r="AD143" s="46"/>
      <c r="AE143" s="46"/>
      <c r="AF143" s="46"/>
      <c r="AG143" s="82"/>
      <c r="AH143" s="46"/>
    </row>
    <row r="144" spans="1:34" s="40" customFormat="1" x14ac:dyDescent="0.25">
      <c r="A144" s="85" t="str">
        <f>IF(ISBLANK('Page 1 Initial Lead Results'!A144),"",'Page 1 Initial Lead Results'!A144)</f>
        <v/>
      </c>
      <c r="B144" s="85" t="str">
        <f>IF(ISBLANK('Page 1 Initial Lead Results'!B144),"",'Page 1 Initial Lead Results'!B144)</f>
        <v/>
      </c>
      <c r="C144" s="85" t="str">
        <f>IF(ISBLANK('Page 1 Initial Lead Results'!I144),"",'Page 1 Initial Lead Results'!I144)</f>
        <v/>
      </c>
      <c r="D144" s="85" t="str">
        <f>IF(ISBLANK('Page 1 Initial Lead Results'!J144),"",'Page 1 Initial Lead Results'!J144)</f>
        <v/>
      </c>
      <c r="E144" s="85" t="str">
        <f>IF(ISBLANK('Page 1 Initial Lead Results'!K144),"",'Page 1 Initial Lead Results'!K144)</f>
        <v/>
      </c>
      <c r="F144" s="85" t="str">
        <f>IF(ISBLANK('Page 1 Initial Lead Results'!L144),"",'Page 1 Initial Lead Results'!L144)</f>
        <v/>
      </c>
      <c r="G144" s="85" t="str">
        <f>IF(ISBLANK('Page 1 Initial Lead Results'!M144),"",'Page 1 Initial Lead Results'!M144)</f>
        <v/>
      </c>
      <c r="H144" s="85" t="str">
        <f>IF(ISBLANK('Page 1 Initial Lead Results'!N144),"",'Page 1 Initial Lead Results'!N144)</f>
        <v/>
      </c>
      <c r="I144" s="85" t="str">
        <f>IF(ISBLANK('Page 1 Initial Lead Results'!O144),"",'Page 1 Initial Lead Results'!O144)</f>
        <v/>
      </c>
      <c r="J144" s="85" t="str">
        <f>IF(ISBLANK('Page 1 Initial Lead Results'!P144),"",'Page 1 Initial Lead Results'!P144)</f>
        <v/>
      </c>
      <c r="K144" s="46"/>
      <c r="L144" s="60" t="str">
        <f>IF(K144="","",IF(K144='AppxB--List of DropDown Options'!$E$8,"No","Yes"))</f>
        <v/>
      </c>
      <c r="M144" s="46"/>
      <c r="N144" s="46"/>
      <c r="O144" s="82"/>
      <c r="P144" s="82"/>
      <c r="Q144" s="46"/>
      <c r="R144" s="46"/>
      <c r="S144" s="46"/>
      <c r="T144" s="46"/>
      <c r="U144" s="46"/>
      <c r="V144" s="46"/>
      <c r="W144" s="46"/>
      <c r="X144" s="46"/>
      <c r="Y144" s="46"/>
      <c r="Z144" s="46"/>
      <c r="AA144" s="46"/>
      <c r="AB144" s="46"/>
      <c r="AC144" s="46"/>
      <c r="AD144" s="46"/>
      <c r="AE144" s="46"/>
      <c r="AF144" s="46"/>
      <c r="AG144" s="82"/>
      <c r="AH144" s="46"/>
    </row>
    <row r="145" spans="1:34" s="40" customFormat="1" x14ac:dyDescent="0.25">
      <c r="A145" s="85" t="str">
        <f>IF(ISBLANK('Page 1 Initial Lead Results'!A145),"",'Page 1 Initial Lead Results'!A145)</f>
        <v/>
      </c>
      <c r="B145" s="85" t="str">
        <f>IF(ISBLANK('Page 1 Initial Lead Results'!B145),"",'Page 1 Initial Lead Results'!B145)</f>
        <v/>
      </c>
      <c r="C145" s="85" t="str">
        <f>IF(ISBLANK('Page 1 Initial Lead Results'!I145),"",'Page 1 Initial Lead Results'!I145)</f>
        <v/>
      </c>
      <c r="D145" s="85" t="str">
        <f>IF(ISBLANK('Page 1 Initial Lead Results'!J145),"",'Page 1 Initial Lead Results'!J145)</f>
        <v/>
      </c>
      <c r="E145" s="85" t="str">
        <f>IF(ISBLANK('Page 1 Initial Lead Results'!K145),"",'Page 1 Initial Lead Results'!K145)</f>
        <v/>
      </c>
      <c r="F145" s="85" t="str">
        <f>IF(ISBLANK('Page 1 Initial Lead Results'!L145),"",'Page 1 Initial Lead Results'!L145)</f>
        <v/>
      </c>
      <c r="G145" s="85" t="str">
        <f>IF(ISBLANK('Page 1 Initial Lead Results'!M145),"",'Page 1 Initial Lead Results'!M145)</f>
        <v/>
      </c>
      <c r="H145" s="85" t="str">
        <f>IF(ISBLANK('Page 1 Initial Lead Results'!N145),"",'Page 1 Initial Lead Results'!N145)</f>
        <v/>
      </c>
      <c r="I145" s="85" t="str">
        <f>IF(ISBLANK('Page 1 Initial Lead Results'!O145),"",'Page 1 Initial Lead Results'!O145)</f>
        <v/>
      </c>
      <c r="J145" s="85" t="str">
        <f>IF(ISBLANK('Page 1 Initial Lead Results'!P145),"",'Page 1 Initial Lead Results'!P145)</f>
        <v/>
      </c>
      <c r="K145" s="46"/>
      <c r="L145" s="60" t="str">
        <f>IF(K145="","",IF(K145='AppxB--List of DropDown Options'!$E$8,"No","Yes"))</f>
        <v/>
      </c>
      <c r="M145" s="46"/>
      <c r="N145" s="46"/>
      <c r="O145" s="82"/>
      <c r="P145" s="82"/>
      <c r="Q145" s="46"/>
      <c r="R145" s="46"/>
      <c r="S145" s="46"/>
      <c r="T145" s="46"/>
      <c r="U145" s="46"/>
      <c r="V145" s="46"/>
      <c r="W145" s="46"/>
      <c r="X145" s="46"/>
      <c r="Y145" s="46"/>
      <c r="Z145" s="46"/>
      <c r="AA145" s="46"/>
      <c r="AB145" s="46"/>
      <c r="AC145" s="46"/>
      <c r="AD145" s="46"/>
      <c r="AE145" s="46"/>
      <c r="AF145" s="46"/>
      <c r="AG145" s="82"/>
      <c r="AH145" s="46"/>
    </row>
    <row r="146" spans="1:34" s="40" customFormat="1" x14ac:dyDescent="0.25">
      <c r="A146" s="85" t="str">
        <f>IF(ISBLANK('Page 1 Initial Lead Results'!A146),"",'Page 1 Initial Lead Results'!A146)</f>
        <v/>
      </c>
      <c r="B146" s="85" t="str">
        <f>IF(ISBLANK('Page 1 Initial Lead Results'!B146),"",'Page 1 Initial Lead Results'!B146)</f>
        <v/>
      </c>
      <c r="C146" s="85" t="str">
        <f>IF(ISBLANK('Page 1 Initial Lead Results'!I146),"",'Page 1 Initial Lead Results'!I146)</f>
        <v/>
      </c>
      <c r="D146" s="85" t="str">
        <f>IF(ISBLANK('Page 1 Initial Lead Results'!J146),"",'Page 1 Initial Lead Results'!J146)</f>
        <v/>
      </c>
      <c r="E146" s="85" t="str">
        <f>IF(ISBLANK('Page 1 Initial Lead Results'!K146),"",'Page 1 Initial Lead Results'!K146)</f>
        <v/>
      </c>
      <c r="F146" s="85" t="str">
        <f>IF(ISBLANK('Page 1 Initial Lead Results'!L146),"",'Page 1 Initial Lead Results'!L146)</f>
        <v/>
      </c>
      <c r="G146" s="85" t="str">
        <f>IF(ISBLANK('Page 1 Initial Lead Results'!M146),"",'Page 1 Initial Lead Results'!M146)</f>
        <v/>
      </c>
      <c r="H146" s="85" t="str">
        <f>IF(ISBLANK('Page 1 Initial Lead Results'!N146),"",'Page 1 Initial Lead Results'!N146)</f>
        <v/>
      </c>
      <c r="I146" s="85" t="str">
        <f>IF(ISBLANK('Page 1 Initial Lead Results'!O146),"",'Page 1 Initial Lead Results'!O146)</f>
        <v/>
      </c>
      <c r="J146" s="85" t="str">
        <f>IF(ISBLANK('Page 1 Initial Lead Results'!P146),"",'Page 1 Initial Lead Results'!P146)</f>
        <v/>
      </c>
      <c r="K146" s="46"/>
      <c r="L146" s="60" t="str">
        <f>IF(K146="","",IF(K146='AppxB--List of DropDown Options'!$E$8,"No","Yes"))</f>
        <v/>
      </c>
      <c r="M146" s="46"/>
      <c r="N146" s="46"/>
      <c r="O146" s="82"/>
      <c r="P146" s="82"/>
      <c r="Q146" s="46"/>
      <c r="R146" s="46"/>
      <c r="S146" s="46"/>
      <c r="T146" s="46"/>
      <c r="U146" s="46"/>
      <c r="V146" s="46"/>
      <c r="W146" s="46"/>
      <c r="X146" s="46"/>
      <c r="Y146" s="46"/>
      <c r="Z146" s="46"/>
      <c r="AA146" s="46"/>
      <c r="AB146" s="46"/>
      <c r="AC146" s="46"/>
      <c r="AD146" s="46"/>
      <c r="AE146" s="46"/>
      <c r="AF146" s="46"/>
      <c r="AG146" s="82"/>
      <c r="AH146" s="46"/>
    </row>
    <row r="147" spans="1:34" s="40" customFormat="1" x14ac:dyDescent="0.25">
      <c r="A147" s="85" t="str">
        <f>IF(ISBLANK('Page 1 Initial Lead Results'!A147),"",'Page 1 Initial Lead Results'!A147)</f>
        <v/>
      </c>
      <c r="B147" s="85" t="str">
        <f>IF(ISBLANK('Page 1 Initial Lead Results'!B147),"",'Page 1 Initial Lead Results'!B147)</f>
        <v/>
      </c>
      <c r="C147" s="85" t="str">
        <f>IF(ISBLANK('Page 1 Initial Lead Results'!I147),"",'Page 1 Initial Lead Results'!I147)</f>
        <v/>
      </c>
      <c r="D147" s="85" t="str">
        <f>IF(ISBLANK('Page 1 Initial Lead Results'!J147),"",'Page 1 Initial Lead Results'!J147)</f>
        <v/>
      </c>
      <c r="E147" s="85" t="str">
        <f>IF(ISBLANK('Page 1 Initial Lead Results'!K147),"",'Page 1 Initial Lead Results'!K147)</f>
        <v/>
      </c>
      <c r="F147" s="85" t="str">
        <f>IF(ISBLANK('Page 1 Initial Lead Results'!L147),"",'Page 1 Initial Lead Results'!L147)</f>
        <v/>
      </c>
      <c r="G147" s="85" t="str">
        <f>IF(ISBLANK('Page 1 Initial Lead Results'!M147),"",'Page 1 Initial Lead Results'!M147)</f>
        <v/>
      </c>
      <c r="H147" s="85" t="str">
        <f>IF(ISBLANK('Page 1 Initial Lead Results'!N147),"",'Page 1 Initial Lead Results'!N147)</f>
        <v/>
      </c>
      <c r="I147" s="85" t="str">
        <f>IF(ISBLANK('Page 1 Initial Lead Results'!O147),"",'Page 1 Initial Lead Results'!O147)</f>
        <v/>
      </c>
      <c r="J147" s="85" t="str">
        <f>IF(ISBLANK('Page 1 Initial Lead Results'!P147),"",'Page 1 Initial Lead Results'!P147)</f>
        <v/>
      </c>
      <c r="K147" s="46"/>
      <c r="L147" s="60" t="str">
        <f>IF(K147="","",IF(K147='AppxB--List of DropDown Options'!$E$8,"No","Yes"))</f>
        <v/>
      </c>
      <c r="M147" s="46"/>
      <c r="N147" s="46"/>
      <c r="O147" s="82"/>
      <c r="P147" s="82"/>
      <c r="Q147" s="46"/>
      <c r="R147" s="46"/>
      <c r="S147" s="46"/>
      <c r="T147" s="46"/>
      <c r="U147" s="46"/>
      <c r="V147" s="46"/>
      <c r="W147" s="46"/>
      <c r="X147" s="46"/>
      <c r="Y147" s="46"/>
      <c r="Z147" s="46"/>
      <c r="AA147" s="46"/>
      <c r="AB147" s="46"/>
      <c r="AC147" s="46"/>
      <c r="AD147" s="46"/>
      <c r="AE147" s="46"/>
      <c r="AF147" s="46"/>
      <c r="AG147" s="82"/>
      <c r="AH147" s="46"/>
    </row>
    <row r="148" spans="1:34" s="40" customFormat="1" x14ac:dyDescent="0.25">
      <c r="A148" s="85" t="str">
        <f>IF(ISBLANK('Page 1 Initial Lead Results'!A148),"",'Page 1 Initial Lead Results'!A148)</f>
        <v/>
      </c>
      <c r="B148" s="85" t="str">
        <f>IF(ISBLANK('Page 1 Initial Lead Results'!B148),"",'Page 1 Initial Lead Results'!B148)</f>
        <v/>
      </c>
      <c r="C148" s="85" t="str">
        <f>IF(ISBLANK('Page 1 Initial Lead Results'!I148),"",'Page 1 Initial Lead Results'!I148)</f>
        <v/>
      </c>
      <c r="D148" s="85" t="str">
        <f>IF(ISBLANK('Page 1 Initial Lead Results'!J148),"",'Page 1 Initial Lead Results'!J148)</f>
        <v/>
      </c>
      <c r="E148" s="85" t="str">
        <f>IF(ISBLANK('Page 1 Initial Lead Results'!K148),"",'Page 1 Initial Lead Results'!K148)</f>
        <v/>
      </c>
      <c r="F148" s="85" t="str">
        <f>IF(ISBLANK('Page 1 Initial Lead Results'!L148),"",'Page 1 Initial Lead Results'!L148)</f>
        <v/>
      </c>
      <c r="G148" s="85" t="str">
        <f>IF(ISBLANK('Page 1 Initial Lead Results'!M148),"",'Page 1 Initial Lead Results'!M148)</f>
        <v/>
      </c>
      <c r="H148" s="85" t="str">
        <f>IF(ISBLANK('Page 1 Initial Lead Results'!N148),"",'Page 1 Initial Lead Results'!N148)</f>
        <v/>
      </c>
      <c r="I148" s="85" t="str">
        <f>IF(ISBLANK('Page 1 Initial Lead Results'!O148),"",'Page 1 Initial Lead Results'!O148)</f>
        <v/>
      </c>
      <c r="J148" s="85" t="str">
        <f>IF(ISBLANK('Page 1 Initial Lead Results'!P148),"",'Page 1 Initial Lead Results'!P148)</f>
        <v/>
      </c>
      <c r="K148" s="46"/>
      <c r="L148" s="60" t="str">
        <f>IF(K148="","",IF(K148='AppxB--List of DropDown Options'!$E$8,"No","Yes"))</f>
        <v/>
      </c>
      <c r="M148" s="46"/>
      <c r="N148" s="46"/>
      <c r="O148" s="82"/>
      <c r="P148" s="82"/>
      <c r="Q148" s="46"/>
      <c r="R148" s="46"/>
      <c r="S148" s="46"/>
      <c r="T148" s="46"/>
      <c r="U148" s="46"/>
      <c r="V148" s="46"/>
      <c r="W148" s="46"/>
      <c r="X148" s="46"/>
      <c r="Y148" s="46"/>
      <c r="Z148" s="46"/>
      <c r="AA148" s="46"/>
      <c r="AB148" s="46"/>
      <c r="AC148" s="46"/>
      <c r="AD148" s="46"/>
      <c r="AE148" s="46"/>
      <c r="AF148" s="46"/>
      <c r="AG148" s="82"/>
      <c r="AH148" s="46"/>
    </row>
    <row r="149" spans="1:34" s="40" customFormat="1" x14ac:dyDescent="0.25">
      <c r="A149" s="85" t="str">
        <f>IF(ISBLANK('Page 1 Initial Lead Results'!A149),"",'Page 1 Initial Lead Results'!A149)</f>
        <v/>
      </c>
      <c r="B149" s="85" t="str">
        <f>IF(ISBLANK('Page 1 Initial Lead Results'!B149),"",'Page 1 Initial Lead Results'!B149)</f>
        <v/>
      </c>
      <c r="C149" s="85" t="str">
        <f>IF(ISBLANK('Page 1 Initial Lead Results'!I149),"",'Page 1 Initial Lead Results'!I149)</f>
        <v/>
      </c>
      <c r="D149" s="85" t="str">
        <f>IF(ISBLANK('Page 1 Initial Lead Results'!J149),"",'Page 1 Initial Lead Results'!J149)</f>
        <v/>
      </c>
      <c r="E149" s="85" t="str">
        <f>IF(ISBLANK('Page 1 Initial Lead Results'!K149),"",'Page 1 Initial Lead Results'!K149)</f>
        <v/>
      </c>
      <c r="F149" s="85" t="str">
        <f>IF(ISBLANK('Page 1 Initial Lead Results'!L149),"",'Page 1 Initial Lead Results'!L149)</f>
        <v/>
      </c>
      <c r="G149" s="85" t="str">
        <f>IF(ISBLANK('Page 1 Initial Lead Results'!M149),"",'Page 1 Initial Lead Results'!M149)</f>
        <v/>
      </c>
      <c r="H149" s="85" t="str">
        <f>IF(ISBLANK('Page 1 Initial Lead Results'!N149),"",'Page 1 Initial Lead Results'!N149)</f>
        <v/>
      </c>
      <c r="I149" s="85" t="str">
        <f>IF(ISBLANK('Page 1 Initial Lead Results'!O149),"",'Page 1 Initial Lead Results'!O149)</f>
        <v/>
      </c>
      <c r="J149" s="85" t="str">
        <f>IF(ISBLANK('Page 1 Initial Lead Results'!P149),"",'Page 1 Initial Lead Results'!P149)</f>
        <v/>
      </c>
      <c r="K149" s="46"/>
      <c r="L149" s="60" t="str">
        <f>IF(K149="","",IF(K149='AppxB--List of DropDown Options'!$E$8,"No","Yes"))</f>
        <v/>
      </c>
      <c r="M149" s="46"/>
      <c r="N149" s="46"/>
      <c r="O149" s="82"/>
      <c r="P149" s="82"/>
      <c r="Q149" s="46"/>
      <c r="R149" s="46"/>
      <c r="S149" s="46"/>
      <c r="T149" s="46"/>
      <c r="U149" s="46"/>
      <c r="V149" s="46"/>
      <c r="W149" s="46"/>
      <c r="X149" s="46"/>
      <c r="Y149" s="46"/>
      <c r="Z149" s="46"/>
      <c r="AA149" s="46"/>
      <c r="AB149" s="46"/>
      <c r="AC149" s="46"/>
      <c r="AD149" s="46"/>
      <c r="AE149" s="46"/>
      <c r="AF149" s="46"/>
      <c r="AG149" s="82"/>
      <c r="AH149" s="46"/>
    </row>
    <row r="150" spans="1:34" s="40" customFormat="1" x14ac:dyDescent="0.25">
      <c r="A150" s="85" t="str">
        <f>IF(ISBLANK('Page 1 Initial Lead Results'!A150),"",'Page 1 Initial Lead Results'!A150)</f>
        <v/>
      </c>
      <c r="B150" s="85" t="str">
        <f>IF(ISBLANK('Page 1 Initial Lead Results'!B150),"",'Page 1 Initial Lead Results'!B150)</f>
        <v/>
      </c>
      <c r="C150" s="85" t="str">
        <f>IF(ISBLANK('Page 1 Initial Lead Results'!I150),"",'Page 1 Initial Lead Results'!I150)</f>
        <v/>
      </c>
      <c r="D150" s="85" t="str">
        <f>IF(ISBLANK('Page 1 Initial Lead Results'!J150),"",'Page 1 Initial Lead Results'!J150)</f>
        <v/>
      </c>
      <c r="E150" s="85" t="str">
        <f>IF(ISBLANK('Page 1 Initial Lead Results'!K150),"",'Page 1 Initial Lead Results'!K150)</f>
        <v/>
      </c>
      <c r="F150" s="85" t="str">
        <f>IF(ISBLANK('Page 1 Initial Lead Results'!L150),"",'Page 1 Initial Lead Results'!L150)</f>
        <v/>
      </c>
      <c r="G150" s="85" t="str">
        <f>IF(ISBLANK('Page 1 Initial Lead Results'!M150),"",'Page 1 Initial Lead Results'!M150)</f>
        <v/>
      </c>
      <c r="H150" s="85" t="str">
        <f>IF(ISBLANK('Page 1 Initial Lead Results'!N150),"",'Page 1 Initial Lead Results'!N150)</f>
        <v/>
      </c>
      <c r="I150" s="85" t="str">
        <f>IF(ISBLANK('Page 1 Initial Lead Results'!O150),"",'Page 1 Initial Lead Results'!O150)</f>
        <v/>
      </c>
      <c r="J150" s="85" t="str">
        <f>IF(ISBLANK('Page 1 Initial Lead Results'!P150),"",'Page 1 Initial Lead Results'!P150)</f>
        <v/>
      </c>
      <c r="K150" s="46"/>
      <c r="L150" s="60" t="str">
        <f>IF(K150="","",IF(K150='AppxB--List of DropDown Options'!$E$8,"No","Yes"))</f>
        <v/>
      </c>
      <c r="M150" s="46"/>
      <c r="N150" s="46"/>
      <c r="O150" s="82"/>
      <c r="P150" s="82"/>
      <c r="Q150" s="46"/>
      <c r="R150" s="46"/>
      <c r="S150" s="46"/>
      <c r="T150" s="46"/>
      <c r="U150" s="46"/>
      <c r="V150" s="46"/>
      <c r="W150" s="46"/>
      <c r="X150" s="46"/>
      <c r="Y150" s="46"/>
      <c r="Z150" s="46"/>
      <c r="AA150" s="46"/>
      <c r="AB150" s="46"/>
      <c r="AC150" s="46"/>
      <c r="AD150" s="46"/>
      <c r="AE150" s="46"/>
      <c r="AF150" s="46"/>
      <c r="AG150" s="82"/>
      <c r="AH150" s="46"/>
    </row>
    <row r="151" spans="1:34" s="40" customFormat="1" x14ac:dyDescent="0.25">
      <c r="A151" s="85" t="str">
        <f>IF(ISBLANK('Page 1 Initial Lead Results'!A151),"",'Page 1 Initial Lead Results'!A151)</f>
        <v/>
      </c>
      <c r="B151" s="85" t="str">
        <f>IF(ISBLANK('Page 1 Initial Lead Results'!B151),"",'Page 1 Initial Lead Results'!B151)</f>
        <v/>
      </c>
      <c r="C151" s="85" t="str">
        <f>IF(ISBLANK('Page 1 Initial Lead Results'!I151),"",'Page 1 Initial Lead Results'!I151)</f>
        <v/>
      </c>
      <c r="D151" s="85" t="str">
        <f>IF(ISBLANK('Page 1 Initial Lead Results'!J151),"",'Page 1 Initial Lead Results'!J151)</f>
        <v/>
      </c>
      <c r="E151" s="85" t="str">
        <f>IF(ISBLANK('Page 1 Initial Lead Results'!K151),"",'Page 1 Initial Lead Results'!K151)</f>
        <v/>
      </c>
      <c r="F151" s="85" t="str">
        <f>IF(ISBLANK('Page 1 Initial Lead Results'!L151),"",'Page 1 Initial Lead Results'!L151)</f>
        <v/>
      </c>
      <c r="G151" s="85" t="str">
        <f>IF(ISBLANK('Page 1 Initial Lead Results'!M151),"",'Page 1 Initial Lead Results'!M151)</f>
        <v/>
      </c>
      <c r="H151" s="85" t="str">
        <f>IF(ISBLANK('Page 1 Initial Lead Results'!N151),"",'Page 1 Initial Lead Results'!N151)</f>
        <v/>
      </c>
      <c r="I151" s="85" t="str">
        <f>IF(ISBLANK('Page 1 Initial Lead Results'!O151),"",'Page 1 Initial Lead Results'!O151)</f>
        <v/>
      </c>
      <c r="J151" s="85" t="str">
        <f>IF(ISBLANK('Page 1 Initial Lead Results'!P151),"",'Page 1 Initial Lead Results'!P151)</f>
        <v/>
      </c>
      <c r="K151" s="46"/>
      <c r="L151" s="60" t="str">
        <f>IF(K151="","",IF(K151='AppxB--List of DropDown Options'!$E$8,"No","Yes"))</f>
        <v/>
      </c>
      <c r="M151" s="46"/>
      <c r="N151" s="46"/>
      <c r="O151" s="82"/>
      <c r="P151" s="82"/>
      <c r="Q151" s="46"/>
      <c r="R151" s="46"/>
      <c r="S151" s="46"/>
      <c r="T151" s="46"/>
      <c r="U151" s="46"/>
      <c r="V151" s="46"/>
      <c r="W151" s="46"/>
      <c r="X151" s="46"/>
      <c r="Y151" s="46"/>
      <c r="Z151" s="46"/>
      <c r="AA151" s="46"/>
      <c r="AB151" s="46"/>
      <c r="AC151" s="46"/>
      <c r="AD151" s="46"/>
      <c r="AE151" s="46"/>
      <c r="AF151" s="46"/>
      <c r="AG151" s="82"/>
      <c r="AH151" s="46"/>
    </row>
    <row r="152" spans="1:34" s="40" customFormat="1" x14ac:dyDescent="0.25">
      <c r="A152" s="85" t="str">
        <f>IF(ISBLANK('Page 1 Initial Lead Results'!A152),"",'Page 1 Initial Lead Results'!A152)</f>
        <v/>
      </c>
      <c r="B152" s="85" t="str">
        <f>IF(ISBLANK('Page 1 Initial Lead Results'!B152),"",'Page 1 Initial Lead Results'!B152)</f>
        <v/>
      </c>
      <c r="C152" s="85" t="str">
        <f>IF(ISBLANK('Page 1 Initial Lead Results'!I152),"",'Page 1 Initial Lead Results'!I152)</f>
        <v/>
      </c>
      <c r="D152" s="85" t="str">
        <f>IF(ISBLANK('Page 1 Initial Lead Results'!J152),"",'Page 1 Initial Lead Results'!J152)</f>
        <v/>
      </c>
      <c r="E152" s="85" t="str">
        <f>IF(ISBLANK('Page 1 Initial Lead Results'!K152),"",'Page 1 Initial Lead Results'!K152)</f>
        <v/>
      </c>
      <c r="F152" s="85" t="str">
        <f>IF(ISBLANK('Page 1 Initial Lead Results'!L152),"",'Page 1 Initial Lead Results'!L152)</f>
        <v/>
      </c>
      <c r="G152" s="85" t="str">
        <f>IF(ISBLANK('Page 1 Initial Lead Results'!M152),"",'Page 1 Initial Lead Results'!M152)</f>
        <v/>
      </c>
      <c r="H152" s="85" t="str">
        <f>IF(ISBLANK('Page 1 Initial Lead Results'!N152),"",'Page 1 Initial Lead Results'!N152)</f>
        <v/>
      </c>
      <c r="I152" s="85" t="str">
        <f>IF(ISBLANK('Page 1 Initial Lead Results'!O152),"",'Page 1 Initial Lead Results'!O152)</f>
        <v/>
      </c>
      <c r="J152" s="85" t="str">
        <f>IF(ISBLANK('Page 1 Initial Lead Results'!P152),"",'Page 1 Initial Lead Results'!P152)</f>
        <v/>
      </c>
      <c r="K152" s="46"/>
      <c r="L152" s="60" t="str">
        <f>IF(K152="","",IF(K152='AppxB--List of DropDown Options'!$E$8,"No","Yes"))</f>
        <v/>
      </c>
      <c r="M152" s="46"/>
      <c r="N152" s="46"/>
      <c r="O152" s="82"/>
      <c r="P152" s="82"/>
      <c r="Q152" s="46"/>
      <c r="R152" s="46"/>
      <c r="S152" s="46"/>
      <c r="T152" s="46"/>
      <c r="U152" s="46"/>
      <c r="V152" s="46"/>
      <c r="W152" s="46"/>
      <c r="X152" s="46"/>
      <c r="Y152" s="46"/>
      <c r="Z152" s="46"/>
      <c r="AA152" s="46"/>
      <c r="AB152" s="46"/>
      <c r="AC152" s="46"/>
      <c r="AD152" s="46"/>
      <c r="AE152" s="46"/>
      <c r="AF152" s="46"/>
      <c r="AG152" s="82"/>
      <c r="AH152" s="46"/>
    </row>
    <row r="153" spans="1:34" s="40" customFormat="1" x14ac:dyDescent="0.25">
      <c r="A153" s="85" t="str">
        <f>IF(ISBLANK('Page 1 Initial Lead Results'!A153),"",'Page 1 Initial Lead Results'!A153)</f>
        <v/>
      </c>
      <c r="B153" s="85" t="str">
        <f>IF(ISBLANK('Page 1 Initial Lead Results'!B153),"",'Page 1 Initial Lead Results'!B153)</f>
        <v/>
      </c>
      <c r="C153" s="85" t="str">
        <f>IF(ISBLANK('Page 1 Initial Lead Results'!I153),"",'Page 1 Initial Lead Results'!I153)</f>
        <v/>
      </c>
      <c r="D153" s="85" t="str">
        <f>IF(ISBLANK('Page 1 Initial Lead Results'!J153),"",'Page 1 Initial Lead Results'!J153)</f>
        <v/>
      </c>
      <c r="E153" s="85" t="str">
        <f>IF(ISBLANK('Page 1 Initial Lead Results'!K153),"",'Page 1 Initial Lead Results'!K153)</f>
        <v/>
      </c>
      <c r="F153" s="85" t="str">
        <f>IF(ISBLANK('Page 1 Initial Lead Results'!L153),"",'Page 1 Initial Lead Results'!L153)</f>
        <v/>
      </c>
      <c r="G153" s="85" t="str">
        <f>IF(ISBLANK('Page 1 Initial Lead Results'!M153),"",'Page 1 Initial Lead Results'!M153)</f>
        <v/>
      </c>
      <c r="H153" s="85" t="str">
        <f>IF(ISBLANK('Page 1 Initial Lead Results'!N153),"",'Page 1 Initial Lead Results'!N153)</f>
        <v/>
      </c>
      <c r="I153" s="85" t="str">
        <f>IF(ISBLANK('Page 1 Initial Lead Results'!O153),"",'Page 1 Initial Lead Results'!O153)</f>
        <v/>
      </c>
      <c r="J153" s="85" t="str">
        <f>IF(ISBLANK('Page 1 Initial Lead Results'!P153),"",'Page 1 Initial Lead Results'!P153)</f>
        <v/>
      </c>
      <c r="K153" s="46"/>
      <c r="L153" s="60" t="str">
        <f>IF(K153="","",IF(K153='AppxB--List of DropDown Options'!$E$8,"No","Yes"))</f>
        <v/>
      </c>
      <c r="M153" s="46"/>
      <c r="N153" s="46"/>
      <c r="O153" s="82"/>
      <c r="P153" s="82"/>
      <c r="Q153" s="46"/>
      <c r="R153" s="46"/>
      <c r="S153" s="46"/>
      <c r="T153" s="46"/>
      <c r="U153" s="46"/>
      <c r="V153" s="46"/>
      <c r="W153" s="46"/>
      <c r="X153" s="46"/>
      <c r="Y153" s="46"/>
      <c r="Z153" s="46"/>
      <c r="AA153" s="46"/>
      <c r="AB153" s="46"/>
      <c r="AC153" s="46"/>
      <c r="AD153" s="46"/>
      <c r="AE153" s="46"/>
      <c r="AF153" s="46"/>
      <c r="AG153" s="82"/>
      <c r="AH153" s="46"/>
    </row>
    <row r="154" spans="1:34" s="40" customFormat="1" x14ac:dyDescent="0.25">
      <c r="A154" s="85" t="str">
        <f>IF(ISBLANK('Page 1 Initial Lead Results'!A154),"",'Page 1 Initial Lead Results'!A154)</f>
        <v/>
      </c>
      <c r="B154" s="85" t="str">
        <f>IF(ISBLANK('Page 1 Initial Lead Results'!B154),"",'Page 1 Initial Lead Results'!B154)</f>
        <v/>
      </c>
      <c r="C154" s="85" t="str">
        <f>IF(ISBLANK('Page 1 Initial Lead Results'!I154),"",'Page 1 Initial Lead Results'!I154)</f>
        <v/>
      </c>
      <c r="D154" s="85" t="str">
        <f>IF(ISBLANK('Page 1 Initial Lead Results'!J154),"",'Page 1 Initial Lead Results'!J154)</f>
        <v/>
      </c>
      <c r="E154" s="85" t="str">
        <f>IF(ISBLANK('Page 1 Initial Lead Results'!K154),"",'Page 1 Initial Lead Results'!K154)</f>
        <v/>
      </c>
      <c r="F154" s="85" t="str">
        <f>IF(ISBLANK('Page 1 Initial Lead Results'!L154),"",'Page 1 Initial Lead Results'!L154)</f>
        <v/>
      </c>
      <c r="G154" s="85" t="str">
        <f>IF(ISBLANK('Page 1 Initial Lead Results'!M154),"",'Page 1 Initial Lead Results'!M154)</f>
        <v/>
      </c>
      <c r="H154" s="85" t="str">
        <f>IF(ISBLANK('Page 1 Initial Lead Results'!N154),"",'Page 1 Initial Lead Results'!N154)</f>
        <v/>
      </c>
      <c r="I154" s="85" t="str">
        <f>IF(ISBLANK('Page 1 Initial Lead Results'!O154),"",'Page 1 Initial Lead Results'!O154)</f>
        <v/>
      </c>
      <c r="J154" s="85" t="str">
        <f>IF(ISBLANK('Page 1 Initial Lead Results'!P154),"",'Page 1 Initial Lead Results'!P154)</f>
        <v/>
      </c>
      <c r="K154" s="46"/>
      <c r="L154" s="60" t="str">
        <f>IF(K154="","",IF(K154='AppxB--List of DropDown Options'!$E$8,"No","Yes"))</f>
        <v/>
      </c>
      <c r="M154" s="46"/>
      <c r="N154" s="46"/>
      <c r="O154" s="82"/>
      <c r="P154" s="82"/>
      <c r="Q154" s="46"/>
      <c r="R154" s="46"/>
      <c r="S154" s="46"/>
      <c r="T154" s="46"/>
      <c r="U154" s="46"/>
      <c r="V154" s="46"/>
      <c r="W154" s="46"/>
      <c r="X154" s="46"/>
      <c r="Y154" s="46"/>
      <c r="Z154" s="46"/>
      <c r="AA154" s="46"/>
      <c r="AB154" s="46"/>
      <c r="AC154" s="46"/>
      <c r="AD154" s="46"/>
      <c r="AE154" s="46"/>
      <c r="AF154" s="46"/>
      <c r="AG154" s="82"/>
      <c r="AH154" s="46"/>
    </row>
    <row r="155" spans="1:34" s="40" customFormat="1" x14ac:dyDescent="0.25">
      <c r="A155" s="85" t="str">
        <f>IF(ISBLANK('Page 1 Initial Lead Results'!A155),"",'Page 1 Initial Lead Results'!A155)</f>
        <v/>
      </c>
      <c r="B155" s="85" t="str">
        <f>IF(ISBLANK('Page 1 Initial Lead Results'!B155),"",'Page 1 Initial Lead Results'!B155)</f>
        <v/>
      </c>
      <c r="C155" s="85" t="str">
        <f>IF(ISBLANK('Page 1 Initial Lead Results'!I155),"",'Page 1 Initial Lead Results'!I155)</f>
        <v/>
      </c>
      <c r="D155" s="85" t="str">
        <f>IF(ISBLANK('Page 1 Initial Lead Results'!J155),"",'Page 1 Initial Lead Results'!J155)</f>
        <v/>
      </c>
      <c r="E155" s="85" t="str">
        <f>IF(ISBLANK('Page 1 Initial Lead Results'!K155),"",'Page 1 Initial Lead Results'!K155)</f>
        <v/>
      </c>
      <c r="F155" s="85" t="str">
        <f>IF(ISBLANK('Page 1 Initial Lead Results'!L155),"",'Page 1 Initial Lead Results'!L155)</f>
        <v/>
      </c>
      <c r="G155" s="85" t="str">
        <f>IF(ISBLANK('Page 1 Initial Lead Results'!M155),"",'Page 1 Initial Lead Results'!M155)</f>
        <v/>
      </c>
      <c r="H155" s="85" t="str">
        <f>IF(ISBLANK('Page 1 Initial Lead Results'!N155),"",'Page 1 Initial Lead Results'!N155)</f>
        <v/>
      </c>
      <c r="I155" s="85" t="str">
        <f>IF(ISBLANK('Page 1 Initial Lead Results'!O155),"",'Page 1 Initial Lead Results'!O155)</f>
        <v/>
      </c>
      <c r="J155" s="85" t="str">
        <f>IF(ISBLANK('Page 1 Initial Lead Results'!P155),"",'Page 1 Initial Lead Results'!P155)</f>
        <v/>
      </c>
      <c r="K155" s="46"/>
      <c r="L155" s="60" t="str">
        <f>IF(K155="","",IF(K155='AppxB--List of DropDown Options'!$E$8,"No","Yes"))</f>
        <v/>
      </c>
      <c r="M155" s="46"/>
      <c r="N155" s="46"/>
      <c r="O155" s="82"/>
      <c r="P155" s="82"/>
      <c r="Q155" s="46"/>
      <c r="R155" s="46"/>
      <c r="S155" s="46"/>
      <c r="T155" s="46"/>
      <c r="U155" s="46"/>
      <c r="V155" s="46"/>
      <c r="W155" s="46"/>
      <c r="X155" s="46"/>
      <c r="Y155" s="46"/>
      <c r="Z155" s="46"/>
      <c r="AA155" s="46"/>
      <c r="AB155" s="46"/>
      <c r="AC155" s="46"/>
      <c r="AD155" s="46"/>
      <c r="AE155" s="46"/>
      <c r="AF155" s="46"/>
      <c r="AG155" s="82"/>
      <c r="AH155" s="46"/>
    </row>
    <row r="156" spans="1:34" s="40" customFormat="1" x14ac:dyDescent="0.25">
      <c r="A156" s="85" t="str">
        <f>IF(ISBLANK('Page 1 Initial Lead Results'!A156),"",'Page 1 Initial Lead Results'!A156)</f>
        <v/>
      </c>
      <c r="B156" s="85" t="str">
        <f>IF(ISBLANK('Page 1 Initial Lead Results'!B156),"",'Page 1 Initial Lead Results'!B156)</f>
        <v/>
      </c>
      <c r="C156" s="85" t="str">
        <f>IF(ISBLANK('Page 1 Initial Lead Results'!I156),"",'Page 1 Initial Lead Results'!I156)</f>
        <v/>
      </c>
      <c r="D156" s="85" t="str">
        <f>IF(ISBLANK('Page 1 Initial Lead Results'!J156),"",'Page 1 Initial Lead Results'!J156)</f>
        <v/>
      </c>
      <c r="E156" s="85" t="str">
        <f>IF(ISBLANK('Page 1 Initial Lead Results'!K156),"",'Page 1 Initial Lead Results'!K156)</f>
        <v/>
      </c>
      <c r="F156" s="85" t="str">
        <f>IF(ISBLANK('Page 1 Initial Lead Results'!L156),"",'Page 1 Initial Lead Results'!L156)</f>
        <v/>
      </c>
      <c r="G156" s="85" t="str">
        <f>IF(ISBLANK('Page 1 Initial Lead Results'!M156),"",'Page 1 Initial Lead Results'!M156)</f>
        <v/>
      </c>
      <c r="H156" s="85" t="str">
        <f>IF(ISBLANK('Page 1 Initial Lead Results'!N156),"",'Page 1 Initial Lead Results'!N156)</f>
        <v/>
      </c>
      <c r="I156" s="85" t="str">
        <f>IF(ISBLANK('Page 1 Initial Lead Results'!O156),"",'Page 1 Initial Lead Results'!O156)</f>
        <v/>
      </c>
      <c r="J156" s="85" t="str">
        <f>IF(ISBLANK('Page 1 Initial Lead Results'!P156),"",'Page 1 Initial Lead Results'!P156)</f>
        <v/>
      </c>
      <c r="K156" s="46"/>
      <c r="L156" s="60" t="str">
        <f>IF(K156="","",IF(K156='AppxB--List of DropDown Options'!$E$8,"No","Yes"))</f>
        <v/>
      </c>
      <c r="M156" s="46"/>
      <c r="N156" s="46"/>
      <c r="O156" s="82"/>
      <c r="P156" s="82"/>
      <c r="Q156" s="46"/>
      <c r="R156" s="46"/>
      <c r="S156" s="46"/>
      <c r="T156" s="46"/>
      <c r="U156" s="46"/>
      <c r="V156" s="46"/>
      <c r="W156" s="46"/>
      <c r="X156" s="46"/>
      <c r="Y156" s="46"/>
      <c r="Z156" s="46"/>
      <c r="AA156" s="46"/>
      <c r="AB156" s="46"/>
      <c r="AC156" s="46"/>
      <c r="AD156" s="46"/>
      <c r="AE156" s="46"/>
      <c r="AF156" s="46"/>
      <c r="AG156" s="82"/>
      <c r="AH156" s="46"/>
    </row>
    <row r="157" spans="1:34" s="40" customFormat="1" x14ac:dyDescent="0.25">
      <c r="A157" s="85" t="str">
        <f>IF(ISBLANK('Page 1 Initial Lead Results'!A157),"",'Page 1 Initial Lead Results'!A157)</f>
        <v/>
      </c>
      <c r="B157" s="85" t="str">
        <f>IF(ISBLANK('Page 1 Initial Lead Results'!B157),"",'Page 1 Initial Lead Results'!B157)</f>
        <v/>
      </c>
      <c r="C157" s="85" t="str">
        <f>IF(ISBLANK('Page 1 Initial Lead Results'!I157),"",'Page 1 Initial Lead Results'!I157)</f>
        <v/>
      </c>
      <c r="D157" s="85" t="str">
        <f>IF(ISBLANK('Page 1 Initial Lead Results'!J157),"",'Page 1 Initial Lead Results'!J157)</f>
        <v/>
      </c>
      <c r="E157" s="85" t="str">
        <f>IF(ISBLANK('Page 1 Initial Lead Results'!K157),"",'Page 1 Initial Lead Results'!K157)</f>
        <v/>
      </c>
      <c r="F157" s="85" t="str">
        <f>IF(ISBLANK('Page 1 Initial Lead Results'!L157),"",'Page 1 Initial Lead Results'!L157)</f>
        <v/>
      </c>
      <c r="G157" s="85" t="str">
        <f>IF(ISBLANK('Page 1 Initial Lead Results'!M157),"",'Page 1 Initial Lead Results'!M157)</f>
        <v/>
      </c>
      <c r="H157" s="85" t="str">
        <f>IF(ISBLANK('Page 1 Initial Lead Results'!N157),"",'Page 1 Initial Lead Results'!N157)</f>
        <v/>
      </c>
      <c r="I157" s="85" t="str">
        <f>IF(ISBLANK('Page 1 Initial Lead Results'!O157),"",'Page 1 Initial Lead Results'!O157)</f>
        <v/>
      </c>
      <c r="J157" s="85" t="str">
        <f>IF(ISBLANK('Page 1 Initial Lead Results'!P157),"",'Page 1 Initial Lead Results'!P157)</f>
        <v/>
      </c>
      <c r="K157" s="46"/>
      <c r="L157" s="60" t="str">
        <f>IF(K157="","",IF(K157='AppxB--List of DropDown Options'!$E$8,"No","Yes"))</f>
        <v/>
      </c>
      <c r="M157" s="46"/>
      <c r="N157" s="46"/>
      <c r="O157" s="82"/>
      <c r="P157" s="82"/>
      <c r="Q157" s="46"/>
      <c r="R157" s="46"/>
      <c r="S157" s="46"/>
      <c r="T157" s="46"/>
      <c r="U157" s="46"/>
      <c r="V157" s="46"/>
      <c r="W157" s="46"/>
      <c r="X157" s="46"/>
      <c r="Y157" s="46"/>
      <c r="Z157" s="46"/>
      <c r="AA157" s="46"/>
      <c r="AB157" s="46"/>
      <c r="AC157" s="46"/>
      <c r="AD157" s="46"/>
      <c r="AE157" s="46"/>
      <c r="AF157" s="46"/>
      <c r="AG157" s="82"/>
      <c r="AH157" s="46"/>
    </row>
    <row r="158" spans="1:34" s="40" customFormat="1" x14ac:dyDescent="0.25">
      <c r="A158" s="85" t="str">
        <f>IF(ISBLANK('Page 1 Initial Lead Results'!A158),"",'Page 1 Initial Lead Results'!A158)</f>
        <v/>
      </c>
      <c r="B158" s="85" t="str">
        <f>IF(ISBLANK('Page 1 Initial Lead Results'!B158),"",'Page 1 Initial Lead Results'!B158)</f>
        <v/>
      </c>
      <c r="C158" s="85" t="str">
        <f>IF(ISBLANK('Page 1 Initial Lead Results'!I158),"",'Page 1 Initial Lead Results'!I158)</f>
        <v/>
      </c>
      <c r="D158" s="85" t="str">
        <f>IF(ISBLANK('Page 1 Initial Lead Results'!J158),"",'Page 1 Initial Lead Results'!J158)</f>
        <v/>
      </c>
      <c r="E158" s="85" t="str">
        <f>IF(ISBLANK('Page 1 Initial Lead Results'!K158),"",'Page 1 Initial Lead Results'!K158)</f>
        <v/>
      </c>
      <c r="F158" s="85" t="str">
        <f>IF(ISBLANK('Page 1 Initial Lead Results'!L158),"",'Page 1 Initial Lead Results'!L158)</f>
        <v/>
      </c>
      <c r="G158" s="85" t="str">
        <f>IF(ISBLANK('Page 1 Initial Lead Results'!M158),"",'Page 1 Initial Lead Results'!M158)</f>
        <v/>
      </c>
      <c r="H158" s="85" t="str">
        <f>IF(ISBLANK('Page 1 Initial Lead Results'!N158),"",'Page 1 Initial Lead Results'!N158)</f>
        <v/>
      </c>
      <c r="I158" s="85" t="str">
        <f>IF(ISBLANK('Page 1 Initial Lead Results'!O158),"",'Page 1 Initial Lead Results'!O158)</f>
        <v/>
      </c>
      <c r="J158" s="85" t="str">
        <f>IF(ISBLANK('Page 1 Initial Lead Results'!P158),"",'Page 1 Initial Lead Results'!P158)</f>
        <v/>
      </c>
      <c r="K158" s="46"/>
      <c r="L158" s="60" t="str">
        <f>IF(K158="","",IF(K158='AppxB--List of DropDown Options'!$E$8,"No","Yes"))</f>
        <v/>
      </c>
      <c r="M158" s="46"/>
      <c r="N158" s="46"/>
      <c r="O158" s="82"/>
      <c r="P158" s="82"/>
      <c r="Q158" s="46"/>
      <c r="R158" s="46"/>
      <c r="S158" s="46"/>
      <c r="T158" s="46"/>
      <c r="U158" s="46"/>
      <c r="V158" s="46"/>
      <c r="W158" s="46"/>
      <c r="X158" s="46"/>
      <c r="Y158" s="46"/>
      <c r="Z158" s="46"/>
      <c r="AA158" s="46"/>
      <c r="AB158" s="46"/>
      <c r="AC158" s="46"/>
      <c r="AD158" s="46"/>
      <c r="AE158" s="46"/>
      <c r="AF158" s="46"/>
      <c r="AG158" s="82"/>
      <c r="AH158" s="46"/>
    </row>
    <row r="159" spans="1:34" s="40" customFormat="1" x14ac:dyDescent="0.25">
      <c r="A159" s="85" t="str">
        <f>IF(ISBLANK('Page 1 Initial Lead Results'!A159),"",'Page 1 Initial Lead Results'!A159)</f>
        <v/>
      </c>
      <c r="B159" s="85" t="str">
        <f>IF(ISBLANK('Page 1 Initial Lead Results'!B159),"",'Page 1 Initial Lead Results'!B159)</f>
        <v/>
      </c>
      <c r="C159" s="85" t="str">
        <f>IF(ISBLANK('Page 1 Initial Lead Results'!I159),"",'Page 1 Initial Lead Results'!I159)</f>
        <v/>
      </c>
      <c r="D159" s="85" t="str">
        <f>IF(ISBLANK('Page 1 Initial Lead Results'!J159),"",'Page 1 Initial Lead Results'!J159)</f>
        <v/>
      </c>
      <c r="E159" s="85" t="str">
        <f>IF(ISBLANK('Page 1 Initial Lead Results'!K159),"",'Page 1 Initial Lead Results'!K159)</f>
        <v/>
      </c>
      <c r="F159" s="85" t="str">
        <f>IF(ISBLANK('Page 1 Initial Lead Results'!L159),"",'Page 1 Initial Lead Results'!L159)</f>
        <v/>
      </c>
      <c r="G159" s="85" t="str">
        <f>IF(ISBLANK('Page 1 Initial Lead Results'!M159),"",'Page 1 Initial Lead Results'!M159)</f>
        <v/>
      </c>
      <c r="H159" s="85" t="str">
        <f>IF(ISBLANK('Page 1 Initial Lead Results'!N159),"",'Page 1 Initial Lead Results'!N159)</f>
        <v/>
      </c>
      <c r="I159" s="85" t="str">
        <f>IF(ISBLANK('Page 1 Initial Lead Results'!O159),"",'Page 1 Initial Lead Results'!O159)</f>
        <v/>
      </c>
      <c r="J159" s="85" t="str">
        <f>IF(ISBLANK('Page 1 Initial Lead Results'!P159),"",'Page 1 Initial Lead Results'!P159)</f>
        <v/>
      </c>
      <c r="K159" s="46"/>
      <c r="L159" s="60" t="str">
        <f>IF(K159="","",IF(K159='AppxB--List of DropDown Options'!$E$8,"No","Yes"))</f>
        <v/>
      </c>
      <c r="M159" s="46"/>
      <c r="N159" s="46"/>
      <c r="O159" s="82"/>
      <c r="P159" s="82"/>
      <c r="Q159" s="46"/>
      <c r="R159" s="46"/>
      <c r="S159" s="46"/>
      <c r="T159" s="46"/>
      <c r="U159" s="46"/>
      <c r="V159" s="46"/>
      <c r="W159" s="46"/>
      <c r="X159" s="46"/>
      <c r="Y159" s="46"/>
      <c r="Z159" s="46"/>
      <c r="AA159" s="46"/>
      <c r="AB159" s="46"/>
      <c r="AC159" s="46"/>
      <c r="AD159" s="46"/>
      <c r="AE159" s="46"/>
      <c r="AF159" s="46"/>
      <c r="AG159" s="82"/>
      <c r="AH159" s="46"/>
    </row>
    <row r="160" spans="1:34" s="40" customFormat="1" x14ac:dyDescent="0.25">
      <c r="A160" s="85" t="str">
        <f>IF(ISBLANK('Page 1 Initial Lead Results'!A160),"",'Page 1 Initial Lead Results'!A160)</f>
        <v/>
      </c>
      <c r="B160" s="85" t="str">
        <f>IF(ISBLANK('Page 1 Initial Lead Results'!B160),"",'Page 1 Initial Lead Results'!B160)</f>
        <v/>
      </c>
      <c r="C160" s="85" t="str">
        <f>IF(ISBLANK('Page 1 Initial Lead Results'!I160),"",'Page 1 Initial Lead Results'!I160)</f>
        <v/>
      </c>
      <c r="D160" s="85" t="str">
        <f>IF(ISBLANK('Page 1 Initial Lead Results'!J160),"",'Page 1 Initial Lead Results'!J160)</f>
        <v/>
      </c>
      <c r="E160" s="85" t="str">
        <f>IF(ISBLANK('Page 1 Initial Lead Results'!K160),"",'Page 1 Initial Lead Results'!K160)</f>
        <v/>
      </c>
      <c r="F160" s="85" t="str">
        <f>IF(ISBLANK('Page 1 Initial Lead Results'!L160),"",'Page 1 Initial Lead Results'!L160)</f>
        <v/>
      </c>
      <c r="G160" s="85" t="str">
        <f>IF(ISBLANK('Page 1 Initial Lead Results'!M160),"",'Page 1 Initial Lead Results'!M160)</f>
        <v/>
      </c>
      <c r="H160" s="85" t="str">
        <f>IF(ISBLANK('Page 1 Initial Lead Results'!N160),"",'Page 1 Initial Lead Results'!N160)</f>
        <v/>
      </c>
      <c r="I160" s="85" t="str">
        <f>IF(ISBLANK('Page 1 Initial Lead Results'!O160),"",'Page 1 Initial Lead Results'!O160)</f>
        <v/>
      </c>
      <c r="J160" s="85" t="str">
        <f>IF(ISBLANK('Page 1 Initial Lead Results'!P160),"",'Page 1 Initial Lead Results'!P160)</f>
        <v/>
      </c>
      <c r="K160" s="46"/>
      <c r="L160" s="60" t="str">
        <f>IF(K160="","",IF(K160='AppxB--List of DropDown Options'!$E$8,"No","Yes"))</f>
        <v/>
      </c>
      <c r="M160" s="46"/>
      <c r="N160" s="46"/>
      <c r="O160" s="82"/>
      <c r="P160" s="82"/>
      <c r="Q160" s="46"/>
      <c r="R160" s="46"/>
      <c r="S160" s="46"/>
      <c r="T160" s="46"/>
      <c r="U160" s="46"/>
      <c r="V160" s="46"/>
      <c r="W160" s="46"/>
      <c r="X160" s="46"/>
      <c r="Y160" s="46"/>
      <c r="Z160" s="46"/>
      <c r="AA160" s="46"/>
      <c r="AB160" s="46"/>
      <c r="AC160" s="46"/>
      <c r="AD160" s="46"/>
      <c r="AE160" s="46"/>
      <c r="AF160" s="46"/>
      <c r="AG160" s="82"/>
      <c r="AH160" s="46"/>
    </row>
    <row r="161" spans="1:34" s="40" customFormat="1" x14ac:dyDescent="0.25">
      <c r="A161" s="85" t="str">
        <f>IF(ISBLANK('Page 1 Initial Lead Results'!A161),"",'Page 1 Initial Lead Results'!A161)</f>
        <v/>
      </c>
      <c r="B161" s="85" t="str">
        <f>IF(ISBLANK('Page 1 Initial Lead Results'!B161),"",'Page 1 Initial Lead Results'!B161)</f>
        <v/>
      </c>
      <c r="C161" s="85" t="str">
        <f>IF(ISBLANK('Page 1 Initial Lead Results'!I161),"",'Page 1 Initial Lead Results'!I161)</f>
        <v/>
      </c>
      <c r="D161" s="85" t="str">
        <f>IF(ISBLANK('Page 1 Initial Lead Results'!J161),"",'Page 1 Initial Lead Results'!J161)</f>
        <v/>
      </c>
      <c r="E161" s="85" t="str">
        <f>IF(ISBLANK('Page 1 Initial Lead Results'!K161),"",'Page 1 Initial Lead Results'!K161)</f>
        <v/>
      </c>
      <c r="F161" s="85" t="str">
        <f>IF(ISBLANK('Page 1 Initial Lead Results'!L161),"",'Page 1 Initial Lead Results'!L161)</f>
        <v/>
      </c>
      <c r="G161" s="85" t="str">
        <f>IF(ISBLANK('Page 1 Initial Lead Results'!M161),"",'Page 1 Initial Lead Results'!M161)</f>
        <v/>
      </c>
      <c r="H161" s="85" t="str">
        <f>IF(ISBLANK('Page 1 Initial Lead Results'!N161),"",'Page 1 Initial Lead Results'!N161)</f>
        <v/>
      </c>
      <c r="I161" s="85" t="str">
        <f>IF(ISBLANK('Page 1 Initial Lead Results'!O161),"",'Page 1 Initial Lead Results'!O161)</f>
        <v/>
      </c>
      <c r="J161" s="85" t="str">
        <f>IF(ISBLANK('Page 1 Initial Lead Results'!P161),"",'Page 1 Initial Lead Results'!P161)</f>
        <v/>
      </c>
      <c r="K161" s="46"/>
      <c r="L161" s="60" t="str">
        <f>IF(K161="","",IF(K161='AppxB--List of DropDown Options'!$E$8,"No","Yes"))</f>
        <v/>
      </c>
      <c r="M161" s="46"/>
      <c r="N161" s="46"/>
      <c r="O161" s="82"/>
      <c r="P161" s="82"/>
      <c r="Q161" s="46"/>
      <c r="R161" s="46"/>
      <c r="S161" s="46"/>
      <c r="T161" s="46"/>
      <c r="U161" s="46"/>
      <c r="V161" s="46"/>
      <c r="W161" s="46"/>
      <c r="X161" s="46"/>
      <c r="Y161" s="46"/>
      <c r="Z161" s="46"/>
      <c r="AA161" s="46"/>
      <c r="AB161" s="46"/>
      <c r="AC161" s="46"/>
      <c r="AD161" s="46"/>
      <c r="AE161" s="46"/>
      <c r="AF161" s="46"/>
      <c r="AG161" s="82"/>
      <c r="AH161" s="46"/>
    </row>
    <row r="162" spans="1:34" s="40" customFormat="1" x14ac:dyDescent="0.25">
      <c r="A162" s="85" t="str">
        <f>IF(ISBLANK('Page 1 Initial Lead Results'!A162),"",'Page 1 Initial Lead Results'!A162)</f>
        <v/>
      </c>
      <c r="B162" s="85" t="str">
        <f>IF(ISBLANK('Page 1 Initial Lead Results'!B162),"",'Page 1 Initial Lead Results'!B162)</f>
        <v/>
      </c>
      <c r="C162" s="85" t="str">
        <f>IF(ISBLANK('Page 1 Initial Lead Results'!I162),"",'Page 1 Initial Lead Results'!I162)</f>
        <v/>
      </c>
      <c r="D162" s="85" t="str">
        <f>IF(ISBLANK('Page 1 Initial Lead Results'!J162),"",'Page 1 Initial Lead Results'!J162)</f>
        <v/>
      </c>
      <c r="E162" s="85" t="str">
        <f>IF(ISBLANK('Page 1 Initial Lead Results'!K162),"",'Page 1 Initial Lead Results'!K162)</f>
        <v/>
      </c>
      <c r="F162" s="85" t="str">
        <f>IF(ISBLANK('Page 1 Initial Lead Results'!L162),"",'Page 1 Initial Lead Results'!L162)</f>
        <v/>
      </c>
      <c r="G162" s="85" t="str">
        <f>IF(ISBLANK('Page 1 Initial Lead Results'!M162),"",'Page 1 Initial Lead Results'!M162)</f>
        <v/>
      </c>
      <c r="H162" s="85" t="str">
        <f>IF(ISBLANK('Page 1 Initial Lead Results'!N162),"",'Page 1 Initial Lead Results'!N162)</f>
        <v/>
      </c>
      <c r="I162" s="85" t="str">
        <f>IF(ISBLANK('Page 1 Initial Lead Results'!O162),"",'Page 1 Initial Lead Results'!O162)</f>
        <v/>
      </c>
      <c r="J162" s="85" t="str">
        <f>IF(ISBLANK('Page 1 Initial Lead Results'!P162),"",'Page 1 Initial Lead Results'!P162)</f>
        <v/>
      </c>
      <c r="K162" s="46"/>
      <c r="L162" s="60" t="str">
        <f>IF(K162="","",IF(K162='AppxB--List of DropDown Options'!$E$8,"No","Yes"))</f>
        <v/>
      </c>
      <c r="M162" s="46"/>
      <c r="N162" s="46"/>
      <c r="O162" s="82"/>
      <c r="P162" s="82"/>
      <c r="Q162" s="46"/>
      <c r="R162" s="46"/>
      <c r="S162" s="46"/>
      <c r="T162" s="46"/>
      <c r="U162" s="46"/>
      <c r="V162" s="46"/>
      <c r="W162" s="46"/>
      <c r="X162" s="46"/>
      <c r="Y162" s="46"/>
      <c r="Z162" s="46"/>
      <c r="AA162" s="46"/>
      <c r="AB162" s="46"/>
      <c r="AC162" s="46"/>
      <c r="AD162" s="46"/>
      <c r="AE162" s="46"/>
      <c r="AF162" s="46"/>
      <c r="AG162" s="82"/>
      <c r="AH162" s="46"/>
    </row>
    <row r="163" spans="1:34" s="40" customFormat="1" x14ac:dyDescent="0.25">
      <c r="A163" s="85" t="str">
        <f>IF(ISBLANK('Page 1 Initial Lead Results'!A163),"",'Page 1 Initial Lead Results'!A163)</f>
        <v/>
      </c>
      <c r="B163" s="85" t="str">
        <f>IF(ISBLANK('Page 1 Initial Lead Results'!B163),"",'Page 1 Initial Lead Results'!B163)</f>
        <v/>
      </c>
      <c r="C163" s="85" t="str">
        <f>IF(ISBLANK('Page 1 Initial Lead Results'!I163),"",'Page 1 Initial Lead Results'!I163)</f>
        <v/>
      </c>
      <c r="D163" s="85" t="str">
        <f>IF(ISBLANK('Page 1 Initial Lead Results'!J163),"",'Page 1 Initial Lead Results'!J163)</f>
        <v/>
      </c>
      <c r="E163" s="85" t="str">
        <f>IF(ISBLANK('Page 1 Initial Lead Results'!K163),"",'Page 1 Initial Lead Results'!K163)</f>
        <v/>
      </c>
      <c r="F163" s="85" t="str">
        <f>IF(ISBLANK('Page 1 Initial Lead Results'!L163),"",'Page 1 Initial Lead Results'!L163)</f>
        <v/>
      </c>
      <c r="G163" s="85" t="str">
        <f>IF(ISBLANK('Page 1 Initial Lead Results'!M163),"",'Page 1 Initial Lead Results'!M163)</f>
        <v/>
      </c>
      <c r="H163" s="85" t="str">
        <f>IF(ISBLANK('Page 1 Initial Lead Results'!N163),"",'Page 1 Initial Lead Results'!N163)</f>
        <v/>
      </c>
      <c r="I163" s="85" t="str">
        <f>IF(ISBLANK('Page 1 Initial Lead Results'!O163),"",'Page 1 Initial Lead Results'!O163)</f>
        <v/>
      </c>
      <c r="J163" s="85" t="str">
        <f>IF(ISBLANK('Page 1 Initial Lead Results'!P163),"",'Page 1 Initial Lead Results'!P163)</f>
        <v/>
      </c>
      <c r="K163" s="46"/>
      <c r="L163" s="60" t="str">
        <f>IF(K163="","",IF(K163='AppxB--List of DropDown Options'!$E$8,"No","Yes"))</f>
        <v/>
      </c>
      <c r="M163" s="46"/>
      <c r="N163" s="46"/>
      <c r="O163" s="82"/>
      <c r="P163" s="82"/>
      <c r="Q163" s="46"/>
      <c r="R163" s="46"/>
      <c r="S163" s="46"/>
      <c r="T163" s="46"/>
      <c r="U163" s="46"/>
      <c r="V163" s="46"/>
      <c r="W163" s="46"/>
      <c r="X163" s="46"/>
      <c r="Y163" s="46"/>
      <c r="Z163" s="46"/>
      <c r="AA163" s="46"/>
      <c r="AB163" s="46"/>
      <c r="AC163" s="46"/>
      <c r="AD163" s="46"/>
      <c r="AE163" s="46"/>
      <c r="AF163" s="46"/>
      <c r="AG163" s="82"/>
      <c r="AH163" s="46"/>
    </row>
    <row r="164" spans="1:34" s="40" customFormat="1" x14ac:dyDescent="0.25">
      <c r="A164" s="85" t="str">
        <f>IF(ISBLANK('Page 1 Initial Lead Results'!A164),"",'Page 1 Initial Lead Results'!A164)</f>
        <v/>
      </c>
      <c r="B164" s="85" t="str">
        <f>IF(ISBLANK('Page 1 Initial Lead Results'!B164),"",'Page 1 Initial Lead Results'!B164)</f>
        <v/>
      </c>
      <c r="C164" s="85" t="str">
        <f>IF(ISBLANK('Page 1 Initial Lead Results'!I164),"",'Page 1 Initial Lead Results'!I164)</f>
        <v/>
      </c>
      <c r="D164" s="85" t="str">
        <f>IF(ISBLANK('Page 1 Initial Lead Results'!J164),"",'Page 1 Initial Lead Results'!J164)</f>
        <v/>
      </c>
      <c r="E164" s="85" t="str">
        <f>IF(ISBLANK('Page 1 Initial Lead Results'!K164),"",'Page 1 Initial Lead Results'!K164)</f>
        <v/>
      </c>
      <c r="F164" s="85" t="str">
        <f>IF(ISBLANK('Page 1 Initial Lead Results'!L164),"",'Page 1 Initial Lead Results'!L164)</f>
        <v/>
      </c>
      <c r="G164" s="85" t="str">
        <f>IF(ISBLANK('Page 1 Initial Lead Results'!M164),"",'Page 1 Initial Lead Results'!M164)</f>
        <v/>
      </c>
      <c r="H164" s="85" t="str">
        <f>IF(ISBLANK('Page 1 Initial Lead Results'!N164),"",'Page 1 Initial Lead Results'!N164)</f>
        <v/>
      </c>
      <c r="I164" s="85" t="str">
        <f>IF(ISBLANK('Page 1 Initial Lead Results'!O164),"",'Page 1 Initial Lead Results'!O164)</f>
        <v/>
      </c>
      <c r="J164" s="85" t="str">
        <f>IF(ISBLANK('Page 1 Initial Lead Results'!P164),"",'Page 1 Initial Lead Results'!P164)</f>
        <v/>
      </c>
      <c r="K164" s="46"/>
      <c r="L164" s="60" t="str">
        <f>IF(K164="","",IF(K164='AppxB--List of DropDown Options'!$E$8,"No","Yes"))</f>
        <v/>
      </c>
      <c r="M164" s="46"/>
      <c r="N164" s="46"/>
      <c r="O164" s="82"/>
      <c r="P164" s="82"/>
      <c r="Q164" s="46"/>
      <c r="R164" s="46"/>
      <c r="S164" s="46"/>
      <c r="T164" s="46"/>
      <c r="U164" s="46"/>
      <c r="V164" s="46"/>
      <c r="W164" s="46"/>
      <c r="X164" s="46"/>
      <c r="Y164" s="46"/>
      <c r="Z164" s="46"/>
      <c r="AA164" s="46"/>
      <c r="AB164" s="46"/>
      <c r="AC164" s="46"/>
      <c r="AD164" s="46"/>
      <c r="AE164" s="46"/>
      <c r="AF164" s="46"/>
      <c r="AG164" s="82"/>
      <c r="AH164" s="46"/>
    </row>
    <row r="165" spans="1:34" s="40" customFormat="1" x14ac:dyDescent="0.25">
      <c r="A165" s="85" t="str">
        <f>IF(ISBLANK('Page 1 Initial Lead Results'!A165),"",'Page 1 Initial Lead Results'!A165)</f>
        <v/>
      </c>
      <c r="B165" s="85" t="str">
        <f>IF(ISBLANK('Page 1 Initial Lead Results'!B165),"",'Page 1 Initial Lead Results'!B165)</f>
        <v/>
      </c>
      <c r="C165" s="85" t="str">
        <f>IF(ISBLANK('Page 1 Initial Lead Results'!I165),"",'Page 1 Initial Lead Results'!I165)</f>
        <v/>
      </c>
      <c r="D165" s="85" t="str">
        <f>IF(ISBLANK('Page 1 Initial Lead Results'!J165),"",'Page 1 Initial Lead Results'!J165)</f>
        <v/>
      </c>
      <c r="E165" s="85" t="str">
        <f>IF(ISBLANK('Page 1 Initial Lead Results'!K165),"",'Page 1 Initial Lead Results'!K165)</f>
        <v/>
      </c>
      <c r="F165" s="85" t="str">
        <f>IF(ISBLANK('Page 1 Initial Lead Results'!L165),"",'Page 1 Initial Lead Results'!L165)</f>
        <v/>
      </c>
      <c r="G165" s="85" t="str">
        <f>IF(ISBLANK('Page 1 Initial Lead Results'!M165),"",'Page 1 Initial Lead Results'!M165)</f>
        <v/>
      </c>
      <c r="H165" s="85" t="str">
        <f>IF(ISBLANK('Page 1 Initial Lead Results'!N165),"",'Page 1 Initial Lead Results'!N165)</f>
        <v/>
      </c>
      <c r="I165" s="85" t="str">
        <f>IF(ISBLANK('Page 1 Initial Lead Results'!O165),"",'Page 1 Initial Lead Results'!O165)</f>
        <v/>
      </c>
      <c r="J165" s="85" t="str">
        <f>IF(ISBLANK('Page 1 Initial Lead Results'!P165),"",'Page 1 Initial Lead Results'!P165)</f>
        <v/>
      </c>
      <c r="K165" s="46"/>
      <c r="L165" s="60" t="str">
        <f>IF(K165="","",IF(K165='AppxB--List of DropDown Options'!$E$8,"No","Yes"))</f>
        <v/>
      </c>
      <c r="M165" s="46"/>
      <c r="N165" s="46"/>
      <c r="O165" s="82"/>
      <c r="P165" s="82"/>
      <c r="Q165" s="46"/>
      <c r="R165" s="46"/>
      <c r="S165" s="46"/>
      <c r="T165" s="46"/>
      <c r="U165" s="46"/>
      <c r="V165" s="46"/>
      <c r="W165" s="46"/>
      <c r="X165" s="46"/>
      <c r="Y165" s="46"/>
      <c r="Z165" s="46"/>
      <c r="AA165" s="46"/>
      <c r="AB165" s="46"/>
      <c r="AC165" s="46"/>
      <c r="AD165" s="46"/>
      <c r="AE165" s="46"/>
      <c r="AF165" s="46"/>
      <c r="AG165" s="82"/>
      <c r="AH165" s="46"/>
    </row>
    <row r="166" spans="1:34" s="40" customFormat="1" x14ac:dyDescent="0.25">
      <c r="A166" s="85" t="str">
        <f>IF(ISBLANK('Page 1 Initial Lead Results'!A166),"",'Page 1 Initial Lead Results'!A166)</f>
        <v/>
      </c>
      <c r="B166" s="85" t="str">
        <f>IF(ISBLANK('Page 1 Initial Lead Results'!B166),"",'Page 1 Initial Lead Results'!B166)</f>
        <v/>
      </c>
      <c r="C166" s="85" t="str">
        <f>IF(ISBLANK('Page 1 Initial Lead Results'!I166),"",'Page 1 Initial Lead Results'!I166)</f>
        <v/>
      </c>
      <c r="D166" s="85" t="str">
        <f>IF(ISBLANK('Page 1 Initial Lead Results'!J166),"",'Page 1 Initial Lead Results'!J166)</f>
        <v/>
      </c>
      <c r="E166" s="85" t="str">
        <f>IF(ISBLANK('Page 1 Initial Lead Results'!K166),"",'Page 1 Initial Lead Results'!K166)</f>
        <v/>
      </c>
      <c r="F166" s="85" t="str">
        <f>IF(ISBLANK('Page 1 Initial Lead Results'!L166),"",'Page 1 Initial Lead Results'!L166)</f>
        <v/>
      </c>
      <c r="G166" s="85" t="str">
        <f>IF(ISBLANK('Page 1 Initial Lead Results'!M166),"",'Page 1 Initial Lead Results'!M166)</f>
        <v/>
      </c>
      <c r="H166" s="85" t="str">
        <f>IF(ISBLANK('Page 1 Initial Lead Results'!N166),"",'Page 1 Initial Lead Results'!N166)</f>
        <v/>
      </c>
      <c r="I166" s="85" t="str">
        <f>IF(ISBLANK('Page 1 Initial Lead Results'!O166),"",'Page 1 Initial Lead Results'!O166)</f>
        <v/>
      </c>
      <c r="J166" s="85" t="str">
        <f>IF(ISBLANK('Page 1 Initial Lead Results'!P166),"",'Page 1 Initial Lead Results'!P166)</f>
        <v/>
      </c>
      <c r="K166" s="46"/>
      <c r="L166" s="60" t="str">
        <f>IF(K166="","",IF(K166='AppxB--List of DropDown Options'!$E$8,"No","Yes"))</f>
        <v/>
      </c>
      <c r="M166" s="46"/>
      <c r="N166" s="46"/>
      <c r="O166" s="82"/>
      <c r="P166" s="82"/>
      <c r="Q166" s="46"/>
      <c r="R166" s="46"/>
      <c r="S166" s="46"/>
      <c r="T166" s="46"/>
      <c r="U166" s="46"/>
      <c r="V166" s="46"/>
      <c r="W166" s="46"/>
      <c r="X166" s="46"/>
      <c r="Y166" s="46"/>
      <c r="Z166" s="46"/>
      <c r="AA166" s="46"/>
      <c r="AB166" s="46"/>
      <c r="AC166" s="46"/>
      <c r="AD166" s="46"/>
      <c r="AE166" s="46"/>
      <c r="AF166" s="46"/>
      <c r="AG166" s="82"/>
      <c r="AH166" s="46"/>
    </row>
    <row r="167" spans="1:34" s="40" customFormat="1" x14ac:dyDescent="0.25">
      <c r="A167" s="85" t="str">
        <f>IF(ISBLANK('Page 1 Initial Lead Results'!A167),"",'Page 1 Initial Lead Results'!A167)</f>
        <v/>
      </c>
      <c r="B167" s="85" t="str">
        <f>IF(ISBLANK('Page 1 Initial Lead Results'!B167),"",'Page 1 Initial Lead Results'!B167)</f>
        <v/>
      </c>
      <c r="C167" s="85" t="str">
        <f>IF(ISBLANK('Page 1 Initial Lead Results'!I167),"",'Page 1 Initial Lead Results'!I167)</f>
        <v/>
      </c>
      <c r="D167" s="85" t="str">
        <f>IF(ISBLANK('Page 1 Initial Lead Results'!J167),"",'Page 1 Initial Lead Results'!J167)</f>
        <v/>
      </c>
      <c r="E167" s="85" t="str">
        <f>IF(ISBLANK('Page 1 Initial Lead Results'!K167),"",'Page 1 Initial Lead Results'!K167)</f>
        <v/>
      </c>
      <c r="F167" s="85" t="str">
        <f>IF(ISBLANK('Page 1 Initial Lead Results'!L167),"",'Page 1 Initial Lead Results'!L167)</f>
        <v/>
      </c>
      <c r="G167" s="85" t="str">
        <f>IF(ISBLANK('Page 1 Initial Lead Results'!M167),"",'Page 1 Initial Lead Results'!M167)</f>
        <v/>
      </c>
      <c r="H167" s="85" t="str">
        <f>IF(ISBLANK('Page 1 Initial Lead Results'!N167),"",'Page 1 Initial Lead Results'!N167)</f>
        <v/>
      </c>
      <c r="I167" s="85" t="str">
        <f>IF(ISBLANK('Page 1 Initial Lead Results'!O167),"",'Page 1 Initial Lead Results'!O167)</f>
        <v/>
      </c>
      <c r="J167" s="85" t="str">
        <f>IF(ISBLANK('Page 1 Initial Lead Results'!P167),"",'Page 1 Initial Lead Results'!P167)</f>
        <v/>
      </c>
      <c r="K167" s="46"/>
      <c r="L167" s="60" t="str">
        <f>IF(K167="","",IF(K167='AppxB--List of DropDown Options'!$E$8,"No","Yes"))</f>
        <v/>
      </c>
      <c r="M167" s="46"/>
      <c r="N167" s="46"/>
      <c r="O167" s="82"/>
      <c r="P167" s="82"/>
      <c r="Q167" s="46"/>
      <c r="R167" s="46"/>
      <c r="S167" s="46"/>
      <c r="T167" s="46"/>
      <c r="U167" s="46"/>
      <c r="V167" s="46"/>
      <c r="W167" s="46"/>
      <c r="X167" s="46"/>
      <c r="Y167" s="46"/>
      <c r="Z167" s="46"/>
      <c r="AA167" s="46"/>
      <c r="AB167" s="46"/>
      <c r="AC167" s="46"/>
      <c r="AD167" s="46"/>
      <c r="AE167" s="46"/>
      <c r="AF167" s="46"/>
      <c r="AG167" s="82"/>
      <c r="AH167" s="46"/>
    </row>
    <row r="168" spans="1:34" s="40" customFormat="1" x14ac:dyDescent="0.25">
      <c r="A168" s="85" t="str">
        <f>IF(ISBLANK('Page 1 Initial Lead Results'!A168),"",'Page 1 Initial Lead Results'!A168)</f>
        <v/>
      </c>
      <c r="B168" s="85" t="str">
        <f>IF(ISBLANK('Page 1 Initial Lead Results'!B168),"",'Page 1 Initial Lead Results'!B168)</f>
        <v/>
      </c>
      <c r="C168" s="85" t="str">
        <f>IF(ISBLANK('Page 1 Initial Lead Results'!I168),"",'Page 1 Initial Lead Results'!I168)</f>
        <v/>
      </c>
      <c r="D168" s="85" t="str">
        <f>IF(ISBLANK('Page 1 Initial Lead Results'!J168),"",'Page 1 Initial Lead Results'!J168)</f>
        <v/>
      </c>
      <c r="E168" s="85" t="str">
        <f>IF(ISBLANK('Page 1 Initial Lead Results'!K168),"",'Page 1 Initial Lead Results'!K168)</f>
        <v/>
      </c>
      <c r="F168" s="85" t="str">
        <f>IF(ISBLANK('Page 1 Initial Lead Results'!L168),"",'Page 1 Initial Lead Results'!L168)</f>
        <v/>
      </c>
      <c r="G168" s="85" t="str">
        <f>IF(ISBLANK('Page 1 Initial Lead Results'!M168),"",'Page 1 Initial Lead Results'!M168)</f>
        <v/>
      </c>
      <c r="H168" s="85" t="str">
        <f>IF(ISBLANK('Page 1 Initial Lead Results'!N168),"",'Page 1 Initial Lead Results'!N168)</f>
        <v/>
      </c>
      <c r="I168" s="85" t="str">
        <f>IF(ISBLANK('Page 1 Initial Lead Results'!O168),"",'Page 1 Initial Lead Results'!O168)</f>
        <v/>
      </c>
      <c r="J168" s="85" t="str">
        <f>IF(ISBLANK('Page 1 Initial Lead Results'!P168),"",'Page 1 Initial Lead Results'!P168)</f>
        <v/>
      </c>
      <c r="K168" s="46"/>
      <c r="L168" s="60" t="str">
        <f>IF(K168="","",IF(K168='AppxB--List of DropDown Options'!$E$8,"No","Yes"))</f>
        <v/>
      </c>
      <c r="M168" s="46"/>
      <c r="N168" s="46"/>
      <c r="O168" s="82"/>
      <c r="P168" s="82"/>
      <c r="Q168" s="46"/>
      <c r="R168" s="46"/>
      <c r="S168" s="46"/>
      <c r="T168" s="46"/>
      <c r="U168" s="46"/>
      <c r="V168" s="46"/>
      <c r="W168" s="46"/>
      <c r="X168" s="46"/>
      <c r="Y168" s="46"/>
      <c r="Z168" s="46"/>
      <c r="AA168" s="46"/>
      <c r="AB168" s="46"/>
      <c r="AC168" s="46"/>
      <c r="AD168" s="46"/>
      <c r="AE168" s="46"/>
      <c r="AF168" s="46"/>
      <c r="AG168" s="82"/>
      <c r="AH168" s="46"/>
    </row>
    <row r="169" spans="1:34" s="40" customFormat="1" x14ac:dyDescent="0.25">
      <c r="A169" s="85" t="str">
        <f>IF(ISBLANK('Page 1 Initial Lead Results'!A169),"",'Page 1 Initial Lead Results'!A169)</f>
        <v/>
      </c>
      <c r="B169" s="85" t="str">
        <f>IF(ISBLANK('Page 1 Initial Lead Results'!B169),"",'Page 1 Initial Lead Results'!B169)</f>
        <v/>
      </c>
      <c r="C169" s="85" t="str">
        <f>IF(ISBLANK('Page 1 Initial Lead Results'!I169),"",'Page 1 Initial Lead Results'!I169)</f>
        <v/>
      </c>
      <c r="D169" s="85" t="str">
        <f>IF(ISBLANK('Page 1 Initial Lead Results'!J169),"",'Page 1 Initial Lead Results'!J169)</f>
        <v/>
      </c>
      <c r="E169" s="85" t="str">
        <f>IF(ISBLANK('Page 1 Initial Lead Results'!K169),"",'Page 1 Initial Lead Results'!K169)</f>
        <v/>
      </c>
      <c r="F169" s="85" t="str">
        <f>IF(ISBLANK('Page 1 Initial Lead Results'!L169),"",'Page 1 Initial Lead Results'!L169)</f>
        <v/>
      </c>
      <c r="G169" s="85" t="str">
        <f>IF(ISBLANK('Page 1 Initial Lead Results'!M169),"",'Page 1 Initial Lead Results'!M169)</f>
        <v/>
      </c>
      <c r="H169" s="85" t="str">
        <f>IF(ISBLANK('Page 1 Initial Lead Results'!N169),"",'Page 1 Initial Lead Results'!N169)</f>
        <v/>
      </c>
      <c r="I169" s="85" t="str">
        <f>IF(ISBLANK('Page 1 Initial Lead Results'!O169),"",'Page 1 Initial Lead Results'!O169)</f>
        <v/>
      </c>
      <c r="J169" s="85" t="str">
        <f>IF(ISBLANK('Page 1 Initial Lead Results'!P169),"",'Page 1 Initial Lead Results'!P169)</f>
        <v/>
      </c>
      <c r="K169" s="46"/>
      <c r="L169" s="60" t="str">
        <f>IF(K169="","",IF(K169='AppxB--List of DropDown Options'!$E$8,"No","Yes"))</f>
        <v/>
      </c>
      <c r="M169" s="46"/>
      <c r="N169" s="46"/>
      <c r="O169" s="82"/>
      <c r="P169" s="82"/>
      <c r="Q169" s="46"/>
      <c r="R169" s="46"/>
      <c r="S169" s="46"/>
      <c r="T169" s="46"/>
      <c r="U169" s="46"/>
      <c r="V169" s="46"/>
      <c r="W169" s="46"/>
      <c r="X169" s="46"/>
      <c r="Y169" s="46"/>
      <c r="Z169" s="46"/>
      <c r="AA169" s="46"/>
      <c r="AB169" s="46"/>
      <c r="AC169" s="46"/>
      <c r="AD169" s="46"/>
      <c r="AE169" s="46"/>
      <c r="AF169" s="46"/>
      <c r="AG169" s="82"/>
      <c r="AH169" s="46"/>
    </row>
    <row r="170" spans="1:34" s="40" customFormat="1" x14ac:dyDescent="0.25">
      <c r="A170" s="85" t="str">
        <f>IF(ISBLANK('Page 1 Initial Lead Results'!A170),"",'Page 1 Initial Lead Results'!A170)</f>
        <v/>
      </c>
      <c r="B170" s="85" t="str">
        <f>IF(ISBLANK('Page 1 Initial Lead Results'!B170),"",'Page 1 Initial Lead Results'!B170)</f>
        <v/>
      </c>
      <c r="C170" s="85" t="str">
        <f>IF(ISBLANK('Page 1 Initial Lead Results'!I170),"",'Page 1 Initial Lead Results'!I170)</f>
        <v/>
      </c>
      <c r="D170" s="85" t="str">
        <f>IF(ISBLANK('Page 1 Initial Lead Results'!J170),"",'Page 1 Initial Lead Results'!J170)</f>
        <v/>
      </c>
      <c r="E170" s="85" t="str">
        <f>IF(ISBLANK('Page 1 Initial Lead Results'!K170),"",'Page 1 Initial Lead Results'!K170)</f>
        <v/>
      </c>
      <c r="F170" s="85" t="str">
        <f>IF(ISBLANK('Page 1 Initial Lead Results'!L170),"",'Page 1 Initial Lead Results'!L170)</f>
        <v/>
      </c>
      <c r="G170" s="85" t="str">
        <f>IF(ISBLANK('Page 1 Initial Lead Results'!M170),"",'Page 1 Initial Lead Results'!M170)</f>
        <v/>
      </c>
      <c r="H170" s="85" t="str">
        <f>IF(ISBLANK('Page 1 Initial Lead Results'!N170),"",'Page 1 Initial Lead Results'!N170)</f>
        <v/>
      </c>
      <c r="I170" s="85" t="str">
        <f>IF(ISBLANK('Page 1 Initial Lead Results'!O170),"",'Page 1 Initial Lead Results'!O170)</f>
        <v/>
      </c>
      <c r="J170" s="85" t="str">
        <f>IF(ISBLANK('Page 1 Initial Lead Results'!P170),"",'Page 1 Initial Lead Results'!P170)</f>
        <v/>
      </c>
      <c r="K170" s="46"/>
      <c r="L170" s="60" t="str">
        <f>IF(K170="","",IF(K170='AppxB--List of DropDown Options'!$E$8,"No","Yes"))</f>
        <v/>
      </c>
      <c r="M170" s="46"/>
      <c r="N170" s="46"/>
      <c r="O170" s="82"/>
      <c r="P170" s="82"/>
      <c r="Q170" s="46"/>
      <c r="R170" s="46"/>
      <c r="S170" s="46"/>
      <c r="T170" s="46"/>
      <c r="U170" s="46"/>
      <c r="V170" s="46"/>
      <c r="W170" s="46"/>
      <c r="X170" s="46"/>
      <c r="Y170" s="46"/>
      <c r="Z170" s="46"/>
      <c r="AA170" s="46"/>
      <c r="AB170" s="46"/>
      <c r="AC170" s="46"/>
      <c r="AD170" s="46"/>
      <c r="AE170" s="46"/>
      <c r="AF170" s="46"/>
      <c r="AG170" s="82"/>
      <c r="AH170" s="46"/>
    </row>
    <row r="171" spans="1:34" s="40" customFormat="1" x14ac:dyDescent="0.25">
      <c r="A171" s="85" t="str">
        <f>IF(ISBLANK('Page 1 Initial Lead Results'!A171),"",'Page 1 Initial Lead Results'!A171)</f>
        <v/>
      </c>
      <c r="B171" s="85" t="str">
        <f>IF(ISBLANK('Page 1 Initial Lead Results'!B171),"",'Page 1 Initial Lead Results'!B171)</f>
        <v/>
      </c>
      <c r="C171" s="85" t="str">
        <f>IF(ISBLANK('Page 1 Initial Lead Results'!I171),"",'Page 1 Initial Lead Results'!I171)</f>
        <v/>
      </c>
      <c r="D171" s="85" t="str">
        <f>IF(ISBLANK('Page 1 Initial Lead Results'!J171),"",'Page 1 Initial Lead Results'!J171)</f>
        <v/>
      </c>
      <c r="E171" s="85" t="str">
        <f>IF(ISBLANK('Page 1 Initial Lead Results'!K171),"",'Page 1 Initial Lead Results'!K171)</f>
        <v/>
      </c>
      <c r="F171" s="85" t="str">
        <f>IF(ISBLANK('Page 1 Initial Lead Results'!L171),"",'Page 1 Initial Lead Results'!L171)</f>
        <v/>
      </c>
      <c r="G171" s="85" t="str">
        <f>IF(ISBLANK('Page 1 Initial Lead Results'!M171),"",'Page 1 Initial Lead Results'!M171)</f>
        <v/>
      </c>
      <c r="H171" s="85" t="str">
        <f>IF(ISBLANK('Page 1 Initial Lead Results'!N171),"",'Page 1 Initial Lead Results'!N171)</f>
        <v/>
      </c>
      <c r="I171" s="85" t="str">
        <f>IF(ISBLANK('Page 1 Initial Lead Results'!O171),"",'Page 1 Initial Lead Results'!O171)</f>
        <v/>
      </c>
      <c r="J171" s="85" t="str">
        <f>IF(ISBLANK('Page 1 Initial Lead Results'!P171),"",'Page 1 Initial Lead Results'!P171)</f>
        <v/>
      </c>
      <c r="K171" s="46"/>
      <c r="L171" s="60" t="str">
        <f>IF(K171="","",IF(K171='AppxB--List of DropDown Options'!$E$8,"No","Yes"))</f>
        <v/>
      </c>
      <c r="M171" s="46"/>
      <c r="N171" s="46"/>
      <c r="O171" s="82"/>
      <c r="P171" s="82"/>
      <c r="Q171" s="46"/>
      <c r="R171" s="46"/>
      <c r="S171" s="46"/>
      <c r="T171" s="46"/>
      <c r="U171" s="46"/>
      <c r="V171" s="46"/>
      <c r="W171" s="46"/>
      <c r="X171" s="46"/>
      <c r="Y171" s="46"/>
      <c r="Z171" s="46"/>
      <c r="AA171" s="46"/>
      <c r="AB171" s="46"/>
      <c r="AC171" s="46"/>
      <c r="AD171" s="46"/>
      <c r="AE171" s="46"/>
      <c r="AF171" s="46"/>
      <c r="AG171" s="82"/>
      <c r="AH171" s="46"/>
    </row>
    <row r="172" spans="1:34" s="40" customFormat="1" x14ac:dyDescent="0.25">
      <c r="A172" s="85" t="str">
        <f>IF(ISBLANK('Page 1 Initial Lead Results'!A172),"",'Page 1 Initial Lead Results'!A172)</f>
        <v/>
      </c>
      <c r="B172" s="85" t="str">
        <f>IF(ISBLANK('Page 1 Initial Lead Results'!B172),"",'Page 1 Initial Lead Results'!B172)</f>
        <v/>
      </c>
      <c r="C172" s="85" t="str">
        <f>IF(ISBLANK('Page 1 Initial Lead Results'!I172),"",'Page 1 Initial Lead Results'!I172)</f>
        <v/>
      </c>
      <c r="D172" s="85" t="str">
        <f>IF(ISBLANK('Page 1 Initial Lead Results'!J172),"",'Page 1 Initial Lead Results'!J172)</f>
        <v/>
      </c>
      <c r="E172" s="85" t="str">
        <f>IF(ISBLANK('Page 1 Initial Lead Results'!K172),"",'Page 1 Initial Lead Results'!K172)</f>
        <v/>
      </c>
      <c r="F172" s="85" t="str">
        <f>IF(ISBLANK('Page 1 Initial Lead Results'!L172),"",'Page 1 Initial Lead Results'!L172)</f>
        <v/>
      </c>
      <c r="G172" s="85" t="str">
        <f>IF(ISBLANK('Page 1 Initial Lead Results'!M172),"",'Page 1 Initial Lead Results'!M172)</f>
        <v/>
      </c>
      <c r="H172" s="85" t="str">
        <f>IF(ISBLANK('Page 1 Initial Lead Results'!N172),"",'Page 1 Initial Lead Results'!N172)</f>
        <v/>
      </c>
      <c r="I172" s="85" t="str">
        <f>IF(ISBLANK('Page 1 Initial Lead Results'!O172),"",'Page 1 Initial Lead Results'!O172)</f>
        <v/>
      </c>
      <c r="J172" s="85" t="str">
        <f>IF(ISBLANK('Page 1 Initial Lead Results'!P172),"",'Page 1 Initial Lead Results'!P172)</f>
        <v/>
      </c>
      <c r="K172" s="46"/>
      <c r="L172" s="60" t="str">
        <f>IF(K172="","",IF(K172='AppxB--List of DropDown Options'!$E$8,"No","Yes"))</f>
        <v/>
      </c>
      <c r="M172" s="46"/>
      <c r="N172" s="46"/>
      <c r="O172" s="82"/>
      <c r="P172" s="82"/>
      <c r="Q172" s="46"/>
      <c r="R172" s="46"/>
      <c r="S172" s="46"/>
      <c r="T172" s="46"/>
      <c r="U172" s="46"/>
      <c r="V172" s="46"/>
      <c r="W172" s="46"/>
      <c r="X172" s="46"/>
      <c r="Y172" s="46"/>
      <c r="Z172" s="46"/>
      <c r="AA172" s="46"/>
      <c r="AB172" s="46"/>
      <c r="AC172" s="46"/>
      <c r="AD172" s="46"/>
      <c r="AE172" s="46"/>
      <c r="AF172" s="46"/>
      <c r="AG172" s="82"/>
      <c r="AH172" s="46"/>
    </row>
    <row r="173" spans="1:34" s="40" customFormat="1" x14ac:dyDescent="0.25">
      <c r="A173" s="85" t="str">
        <f>IF(ISBLANK('Page 1 Initial Lead Results'!A173),"",'Page 1 Initial Lead Results'!A173)</f>
        <v/>
      </c>
      <c r="B173" s="85" t="str">
        <f>IF(ISBLANK('Page 1 Initial Lead Results'!B173),"",'Page 1 Initial Lead Results'!B173)</f>
        <v/>
      </c>
      <c r="C173" s="85" t="str">
        <f>IF(ISBLANK('Page 1 Initial Lead Results'!I173),"",'Page 1 Initial Lead Results'!I173)</f>
        <v/>
      </c>
      <c r="D173" s="85" t="str">
        <f>IF(ISBLANK('Page 1 Initial Lead Results'!J173),"",'Page 1 Initial Lead Results'!J173)</f>
        <v/>
      </c>
      <c r="E173" s="85" t="str">
        <f>IF(ISBLANK('Page 1 Initial Lead Results'!K173),"",'Page 1 Initial Lead Results'!K173)</f>
        <v/>
      </c>
      <c r="F173" s="85" t="str">
        <f>IF(ISBLANK('Page 1 Initial Lead Results'!L173),"",'Page 1 Initial Lead Results'!L173)</f>
        <v/>
      </c>
      <c r="G173" s="85" t="str">
        <f>IF(ISBLANK('Page 1 Initial Lead Results'!M173),"",'Page 1 Initial Lead Results'!M173)</f>
        <v/>
      </c>
      <c r="H173" s="85" t="str">
        <f>IF(ISBLANK('Page 1 Initial Lead Results'!N173),"",'Page 1 Initial Lead Results'!N173)</f>
        <v/>
      </c>
      <c r="I173" s="85" t="str">
        <f>IF(ISBLANK('Page 1 Initial Lead Results'!O173),"",'Page 1 Initial Lead Results'!O173)</f>
        <v/>
      </c>
      <c r="J173" s="85" t="str">
        <f>IF(ISBLANK('Page 1 Initial Lead Results'!P173),"",'Page 1 Initial Lead Results'!P173)</f>
        <v/>
      </c>
      <c r="K173" s="46"/>
      <c r="L173" s="60" t="str">
        <f>IF(K173="","",IF(K173='AppxB--List of DropDown Options'!$E$8,"No","Yes"))</f>
        <v/>
      </c>
      <c r="M173" s="46"/>
      <c r="N173" s="46"/>
      <c r="O173" s="82"/>
      <c r="P173" s="82"/>
      <c r="Q173" s="46"/>
      <c r="R173" s="46"/>
      <c r="S173" s="46"/>
      <c r="T173" s="46"/>
      <c r="U173" s="46"/>
      <c r="V173" s="46"/>
      <c r="W173" s="46"/>
      <c r="X173" s="46"/>
      <c r="Y173" s="46"/>
      <c r="Z173" s="46"/>
      <c r="AA173" s="46"/>
      <c r="AB173" s="46"/>
      <c r="AC173" s="46"/>
      <c r="AD173" s="46"/>
      <c r="AE173" s="46"/>
      <c r="AF173" s="46"/>
      <c r="AG173" s="82"/>
      <c r="AH173" s="46"/>
    </row>
    <row r="174" spans="1:34" s="40" customFormat="1" x14ac:dyDescent="0.25">
      <c r="A174" s="85" t="str">
        <f>IF(ISBLANK('Page 1 Initial Lead Results'!A174),"",'Page 1 Initial Lead Results'!A174)</f>
        <v/>
      </c>
      <c r="B174" s="85" t="str">
        <f>IF(ISBLANK('Page 1 Initial Lead Results'!B174),"",'Page 1 Initial Lead Results'!B174)</f>
        <v/>
      </c>
      <c r="C174" s="85" t="str">
        <f>IF(ISBLANK('Page 1 Initial Lead Results'!I174),"",'Page 1 Initial Lead Results'!I174)</f>
        <v/>
      </c>
      <c r="D174" s="85" t="str">
        <f>IF(ISBLANK('Page 1 Initial Lead Results'!J174),"",'Page 1 Initial Lead Results'!J174)</f>
        <v/>
      </c>
      <c r="E174" s="85" t="str">
        <f>IF(ISBLANK('Page 1 Initial Lead Results'!K174),"",'Page 1 Initial Lead Results'!K174)</f>
        <v/>
      </c>
      <c r="F174" s="85" t="str">
        <f>IF(ISBLANK('Page 1 Initial Lead Results'!L174),"",'Page 1 Initial Lead Results'!L174)</f>
        <v/>
      </c>
      <c r="G174" s="85" t="str">
        <f>IF(ISBLANK('Page 1 Initial Lead Results'!M174),"",'Page 1 Initial Lead Results'!M174)</f>
        <v/>
      </c>
      <c r="H174" s="85" t="str">
        <f>IF(ISBLANK('Page 1 Initial Lead Results'!N174),"",'Page 1 Initial Lead Results'!N174)</f>
        <v/>
      </c>
      <c r="I174" s="85" t="str">
        <f>IF(ISBLANK('Page 1 Initial Lead Results'!O174),"",'Page 1 Initial Lead Results'!O174)</f>
        <v/>
      </c>
      <c r="J174" s="85" t="str">
        <f>IF(ISBLANK('Page 1 Initial Lead Results'!P174),"",'Page 1 Initial Lead Results'!P174)</f>
        <v/>
      </c>
      <c r="K174" s="46"/>
      <c r="L174" s="60" t="str">
        <f>IF(K174="","",IF(K174='AppxB--List of DropDown Options'!$E$8,"No","Yes"))</f>
        <v/>
      </c>
      <c r="M174" s="46"/>
      <c r="N174" s="46"/>
      <c r="O174" s="82"/>
      <c r="P174" s="82"/>
      <c r="Q174" s="46"/>
      <c r="R174" s="46"/>
      <c r="S174" s="46"/>
      <c r="T174" s="46"/>
      <c r="U174" s="46"/>
      <c r="V174" s="46"/>
      <c r="W174" s="46"/>
      <c r="X174" s="46"/>
      <c r="Y174" s="46"/>
      <c r="Z174" s="46"/>
      <c r="AA174" s="46"/>
      <c r="AB174" s="46"/>
      <c r="AC174" s="46"/>
      <c r="AD174" s="46"/>
      <c r="AE174" s="46"/>
      <c r="AF174" s="46"/>
      <c r="AG174" s="82"/>
      <c r="AH174" s="46"/>
    </row>
    <row r="175" spans="1:34" s="40" customFormat="1" x14ac:dyDescent="0.25">
      <c r="A175" s="85" t="str">
        <f>IF(ISBLANK('Page 1 Initial Lead Results'!A175),"",'Page 1 Initial Lead Results'!A175)</f>
        <v/>
      </c>
      <c r="B175" s="85" t="str">
        <f>IF(ISBLANK('Page 1 Initial Lead Results'!B175),"",'Page 1 Initial Lead Results'!B175)</f>
        <v/>
      </c>
      <c r="C175" s="85" t="str">
        <f>IF(ISBLANK('Page 1 Initial Lead Results'!I175),"",'Page 1 Initial Lead Results'!I175)</f>
        <v/>
      </c>
      <c r="D175" s="85" t="str">
        <f>IF(ISBLANK('Page 1 Initial Lead Results'!J175),"",'Page 1 Initial Lead Results'!J175)</f>
        <v/>
      </c>
      <c r="E175" s="85" t="str">
        <f>IF(ISBLANK('Page 1 Initial Lead Results'!K175),"",'Page 1 Initial Lead Results'!K175)</f>
        <v/>
      </c>
      <c r="F175" s="85" t="str">
        <f>IF(ISBLANK('Page 1 Initial Lead Results'!L175),"",'Page 1 Initial Lead Results'!L175)</f>
        <v/>
      </c>
      <c r="G175" s="85" t="str">
        <f>IF(ISBLANK('Page 1 Initial Lead Results'!M175),"",'Page 1 Initial Lead Results'!M175)</f>
        <v/>
      </c>
      <c r="H175" s="85" t="str">
        <f>IF(ISBLANK('Page 1 Initial Lead Results'!N175),"",'Page 1 Initial Lead Results'!N175)</f>
        <v/>
      </c>
      <c r="I175" s="85" t="str">
        <f>IF(ISBLANK('Page 1 Initial Lead Results'!O175),"",'Page 1 Initial Lead Results'!O175)</f>
        <v/>
      </c>
      <c r="J175" s="85" t="str">
        <f>IF(ISBLANK('Page 1 Initial Lead Results'!P175),"",'Page 1 Initial Lead Results'!P175)</f>
        <v/>
      </c>
      <c r="K175" s="46"/>
      <c r="L175" s="60" t="str">
        <f>IF(K175="","",IF(K175='AppxB--List of DropDown Options'!$E$8,"No","Yes"))</f>
        <v/>
      </c>
      <c r="M175" s="46"/>
      <c r="N175" s="46"/>
      <c r="O175" s="82"/>
      <c r="P175" s="82"/>
      <c r="Q175" s="46"/>
      <c r="R175" s="46"/>
      <c r="S175" s="46"/>
      <c r="T175" s="46"/>
      <c r="U175" s="46"/>
      <c r="V175" s="46"/>
      <c r="W175" s="46"/>
      <c r="X175" s="46"/>
      <c r="Y175" s="46"/>
      <c r="Z175" s="46"/>
      <c r="AA175" s="46"/>
      <c r="AB175" s="46"/>
      <c r="AC175" s="46"/>
      <c r="AD175" s="46"/>
      <c r="AE175" s="46"/>
      <c r="AF175" s="46"/>
      <c r="AG175" s="82"/>
      <c r="AH175" s="46"/>
    </row>
    <row r="176" spans="1:34" s="40" customFormat="1" x14ac:dyDescent="0.25">
      <c r="A176" s="85" t="str">
        <f>IF(ISBLANK('Page 1 Initial Lead Results'!A176),"",'Page 1 Initial Lead Results'!A176)</f>
        <v/>
      </c>
      <c r="B176" s="85" t="str">
        <f>IF(ISBLANK('Page 1 Initial Lead Results'!B176),"",'Page 1 Initial Lead Results'!B176)</f>
        <v/>
      </c>
      <c r="C176" s="85" t="str">
        <f>IF(ISBLANK('Page 1 Initial Lead Results'!I176),"",'Page 1 Initial Lead Results'!I176)</f>
        <v/>
      </c>
      <c r="D176" s="85" t="str">
        <f>IF(ISBLANK('Page 1 Initial Lead Results'!J176),"",'Page 1 Initial Lead Results'!J176)</f>
        <v/>
      </c>
      <c r="E176" s="85" t="str">
        <f>IF(ISBLANK('Page 1 Initial Lead Results'!K176),"",'Page 1 Initial Lead Results'!K176)</f>
        <v/>
      </c>
      <c r="F176" s="85" t="str">
        <f>IF(ISBLANK('Page 1 Initial Lead Results'!L176),"",'Page 1 Initial Lead Results'!L176)</f>
        <v/>
      </c>
      <c r="G176" s="85" t="str">
        <f>IF(ISBLANK('Page 1 Initial Lead Results'!M176),"",'Page 1 Initial Lead Results'!M176)</f>
        <v/>
      </c>
      <c r="H176" s="85" t="str">
        <f>IF(ISBLANK('Page 1 Initial Lead Results'!N176),"",'Page 1 Initial Lead Results'!N176)</f>
        <v/>
      </c>
      <c r="I176" s="85" t="str">
        <f>IF(ISBLANK('Page 1 Initial Lead Results'!O176),"",'Page 1 Initial Lead Results'!O176)</f>
        <v/>
      </c>
      <c r="J176" s="85" t="str">
        <f>IF(ISBLANK('Page 1 Initial Lead Results'!P176),"",'Page 1 Initial Lead Results'!P176)</f>
        <v/>
      </c>
      <c r="K176" s="46"/>
      <c r="L176" s="60" t="str">
        <f>IF(K176="","",IF(K176='AppxB--List of DropDown Options'!$E$8,"No","Yes"))</f>
        <v/>
      </c>
      <c r="M176" s="46"/>
      <c r="N176" s="46"/>
      <c r="O176" s="82"/>
      <c r="P176" s="82"/>
      <c r="Q176" s="46"/>
      <c r="R176" s="46"/>
      <c r="S176" s="46"/>
      <c r="T176" s="46"/>
      <c r="U176" s="46"/>
      <c r="V176" s="46"/>
      <c r="W176" s="46"/>
      <c r="X176" s="46"/>
      <c r="Y176" s="46"/>
      <c r="Z176" s="46"/>
      <c r="AA176" s="46"/>
      <c r="AB176" s="46"/>
      <c r="AC176" s="46"/>
      <c r="AD176" s="46"/>
      <c r="AE176" s="46"/>
      <c r="AF176" s="46"/>
      <c r="AG176" s="82"/>
      <c r="AH176" s="46"/>
    </row>
    <row r="177" spans="1:34" s="40" customFormat="1" x14ac:dyDescent="0.25">
      <c r="A177" s="85" t="str">
        <f>IF(ISBLANK('Page 1 Initial Lead Results'!A177),"",'Page 1 Initial Lead Results'!A177)</f>
        <v/>
      </c>
      <c r="B177" s="85" t="str">
        <f>IF(ISBLANK('Page 1 Initial Lead Results'!B177),"",'Page 1 Initial Lead Results'!B177)</f>
        <v/>
      </c>
      <c r="C177" s="85" t="str">
        <f>IF(ISBLANK('Page 1 Initial Lead Results'!I177),"",'Page 1 Initial Lead Results'!I177)</f>
        <v/>
      </c>
      <c r="D177" s="85" t="str">
        <f>IF(ISBLANK('Page 1 Initial Lead Results'!J177),"",'Page 1 Initial Lead Results'!J177)</f>
        <v/>
      </c>
      <c r="E177" s="85" t="str">
        <f>IF(ISBLANK('Page 1 Initial Lead Results'!K177),"",'Page 1 Initial Lead Results'!K177)</f>
        <v/>
      </c>
      <c r="F177" s="85" t="str">
        <f>IF(ISBLANK('Page 1 Initial Lead Results'!L177),"",'Page 1 Initial Lead Results'!L177)</f>
        <v/>
      </c>
      <c r="G177" s="85" t="str">
        <f>IF(ISBLANK('Page 1 Initial Lead Results'!M177),"",'Page 1 Initial Lead Results'!M177)</f>
        <v/>
      </c>
      <c r="H177" s="85" t="str">
        <f>IF(ISBLANK('Page 1 Initial Lead Results'!N177),"",'Page 1 Initial Lead Results'!N177)</f>
        <v/>
      </c>
      <c r="I177" s="85" t="str">
        <f>IF(ISBLANK('Page 1 Initial Lead Results'!O177),"",'Page 1 Initial Lead Results'!O177)</f>
        <v/>
      </c>
      <c r="J177" s="85" t="str">
        <f>IF(ISBLANK('Page 1 Initial Lead Results'!P177),"",'Page 1 Initial Lead Results'!P177)</f>
        <v/>
      </c>
      <c r="K177" s="46"/>
      <c r="L177" s="60" t="str">
        <f>IF(K177="","",IF(K177='AppxB--List of DropDown Options'!$E$8,"No","Yes"))</f>
        <v/>
      </c>
      <c r="M177" s="46"/>
      <c r="N177" s="46"/>
      <c r="O177" s="82"/>
      <c r="P177" s="82"/>
      <c r="Q177" s="46"/>
      <c r="R177" s="46"/>
      <c r="S177" s="46"/>
      <c r="T177" s="46"/>
      <c r="U177" s="46"/>
      <c r="V177" s="46"/>
      <c r="W177" s="46"/>
      <c r="X177" s="46"/>
      <c r="Y177" s="46"/>
      <c r="Z177" s="46"/>
      <c r="AA177" s="46"/>
      <c r="AB177" s="46"/>
      <c r="AC177" s="46"/>
      <c r="AD177" s="46"/>
      <c r="AE177" s="46"/>
      <c r="AF177" s="46"/>
      <c r="AG177" s="82"/>
      <c r="AH177" s="46"/>
    </row>
    <row r="178" spans="1:34" s="40" customFormat="1" x14ac:dyDescent="0.25">
      <c r="A178" s="85" t="str">
        <f>IF(ISBLANK('Page 1 Initial Lead Results'!A178),"",'Page 1 Initial Lead Results'!A178)</f>
        <v/>
      </c>
      <c r="B178" s="85" t="str">
        <f>IF(ISBLANK('Page 1 Initial Lead Results'!B178),"",'Page 1 Initial Lead Results'!B178)</f>
        <v/>
      </c>
      <c r="C178" s="85" t="str">
        <f>IF(ISBLANK('Page 1 Initial Lead Results'!I178),"",'Page 1 Initial Lead Results'!I178)</f>
        <v/>
      </c>
      <c r="D178" s="85" t="str">
        <f>IF(ISBLANK('Page 1 Initial Lead Results'!J178),"",'Page 1 Initial Lead Results'!J178)</f>
        <v/>
      </c>
      <c r="E178" s="85" t="str">
        <f>IF(ISBLANK('Page 1 Initial Lead Results'!K178),"",'Page 1 Initial Lead Results'!K178)</f>
        <v/>
      </c>
      <c r="F178" s="85" t="str">
        <f>IF(ISBLANK('Page 1 Initial Lead Results'!L178),"",'Page 1 Initial Lead Results'!L178)</f>
        <v/>
      </c>
      <c r="G178" s="85" t="str">
        <f>IF(ISBLANK('Page 1 Initial Lead Results'!M178),"",'Page 1 Initial Lead Results'!M178)</f>
        <v/>
      </c>
      <c r="H178" s="85" t="str">
        <f>IF(ISBLANK('Page 1 Initial Lead Results'!N178),"",'Page 1 Initial Lead Results'!N178)</f>
        <v/>
      </c>
      <c r="I178" s="85" t="str">
        <f>IF(ISBLANK('Page 1 Initial Lead Results'!O178),"",'Page 1 Initial Lead Results'!O178)</f>
        <v/>
      </c>
      <c r="J178" s="85" t="str">
        <f>IF(ISBLANK('Page 1 Initial Lead Results'!P178),"",'Page 1 Initial Lead Results'!P178)</f>
        <v/>
      </c>
      <c r="K178" s="46"/>
      <c r="L178" s="60" t="str">
        <f>IF(K178="","",IF(K178='AppxB--List of DropDown Options'!$E$8,"No","Yes"))</f>
        <v/>
      </c>
      <c r="M178" s="46"/>
      <c r="N178" s="46"/>
      <c r="O178" s="82"/>
      <c r="P178" s="82"/>
      <c r="Q178" s="46"/>
      <c r="R178" s="46"/>
      <c r="S178" s="46"/>
      <c r="T178" s="46"/>
      <c r="U178" s="46"/>
      <c r="V178" s="46"/>
      <c r="W178" s="46"/>
      <c r="X178" s="46"/>
      <c r="Y178" s="46"/>
      <c r="Z178" s="46"/>
      <c r="AA178" s="46"/>
      <c r="AB178" s="46"/>
      <c r="AC178" s="46"/>
      <c r="AD178" s="46"/>
      <c r="AE178" s="46"/>
      <c r="AF178" s="46"/>
      <c r="AG178" s="82"/>
      <c r="AH178" s="46"/>
    </row>
    <row r="179" spans="1:34" s="40" customFormat="1" x14ac:dyDescent="0.25">
      <c r="A179" s="85" t="str">
        <f>IF(ISBLANK('Page 1 Initial Lead Results'!A179),"",'Page 1 Initial Lead Results'!A179)</f>
        <v/>
      </c>
      <c r="B179" s="85" t="str">
        <f>IF(ISBLANK('Page 1 Initial Lead Results'!B179),"",'Page 1 Initial Lead Results'!B179)</f>
        <v/>
      </c>
      <c r="C179" s="85" t="str">
        <f>IF(ISBLANK('Page 1 Initial Lead Results'!I179),"",'Page 1 Initial Lead Results'!I179)</f>
        <v/>
      </c>
      <c r="D179" s="85" t="str">
        <f>IF(ISBLANK('Page 1 Initial Lead Results'!J179),"",'Page 1 Initial Lead Results'!J179)</f>
        <v/>
      </c>
      <c r="E179" s="85" t="str">
        <f>IF(ISBLANK('Page 1 Initial Lead Results'!K179),"",'Page 1 Initial Lead Results'!K179)</f>
        <v/>
      </c>
      <c r="F179" s="85" t="str">
        <f>IF(ISBLANK('Page 1 Initial Lead Results'!L179),"",'Page 1 Initial Lead Results'!L179)</f>
        <v/>
      </c>
      <c r="G179" s="85" t="str">
        <f>IF(ISBLANK('Page 1 Initial Lead Results'!M179),"",'Page 1 Initial Lead Results'!M179)</f>
        <v/>
      </c>
      <c r="H179" s="85" t="str">
        <f>IF(ISBLANK('Page 1 Initial Lead Results'!N179),"",'Page 1 Initial Lead Results'!N179)</f>
        <v/>
      </c>
      <c r="I179" s="85" t="str">
        <f>IF(ISBLANK('Page 1 Initial Lead Results'!O179),"",'Page 1 Initial Lead Results'!O179)</f>
        <v/>
      </c>
      <c r="J179" s="85" t="str">
        <f>IF(ISBLANK('Page 1 Initial Lead Results'!P179),"",'Page 1 Initial Lead Results'!P179)</f>
        <v/>
      </c>
      <c r="K179" s="46"/>
      <c r="L179" s="60" t="str">
        <f>IF(K179="","",IF(K179='AppxB--List of DropDown Options'!$E$8,"No","Yes"))</f>
        <v/>
      </c>
      <c r="M179" s="46"/>
      <c r="N179" s="46"/>
      <c r="O179" s="82"/>
      <c r="P179" s="82"/>
      <c r="Q179" s="46"/>
      <c r="R179" s="46"/>
      <c r="S179" s="46"/>
      <c r="T179" s="46"/>
      <c r="U179" s="46"/>
      <c r="V179" s="46"/>
      <c r="W179" s="46"/>
      <c r="X179" s="46"/>
      <c r="Y179" s="46"/>
      <c r="Z179" s="46"/>
      <c r="AA179" s="46"/>
      <c r="AB179" s="46"/>
      <c r="AC179" s="46"/>
      <c r="AD179" s="46"/>
      <c r="AE179" s="46"/>
      <c r="AF179" s="46"/>
      <c r="AG179" s="82"/>
      <c r="AH179" s="46"/>
    </row>
    <row r="180" spans="1:34" s="40" customFormat="1" x14ac:dyDescent="0.25">
      <c r="A180" s="85" t="str">
        <f>IF(ISBLANK('Page 1 Initial Lead Results'!A180),"",'Page 1 Initial Lead Results'!A180)</f>
        <v/>
      </c>
      <c r="B180" s="85" t="str">
        <f>IF(ISBLANK('Page 1 Initial Lead Results'!B180),"",'Page 1 Initial Lead Results'!B180)</f>
        <v/>
      </c>
      <c r="C180" s="85" t="str">
        <f>IF(ISBLANK('Page 1 Initial Lead Results'!I180),"",'Page 1 Initial Lead Results'!I180)</f>
        <v/>
      </c>
      <c r="D180" s="85" t="str">
        <f>IF(ISBLANK('Page 1 Initial Lead Results'!J180),"",'Page 1 Initial Lead Results'!J180)</f>
        <v/>
      </c>
      <c r="E180" s="85" t="str">
        <f>IF(ISBLANK('Page 1 Initial Lead Results'!K180),"",'Page 1 Initial Lead Results'!K180)</f>
        <v/>
      </c>
      <c r="F180" s="85" t="str">
        <f>IF(ISBLANK('Page 1 Initial Lead Results'!L180),"",'Page 1 Initial Lead Results'!L180)</f>
        <v/>
      </c>
      <c r="G180" s="85" t="str">
        <f>IF(ISBLANK('Page 1 Initial Lead Results'!M180),"",'Page 1 Initial Lead Results'!M180)</f>
        <v/>
      </c>
      <c r="H180" s="85" t="str">
        <f>IF(ISBLANK('Page 1 Initial Lead Results'!N180),"",'Page 1 Initial Lead Results'!N180)</f>
        <v/>
      </c>
      <c r="I180" s="85" t="str">
        <f>IF(ISBLANK('Page 1 Initial Lead Results'!O180),"",'Page 1 Initial Lead Results'!O180)</f>
        <v/>
      </c>
      <c r="J180" s="85" t="str">
        <f>IF(ISBLANK('Page 1 Initial Lead Results'!P180),"",'Page 1 Initial Lead Results'!P180)</f>
        <v/>
      </c>
      <c r="K180" s="46"/>
      <c r="L180" s="60" t="str">
        <f>IF(K180="","",IF(K180='AppxB--List of DropDown Options'!$E$8,"No","Yes"))</f>
        <v/>
      </c>
      <c r="M180" s="46"/>
      <c r="N180" s="46"/>
      <c r="O180" s="82"/>
      <c r="P180" s="82"/>
      <c r="Q180" s="46"/>
      <c r="R180" s="46"/>
      <c r="S180" s="46"/>
      <c r="T180" s="46"/>
      <c r="U180" s="46"/>
      <c r="V180" s="46"/>
      <c r="W180" s="46"/>
      <c r="X180" s="46"/>
      <c r="Y180" s="46"/>
      <c r="Z180" s="46"/>
      <c r="AA180" s="46"/>
      <c r="AB180" s="46"/>
      <c r="AC180" s="46"/>
      <c r="AD180" s="46"/>
      <c r="AE180" s="46"/>
      <c r="AF180" s="46"/>
      <c r="AG180" s="82"/>
      <c r="AH180" s="46"/>
    </row>
    <row r="181" spans="1:34" s="40" customFormat="1" x14ac:dyDescent="0.25">
      <c r="A181" s="85" t="str">
        <f>IF(ISBLANK('Page 1 Initial Lead Results'!A181),"",'Page 1 Initial Lead Results'!A181)</f>
        <v/>
      </c>
      <c r="B181" s="85" t="str">
        <f>IF(ISBLANK('Page 1 Initial Lead Results'!B181),"",'Page 1 Initial Lead Results'!B181)</f>
        <v/>
      </c>
      <c r="C181" s="85" t="str">
        <f>IF(ISBLANK('Page 1 Initial Lead Results'!I181),"",'Page 1 Initial Lead Results'!I181)</f>
        <v/>
      </c>
      <c r="D181" s="85" t="str">
        <f>IF(ISBLANK('Page 1 Initial Lead Results'!J181),"",'Page 1 Initial Lead Results'!J181)</f>
        <v/>
      </c>
      <c r="E181" s="85" t="str">
        <f>IF(ISBLANK('Page 1 Initial Lead Results'!K181),"",'Page 1 Initial Lead Results'!K181)</f>
        <v/>
      </c>
      <c r="F181" s="85" t="str">
        <f>IF(ISBLANK('Page 1 Initial Lead Results'!L181),"",'Page 1 Initial Lead Results'!L181)</f>
        <v/>
      </c>
      <c r="G181" s="85" t="str">
        <f>IF(ISBLANK('Page 1 Initial Lead Results'!M181),"",'Page 1 Initial Lead Results'!M181)</f>
        <v/>
      </c>
      <c r="H181" s="85" t="str">
        <f>IF(ISBLANK('Page 1 Initial Lead Results'!N181),"",'Page 1 Initial Lead Results'!N181)</f>
        <v/>
      </c>
      <c r="I181" s="85" t="str">
        <f>IF(ISBLANK('Page 1 Initial Lead Results'!O181),"",'Page 1 Initial Lead Results'!O181)</f>
        <v/>
      </c>
      <c r="J181" s="85" t="str">
        <f>IF(ISBLANK('Page 1 Initial Lead Results'!P181),"",'Page 1 Initial Lead Results'!P181)</f>
        <v/>
      </c>
      <c r="K181" s="46"/>
      <c r="L181" s="60" t="str">
        <f>IF(K181="","",IF(K181='AppxB--List of DropDown Options'!$E$8,"No","Yes"))</f>
        <v/>
      </c>
      <c r="M181" s="46"/>
      <c r="N181" s="46"/>
      <c r="O181" s="82"/>
      <c r="P181" s="82"/>
      <c r="Q181" s="46"/>
      <c r="R181" s="46"/>
      <c r="S181" s="46"/>
      <c r="T181" s="46"/>
      <c r="U181" s="46"/>
      <c r="V181" s="46"/>
      <c r="W181" s="46"/>
      <c r="X181" s="46"/>
      <c r="Y181" s="46"/>
      <c r="Z181" s="46"/>
      <c r="AA181" s="46"/>
      <c r="AB181" s="46"/>
      <c r="AC181" s="46"/>
      <c r="AD181" s="46"/>
      <c r="AE181" s="46"/>
      <c r="AF181" s="46"/>
      <c r="AG181" s="82"/>
      <c r="AH181" s="46"/>
    </row>
    <row r="182" spans="1:34" s="40" customFormat="1" x14ac:dyDescent="0.25">
      <c r="A182" s="85" t="str">
        <f>IF(ISBLANK('Page 1 Initial Lead Results'!A182),"",'Page 1 Initial Lead Results'!A182)</f>
        <v/>
      </c>
      <c r="B182" s="85" t="str">
        <f>IF(ISBLANK('Page 1 Initial Lead Results'!B182),"",'Page 1 Initial Lead Results'!B182)</f>
        <v/>
      </c>
      <c r="C182" s="85" t="str">
        <f>IF(ISBLANK('Page 1 Initial Lead Results'!I182),"",'Page 1 Initial Lead Results'!I182)</f>
        <v/>
      </c>
      <c r="D182" s="85" t="str">
        <f>IF(ISBLANK('Page 1 Initial Lead Results'!J182),"",'Page 1 Initial Lead Results'!J182)</f>
        <v/>
      </c>
      <c r="E182" s="85" t="str">
        <f>IF(ISBLANK('Page 1 Initial Lead Results'!K182),"",'Page 1 Initial Lead Results'!K182)</f>
        <v/>
      </c>
      <c r="F182" s="85" t="str">
        <f>IF(ISBLANK('Page 1 Initial Lead Results'!L182),"",'Page 1 Initial Lead Results'!L182)</f>
        <v/>
      </c>
      <c r="G182" s="85" t="str">
        <f>IF(ISBLANK('Page 1 Initial Lead Results'!M182),"",'Page 1 Initial Lead Results'!M182)</f>
        <v/>
      </c>
      <c r="H182" s="85" t="str">
        <f>IF(ISBLANK('Page 1 Initial Lead Results'!N182),"",'Page 1 Initial Lead Results'!N182)</f>
        <v/>
      </c>
      <c r="I182" s="85" t="str">
        <f>IF(ISBLANK('Page 1 Initial Lead Results'!O182),"",'Page 1 Initial Lead Results'!O182)</f>
        <v/>
      </c>
      <c r="J182" s="85" t="str">
        <f>IF(ISBLANK('Page 1 Initial Lead Results'!P182),"",'Page 1 Initial Lead Results'!P182)</f>
        <v/>
      </c>
      <c r="K182" s="46"/>
      <c r="L182" s="60" t="str">
        <f>IF(K182="","",IF(K182='AppxB--List of DropDown Options'!$E$8,"No","Yes"))</f>
        <v/>
      </c>
      <c r="M182" s="46"/>
      <c r="N182" s="46"/>
      <c r="O182" s="82"/>
      <c r="P182" s="82"/>
      <c r="Q182" s="46"/>
      <c r="R182" s="46"/>
      <c r="S182" s="46"/>
      <c r="T182" s="46"/>
      <c r="U182" s="46"/>
      <c r="V182" s="46"/>
      <c r="W182" s="46"/>
      <c r="X182" s="46"/>
      <c r="Y182" s="46"/>
      <c r="Z182" s="46"/>
      <c r="AA182" s="46"/>
      <c r="AB182" s="46"/>
      <c r="AC182" s="46"/>
      <c r="AD182" s="46"/>
      <c r="AE182" s="46"/>
      <c r="AF182" s="46"/>
      <c r="AG182" s="82"/>
      <c r="AH182" s="46"/>
    </row>
    <row r="183" spans="1:34" s="40" customFormat="1" x14ac:dyDescent="0.25">
      <c r="A183" s="85" t="str">
        <f>IF(ISBLANK('Page 1 Initial Lead Results'!A183),"",'Page 1 Initial Lead Results'!A183)</f>
        <v/>
      </c>
      <c r="B183" s="85" t="str">
        <f>IF(ISBLANK('Page 1 Initial Lead Results'!B183),"",'Page 1 Initial Lead Results'!B183)</f>
        <v/>
      </c>
      <c r="C183" s="85" t="str">
        <f>IF(ISBLANK('Page 1 Initial Lead Results'!I183),"",'Page 1 Initial Lead Results'!I183)</f>
        <v/>
      </c>
      <c r="D183" s="85" t="str">
        <f>IF(ISBLANK('Page 1 Initial Lead Results'!J183),"",'Page 1 Initial Lead Results'!J183)</f>
        <v/>
      </c>
      <c r="E183" s="85" t="str">
        <f>IF(ISBLANK('Page 1 Initial Lead Results'!K183),"",'Page 1 Initial Lead Results'!K183)</f>
        <v/>
      </c>
      <c r="F183" s="85" t="str">
        <f>IF(ISBLANK('Page 1 Initial Lead Results'!L183),"",'Page 1 Initial Lead Results'!L183)</f>
        <v/>
      </c>
      <c r="G183" s="85" t="str">
        <f>IF(ISBLANK('Page 1 Initial Lead Results'!M183),"",'Page 1 Initial Lead Results'!M183)</f>
        <v/>
      </c>
      <c r="H183" s="85" t="str">
        <f>IF(ISBLANK('Page 1 Initial Lead Results'!N183),"",'Page 1 Initial Lead Results'!N183)</f>
        <v/>
      </c>
      <c r="I183" s="85" t="str">
        <f>IF(ISBLANK('Page 1 Initial Lead Results'!O183),"",'Page 1 Initial Lead Results'!O183)</f>
        <v/>
      </c>
      <c r="J183" s="85" t="str">
        <f>IF(ISBLANK('Page 1 Initial Lead Results'!P183),"",'Page 1 Initial Lead Results'!P183)</f>
        <v/>
      </c>
      <c r="K183" s="46"/>
      <c r="L183" s="60" t="str">
        <f>IF(K183="","",IF(K183='AppxB--List of DropDown Options'!$E$8,"No","Yes"))</f>
        <v/>
      </c>
      <c r="M183" s="46"/>
      <c r="N183" s="46"/>
      <c r="O183" s="82"/>
      <c r="P183" s="82"/>
      <c r="Q183" s="46"/>
      <c r="R183" s="46"/>
      <c r="S183" s="46"/>
      <c r="T183" s="46"/>
      <c r="U183" s="46"/>
      <c r="V183" s="46"/>
      <c r="W183" s="46"/>
      <c r="X183" s="46"/>
      <c r="Y183" s="46"/>
      <c r="Z183" s="46"/>
      <c r="AA183" s="46"/>
      <c r="AB183" s="46"/>
      <c r="AC183" s="46"/>
      <c r="AD183" s="46"/>
      <c r="AE183" s="46"/>
      <c r="AF183" s="46"/>
      <c r="AG183" s="82"/>
      <c r="AH183" s="46"/>
    </row>
    <row r="184" spans="1:34" s="40" customFormat="1" x14ac:dyDescent="0.25">
      <c r="A184" s="85" t="str">
        <f>IF(ISBLANK('Page 1 Initial Lead Results'!A184),"",'Page 1 Initial Lead Results'!A184)</f>
        <v/>
      </c>
      <c r="B184" s="85" t="str">
        <f>IF(ISBLANK('Page 1 Initial Lead Results'!B184),"",'Page 1 Initial Lead Results'!B184)</f>
        <v/>
      </c>
      <c r="C184" s="85" t="str">
        <f>IF(ISBLANK('Page 1 Initial Lead Results'!I184),"",'Page 1 Initial Lead Results'!I184)</f>
        <v/>
      </c>
      <c r="D184" s="85" t="str">
        <f>IF(ISBLANK('Page 1 Initial Lead Results'!J184),"",'Page 1 Initial Lead Results'!J184)</f>
        <v/>
      </c>
      <c r="E184" s="85" t="str">
        <f>IF(ISBLANK('Page 1 Initial Lead Results'!K184),"",'Page 1 Initial Lead Results'!K184)</f>
        <v/>
      </c>
      <c r="F184" s="85" t="str">
        <f>IF(ISBLANK('Page 1 Initial Lead Results'!L184),"",'Page 1 Initial Lead Results'!L184)</f>
        <v/>
      </c>
      <c r="G184" s="85" t="str">
        <f>IF(ISBLANK('Page 1 Initial Lead Results'!M184),"",'Page 1 Initial Lead Results'!M184)</f>
        <v/>
      </c>
      <c r="H184" s="85" t="str">
        <f>IF(ISBLANK('Page 1 Initial Lead Results'!N184),"",'Page 1 Initial Lead Results'!N184)</f>
        <v/>
      </c>
      <c r="I184" s="85" t="str">
        <f>IF(ISBLANK('Page 1 Initial Lead Results'!O184),"",'Page 1 Initial Lead Results'!O184)</f>
        <v/>
      </c>
      <c r="J184" s="85" t="str">
        <f>IF(ISBLANK('Page 1 Initial Lead Results'!P184),"",'Page 1 Initial Lead Results'!P184)</f>
        <v/>
      </c>
      <c r="K184" s="46"/>
      <c r="L184" s="60" t="str">
        <f>IF(K184="","",IF(K184='AppxB--List of DropDown Options'!$E$8,"No","Yes"))</f>
        <v/>
      </c>
      <c r="M184" s="46"/>
      <c r="N184" s="46"/>
      <c r="O184" s="82"/>
      <c r="P184" s="82"/>
      <c r="Q184" s="46"/>
      <c r="R184" s="46"/>
      <c r="S184" s="46"/>
      <c r="T184" s="46"/>
      <c r="U184" s="46"/>
      <c r="V184" s="46"/>
      <c r="W184" s="46"/>
      <c r="X184" s="46"/>
      <c r="Y184" s="46"/>
      <c r="Z184" s="46"/>
      <c r="AA184" s="46"/>
      <c r="AB184" s="46"/>
      <c r="AC184" s="46"/>
      <c r="AD184" s="46"/>
      <c r="AE184" s="46"/>
      <c r="AF184" s="46"/>
      <c r="AG184" s="82"/>
      <c r="AH184" s="46"/>
    </row>
    <row r="185" spans="1:34" s="40" customFormat="1" x14ac:dyDescent="0.25">
      <c r="A185" s="85" t="str">
        <f>IF(ISBLANK('Page 1 Initial Lead Results'!A185),"",'Page 1 Initial Lead Results'!A185)</f>
        <v/>
      </c>
      <c r="B185" s="85" t="str">
        <f>IF(ISBLANK('Page 1 Initial Lead Results'!B185),"",'Page 1 Initial Lead Results'!B185)</f>
        <v/>
      </c>
      <c r="C185" s="85" t="str">
        <f>IF(ISBLANK('Page 1 Initial Lead Results'!I185),"",'Page 1 Initial Lead Results'!I185)</f>
        <v/>
      </c>
      <c r="D185" s="85" t="str">
        <f>IF(ISBLANK('Page 1 Initial Lead Results'!J185),"",'Page 1 Initial Lead Results'!J185)</f>
        <v/>
      </c>
      <c r="E185" s="85" t="str">
        <f>IF(ISBLANK('Page 1 Initial Lead Results'!K185),"",'Page 1 Initial Lead Results'!K185)</f>
        <v/>
      </c>
      <c r="F185" s="85" t="str">
        <f>IF(ISBLANK('Page 1 Initial Lead Results'!L185),"",'Page 1 Initial Lead Results'!L185)</f>
        <v/>
      </c>
      <c r="G185" s="85" t="str">
        <f>IF(ISBLANK('Page 1 Initial Lead Results'!M185),"",'Page 1 Initial Lead Results'!M185)</f>
        <v/>
      </c>
      <c r="H185" s="85" t="str">
        <f>IF(ISBLANK('Page 1 Initial Lead Results'!N185),"",'Page 1 Initial Lead Results'!N185)</f>
        <v/>
      </c>
      <c r="I185" s="85" t="str">
        <f>IF(ISBLANK('Page 1 Initial Lead Results'!O185),"",'Page 1 Initial Lead Results'!O185)</f>
        <v/>
      </c>
      <c r="J185" s="85" t="str">
        <f>IF(ISBLANK('Page 1 Initial Lead Results'!P185),"",'Page 1 Initial Lead Results'!P185)</f>
        <v/>
      </c>
      <c r="K185" s="46"/>
      <c r="L185" s="60" t="str">
        <f>IF(K185="","",IF(K185='AppxB--List of DropDown Options'!$E$8,"No","Yes"))</f>
        <v/>
      </c>
      <c r="M185" s="46"/>
      <c r="N185" s="46"/>
      <c r="O185" s="82"/>
      <c r="P185" s="82"/>
      <c r="Q185" s="46"/>
      <c r="R185" s="46"/>
      <c r="S185" s="46"/>
      <c r="T185" s="46"/>
      <c r="U185" s="46"/>
      <c r="V185" s="46"/>
      <c r="W185" s="46"/>
      <c r="X185" s="46"/>
      <c r="Y185" s="46"/>
      <c r="Z185" s="46"/>
      <c r="AA185" s="46"/>
      <c r="AB185" s="46"/>
      <c r="AC185" s="46"/>
      <c r="AD185" s="46"/>
      <c r="AE185" s="46"/>
      <c r="AF185" s="46"/>
      <c r="AG185" s="82"/>
      <c r="AH185" s="46"/>
    </row>
    <row r="186" spans="1:34" s="40" customFormat="1" x14ac:dyDescent="0.25">
      <c r="A186" s="85" t="str">
        <f>IF(ISBLANK('Page 1 Initial Lead Results'!A186),"",'Page 1 Initial Lead Results'!A186)</f>
        <v/>
      </c>
      <c r="B186" s="85" t="str">
        <f>IF(ISBLANK('Page 1 Initial Lead Results'!B186),"",'Page 1 Initial Lead Results'!B186)</f>
        <v/>
      </c>
      <c r="C186" s="85" t="str">
        <f>IF(ISBLANK('Page 1 Initial Lead Results'!I186),"",'Page 1 Initial Lead Results'!I186)</f>
        <v/>
      </c>
      <c r="D186" s="85" t="str">
        <f>IF(ISBLANK('Page 1 Initial Lead Results'!J186),"",'Page 1 Initial Lead Results'!J186)</f>
        <v/>
      </c>
      <c r="E186" s="85" t="str">
        <f>IF(ISBLANK('Page 1 Initial Lead Results'!K186),"",'Page 1 Initial Lead Results'!K186)</f>
        <v/>
      </c>
      <c r="F186" s="85" t="str">
        <f>IF(ISBLANK('Page 1 Initial Lead Results'!L186),"",'Page 1 Initial Lead Results'!L186)</f>
        <v/>
      </c>
      <c r="G186" s="85" t="str">
        <f>IF(ISBLANK('Page 1 Initial Lead Results'!M186),"",'Page 1 Initial Lead Results'!M186)</f>
        <v/>
      </c>
      <c r="H186" s="85" t="str">
        <f>IF(ISBLANK('Page 1 Initial Lead Results'!N186),"",'Page 1 Initial Lead Results'!N186)</f>
        <v/>
      </c>
      <c r="I186" s="85" t="str">
        <f>IF(ISBLANK('Page 1 Initial Lead Results'!O186),"",'Page 1 Initial Lead Results'!O186)</f>
        <v/>
      </c>
      <c r="J186" s="85" t="str">
        <f>IF(ISBLANK('Page 1 Initial Lead Results'!P186),"",'Page 1 Initial Lead Results'!P186)</f>
        <v/>
      </c>
      <c r="K186" s="46"/>
      <c r="L186" s="60" t="str">
        <f>IF(K186="","",IF(K186='AppxB--List of DropDown Options'!$E$8,"No","Yes"))</f>
        <v/>
      </c>
      <c r="M186" s="46"/>
      <c r="N186" s="46"/>
      <c r="O186" s="82"/>
      <c r="P186" s="82"/>
      <c r="Q186" s="46"/>
      <c r="R186" s="46"/>
      <c r="S186" s="46"/>
      <c r="T186" s="46"/>
      <c r="U186" s="46"/>
      <c r="V186" s="46"/>
      <c r="W186" s="46"/>
      <c r="X186" s="46"/>
      <c r="Y186" s="46"/>
      <c r="Z186" s="46"/>
      <c r="AA186" s="46"/>
      <c r="AB186" s="46"/>
      <c r="AC186" s="46"/>
      <c r="AD186" s="46"/>
      <c r="AE186" s="46"/>
      <c r="AF186" s="46"/>
      <c r="AG186" s="82"/>
      <c r="AH186" s="46"/>
    </row>
    <row r="187" spans="1:34" s="40" customFormat="1" x14ac:dyDescent="0.25">
      <c r="A187" s="85" t="str">
        <f>IF(ISBLANK('Page 1 Initial Lead Results'!A187),"",'Page 1 Initial Lead Results'!A187)</f>
        <v/>
      </c>
      <c r="B187" s="85" t="str">
        <f>IF(ISBLANK('Page 1 Initial Lead Results'!B187),"",'Page 1 Initial Lead Results'!B187)</f>
        <v/>
      </c>
      <c r="C187" s="85" t="str">
        <f>IF(ISBLANK('Page 1 Initial Lead Results'!I187),"",'Page 1 Initial Lead Results'!I187)</f>
        <v/>
      </c>
      <c r="D187" s="85" t="str">
        <f>IF(ISBLANK('Page 1 Initial Lead Results'!J187),"",'Page 1 Initial Lead Results'!J187)</f>
        <v/>
      </c>
      <c r="E187" s="85" t="str">
        <f>IF(ISBLANK('Page 1 Initial Lead Results'!K187),"",'Page 1 Initial Lead Results'!K187)</f>
        <v/>
      </c>
      <c r="F187" s="85" t="str">
        <f>IF(ISBLANK('Page 1 Initial Lead Results'!L187),"",'Page 1 Initial Lead Results'!L187)</f>
        <v/>
      </c>
      <c r="G187" s="85" t="str">
        <f>IF(ISBLANK('Page 1 Initial Lead Results'!M187),"",'Page 1 Initial Lead Results'!M187)</f>
        <v/>
      </c>
      <c r="H187" s="85" t="str">
        <f>IF(ISBLANK('Page 1 Initial Lead Results'!N187),"",'Page 1 Initial Lead Results'!N187)</f>
        <v/>
      </c>
      <c r="I187" s="85" t="str">
        <f>IF(ISBLANK('Page 1 Initial Lead Results'!O187),"",'Page 1 Initial Lead Results'!O187)</f>
        <v/>
      </c>
      <c r="J187" s="85" t="str">
        <f>IF(ISBLANK('Page 1 Initial Lead Results'!P187),"",'Page 1 Initial Lead Results'!P187)</f>
        <v/>
      </c>
      <c r="K187" s="46"/>
      <c r="L187" s="60" t="str">
        <f>IF(K187="","",IF(K187='AppxB--List of DropDown Options'!$E$8,"No","Yes"))</f>
        <v/>
      </c>
      <c r="M187" s="46"/>
      <c r="N187" s="46"/>
      <c r="O187" s="82"/>
      <c r="P187" s="82"/>
      <c r="Q187" s="46"/>
      <c r="R187" s="46"/>
      <c r="S187" s="46"/>
      <c r="T187" s="46"/>
      <c r="U187" s="46"/>
      <c r="V187" s="46"/>
      <c r="W187" s="46"/>
      <c r="X187" s="46"/>
      <c r="Y187" s="46"/>
      <c r="Z187" s="46"/>
      <c r="AA187" s="46"/>
      <c r="AB187" s="46"/>
      <c r="AC187" s="46"/>
      <c r="AD187" s="46"/>
      <c r="AE187" s="46"/>
      <c r="AF187" s="46"/>
      <c r="AG187" s="82"/>
      <c r="AH187" s="46"/>
    </row>
    <row r="188" spans="1:34" s="40" customFormat="1" x14ac:dyDescent="0.25">
      <c r="A188" s="85" t="str">
        <f>IF(ISBLANK('Page 1 Initial Lead Results'!A188),"",'Page 1 Initial Lead Results'!A188)</f>
        <v/>
      </c>
      <c r="B188" s="85" t="str">
        <f>IF(ISBLANK('Page 1 Initial Lead Results'!B188),"",'Page 1 Initial Lead Results'!B188)</f>
        <v/>
      </c>
      <c r="C188" s="85" t="str">
        <f>IF(ISBLANK('Page 1 Initial Lead Results'!I188),"",'Page 1 Initial Lead Results'!I188)</f>
        <v/>
      </c>
      <c r="D188" s="85" t="str">
        <f>IF(ISBLANK('Page 1 Initial Lead Results'!J188),"",'Page 1 Initial Lead Results'!J188)</f>
        <v/>
      </c>
      <c r="E188" s="85" t="str">
        <f>IF(ISBLANK('Page 1 Initial Lead Results'!K188),"",'Page 1 Initial Lead Results'!K188)</f>
        <v/>
      </c>
      <c r="F188" s="85" t="str">
        <f>IF(ISBLANK('Page 1 Initial Lead Results'!L188),"",'Page 1 Initial Lead Results'!L188)</f>
        <v/>
      </c>
      <c r="G188" s="85" t="str">
        <f>IF(ISBLANK('Page 1 Initial Lead Results'!M188),"",'Page 1 Initial Lead Results'!M188)</f>
        <v/>
      </c>
      <c r="H188" s="85" t="str">
        <f>IF(ISBLANK('Page 1 Initial Lead Results'!N188),"",'Page 1 Initial Lead Results'!N188)</f>
        <v/>
      </c>
      <c r="I188" s="85" t="str">
        <f>IF(ISBLANK('Page 1 Initial Lead Results'!O188),"",'Page 1 Initial Lead Results'!O188)</f>
        <v/>
      </c>
      <c r="J188" s="85" t="str">
        <f>IF(ISBLANK('Page 1 Initial Lead Results'!P188),"",'Page 1 Initial Lead Results'!P188)</f>
        <v/>
      </c>
      <c r="K188" s="46"/>
      <c r="L188" s="60" t="str">
        <f>IF(K188="","",IF(K188='AppxB--List of DropDown Options'!$E$8,"No","Yes"))</f>
        <v/>
      </c>
      <c r="M188" s="46"/>
      <c r="N188" s="46"/>
      <c r="O188" s="82"/>
      <c r="P188" s="82"/>
      <c r="Q188" s="46"/>
      <c r="R188" s="46"/>
      <c r="S188" s="46"/>
      <c r="T188" s="46"/>
      <c r="U188" s="46"/>
      <c r="V188" s="46"/>
      <c r="W188" s="46"/>
      <c r="X188" s="46"/>
      <c r="Y188" s="46"/>
      <c r="Z188" s="46"/>
      <c r="AA188" s="46"/>
      <c r="AB188" s="46"/>
      <c r="AC188" s="46"/>
      <c r="AD188" s="46"/>
      <c r="AE188" s="46"/>
      <c r="AF188" s="46"/>
      <c r="AG188" s="82"/>
      <c r="AH188" s="46"/>
    </row>
    <row r="189" spans="1:34" s="40" customFormat="1" x14ac:dyDescent="0.25">
      <c r="A189" s="85" t="str">
        <f>IF(ISBLANK('Page 1 Initial Lead Results'!A189),"",'Page 1 Initial Lead Results'!A189)</f>
        <v/>
      </c>
      <c r="B189" s="85" t="str">
        <f>IF(ISBLANK('Page 1 Initial Lead Results'!B189),"",'Page 1 Initial Lead Results'!B189)</f>
        <v/>
      </c>
      <c r="C189" s="85" t="str">
        <f>IF(ISBLANK('Page 1 Initial Lead Results'!I189),"",'Page 1 Initial Lead Results'!I189)</f>
        <v/>
      </c>
      <c r="D189" s="85" t="str">
        <f>IF(ISBLANK('Page 1 Initial Lead Results'!J189),"",'Page 1 Initial Lead Results'!J189)</f>
        <v/>
      </c>
      <c r="E189" s="85" t="str">
        <f>IF(ISBLANK('Page 1 Initial Lead Results'!K189),"",'Page 1 Initial Lead Results'!K189)</f>
        <v/>
      </c>
      <c r="F189" s="85" t="str">
        <f>IF(ISBLANK('Page 1 Initial Lead Results'!L189),"",'Page 1 Initial Lead Results'!L189)</f>
        <v/>
      </c>
      <c r="G189" s="85" t="str">
        <f>IF(ISBLANK('Page 1 Initial Lead Results'!M189),"",'Page 1 Initial Lead Results'!M189)</f>
        <v/>
      </c>
      <c r="H189" s="85" t="str">
        <f>IF(ISBLANK('Page 1 Initial Lead Results'!N189),"",'Page 1 Initial Lead Results'!N189)</f>
        <v/>
      </c>
      <c r="I189" s="85" t="str">
        <f>IF(ISBLANK('Page 1 Initial Lead Results'!O189),"",'Page 1 Initial Lead Results'!O189)</f>
        <v/>
      </c>
      <c r="J189" s="85" t="str">
        <f>IF(ISBLANK('Page 1 Initial Lead Results'!P189),"",'Page 1 Initial Lead Results'!P189)</f>
        <v/>
      </c>
      <c r="K189" s="46"/>
      <c r="L189" s="60" t="str">
        <f>IF(K189="","",IF(K189='AppxB--List of DropDown Options'!$E$8,"No","Yes"))</f>
        <v/>
      </c>
      <c r="M189" s="46"/>
      <c r="N189" s="46"/>
      <c r="O189" s="82"/>
      <c r="P189" s="82"/>
      <c r="Q189" s="46"/>
      <c r="R189" s="46"/>
      <c r="S189" s="46"/>
      <c r="T189" s="46"/>
      <c r="U189" s="46"/>
      <c r="V189" s="46"/>
      <c r="W189" s="46"/>
      <c r="X189" s="46"/>
      <c r="Y189" s="46"/>
      <c r="Z189" s="46"/>
      <c r="AA189" s="46"/>
      <c r="AB189" s="46"/>
      <c r="AC189" s="46"/>
      <c r="AD189" s="46"/>
      <c r="AE189" s="46"/>
      <c r="AF189" s="46"/>
      <c r="AG189" s="82"/>
      <c r="AH189" s="46"/>
    </row>
    <row r="190" spans="1:34" s="40" customFormat="1" x14ac:dyDescent="0.25">
      <c r="A190" s="85" t="str">
        <f>IF(ISBLANK('Page 1 Initial Lead Results'!A190),"",'Page 1 Initial Lead Results'!A190)</f>
        <v/>
      </c>
      <c r="B190" s="85" t="str">
        <f>IF(ISBLANK('Page 1 Initial Lead Results'!B190),"",'Page 1 Initial Lead Results'!B190)</f>
        <v/>
      </c>
      <c r="C190" s="85" t="str">
        <f>IF(ISBLANK('Page 1 Initial Lead Results'!I190),"",'Page 1 Initial Lead Results'!I190)</f>
        <v/>
      </c>
      <c r="D190" s="85" t="str">
        <f>IF(ISBLANK('Page 1 Initial Lead Results'!J190),"",'Page 1 Initial Lead Results'!J190)</f>
        <v/>
      </c>
      <c r="E190" s="85" t="str">
        <f>IF(ISBLANK('Page 1 Initial Lead Results'!K190),"",'Page 1 Initial Lead Results'!K190)</f>
        <v/>
      </c>
      <c r="F190" s="85" t="str">
        <f>IF(ISBLANK('Page 1 Initial Lead Results'!L190),"",'Page 1 Initial Lead Results'!L190)</f>
        <v/>
      </c>
      <c r="G190" s="85" t="str">
        <f>IF(ISBLANK('Page 1 Initial Lead Results'!M190),"",'Page 1 Initial Lead Results'!M190)</f>
        <v/>
      </c>
      <c r="H190" s="85" t="str">
        <f>IF(ISBLANK('Page 1 Initial Lead Results'!N190),"",'Page 1 Initial Lead Results'!N190)</f>
        <v/>
      </c>
      <c r="I190" s="85" t="str">
        <f>IF(ISBLANK('Page 1 Initial Lead Results'!O190),"",'Page 1 Initial Lead Results'!O190)</f>
        <v/>
      </c>
      <c r="J190" s="85" t="str">
        <f>IF(ISBLANK('Page 1 Initial Lead Results'!P190),"",'Page 1 Initial Lead Results'!P190)</f>
        <v/>
      </c>
      <c r="K190" s="46"/>
      <c r="L190" s="60" t="str">
        <f>IF(K190="","",IF(K190='AppxB--List of DropDown Options'!$E$8,"No","Yes"))</f>
        <v/>
      </c>
      <c r="M190" s="46"/>
      <c r="N190" s="46"/>
      <c r="O190" s="82"/>
      <c r="P190" s="82"/>
      <c r="Q190" s="46"/>
      <c r="R190" s="46"/>
      <c r="S190" s="46"/>
      <c r="T190" s="46"/>
      <c r="U190" s="46"/>
      <c r="V190" s="46"/>
      <c r="W190" s="46"/>
      <c r="X190" s="46"/>
      <c r="Y190" s="46"/>
      <c r="Z190" s="46"/>
      <c r="AA190" s="46"/>
      <c r="AB190" s="46"/>
      <c r="AC190" s="46"/>
      <c r="AD190" s="46"/>
      <c r="AE190" s="46"/>
      <c r="AF190" s="46"/>
      <c r="AG190" s="82"/>
      <c r="AH190" s="46"/>
    </row>
    <row r="191" spans="1:34" s="40" customFormat="1" x14ac:dyDescent="0.25">
      <c r="A191" s="85" t="str">
        <f>IF(ISBLANK('Page 1 Initial Lead Results'!A191),"",'Page 1 Initial Lead Results'!A191)</f>
        <v/>
      </c>
      <c r="B191" s="85" t="str">
        <f>IF(ISBLANK('Page 1 Initial Lead Results'!B191),"",'Page 1 Initial Lead Results'!B191)</f>
        <v/>
      </c>
      <c r="C191" s="85" t="str">
        <f>IF(ISBLANK('Page 1 Initial Lead Results'!I191),"",'Page 1 Initial Lead Results'!I191)</f>
        <v/>
      </c>
      <c r="D191" s="85" t="str">
        <f>IF(ISBLANK('Page 1 Initial Lead Results'!J191),"",'Page 1 Initial Lead Results'!J191)</f>
        <v/>
      </c>
      <c r="E191" s="85" t="str">
        <f>IF(ISBLANK('Page 1 Initial Lead Results'!K191),"",'Page 1 Initial Lead Results'!K191)</f>
        <v/>
      </c>
      <c r="F191" s="85" t="str">
        <f>IF(ISBLANK('Page 1 Initial Lead Results'!L191),"",'Page 1 Initial Lead Results'!L191)</f>
        <v/>
      </c>
      <c r="G191" s="85" t="str">
        <f>IF(ISBLANK('Page 1 Initial Lead Results'!M191),"",'Page 1 Initial Lead Results'!M191)</f>
        <v/>
      </c>
      <c r="H191" s="85" t="str">
        <f>IF(ISBLANK('Page 1 Initial Lead Results'!N191),"",'Page 1 Initial Lead Results'!N191)</f>
        <v/>
      </c>
      <c r="I191" s="85" t="str">
        <f>IF(ISBLANK('Page 1 Initial Lead Results'!O191),"",'Page 1 Initial Lead Results'!O191)</f>
        <v/>
      </c>
      <c r="J191" s="85" t="str">
        <f>IF(ISBLANK('Page 1 Initial Lead Results'!P191),"",'Page 1 Initial Lead Results'!P191)</f>
        <v/>
      </c>
      <c r="K191" s="46"/>
      <c r="L191" s="60" t="str">
        <f>IF(K191="","",IF(K191='AppxB--List of DropDown Options'!$E$8,"No","Yes"))</f>
        <v/>
      </c>
      <c r="M191" s="46"/>
      <c r="N191" s="46"/>
      <c r="O191" s="82"/>
      <c r="P191" s="82"/>
      <c r="Q191" s="46"/>
      <c r="R191" s="46"/>
      <c r="S191" s="46"/>
      <c r="T191" s="46"/>
      <c r="U191" s="46"/>
      <c r="V191" s="46"/>
      <c r="W191" s="46"/>
      <c r="X191" s="46"/>
      <c r="Y191" s="46"/>
      <c r="Z191" s="46"/>
      <c r="AA191" s="46"/>
      <c r="AB191" s="46"/>
      <c r="AC191" s="46"/>
      <c r="AD191" s="46"/>
      <c r="AE191" s="46"/>
      <c r="AF191" s="46"/>
      <c r="AG191" s="82"/>
      <c r="AH191" s="46"/>
    </row>
    <row r="192" spans="1:34" s="40" customFormat="1" x14ac:dyDescent="0.25">
      <c r="A192" s="85" t="str">
        <f>IF(ISBLANK('Page 1 Initial Lead Results'!A192),"",'Page 1 Initial Lead Results'!A192)</f>
        <v/>
      </c>
      <c r="B192" s="85" t="str">
        <f>IF(ISBLANK('Page 1 Initial Lead Results'!B192),"",'Page 1 Initial Lead Results'!B192)</f>
        <v/>
      </c>
      <c r="C192" s="85" t="str">
        <f>IF(ISBLANK('Page 1 Initial Lead Results'!I192),"",'Page 1 Initial Lead Results'!I192)</f>
        <v/>
      </c>
      <c r="D192" s="85" t="str">
        <f>IF(ISBLANK('Page 1 Initial Lead Results'!J192),"",'Page 1 Initial Lead Results'!J192)</f>
        <v/>
      </c>
      <c r="E192" s="85" t="str">
        <f>IF(ISBLANK('Page 1 Initial Lead Results'!K192),"",'Page 1 Initial Lead Results'!K192)</f>
        <v/>
      </c>
      <c r="F192" s="85" t="str">
        <f>IF(ISBLANK('Page 1 Initial Lead Results'!L192),"",'Page 1 Initial Lead Results'!L192)</f>
        <v/>
      </c>
      <c r="G192" s="85" t="str">
        <f>IF(ISBLANK('Page 1 Initial Lead Results'!M192),"",'Page 1 Initial Lead Results'!M192)</f>
        <v/>
      </c>
      <c r="H192" s="85" t="str">
        <f>IF(ISBLANK('Page 1 Initial Lead Results'!N192),"",'Page 1 Initial Lead Results'!N192)</f>
        <v/>
      </c>
      <c r="I192" s="85" t="str">
        <f>IF(ISBLANK('Page 1 Initial Lead Results'!O192),"",'Page 1 Initial Lead Results'!O192)</f>
        <v/>
      </c>
      <c r="J192" s="85" t="str">
        <f>IF(ISBLANK('Page 1 Initial Lead Results'!P192),"",'Page 1 Initial Lead Results'!P192)</f>
        <v/>
      </c>
      <c r="K192" s="46"/>
      <c r="L192" s="60" t="str">
        <f>IF(K192="","",IF(K192='AppxB--List of DropDown Options'!$E$8,"No","Yes"))</f>
        <v/>
      </c>
      <c r="M192" s="46"/>
      <c r="N192" s="46"/>
      <c r="O192" s="82"/>
      <c r="P192" s="82"/>
      <c r="Q192" s="46"/>
      <c r="R192" s="46"/>
      <c r="S192" s="46"/>
      <c r="T192" s="46"/>
      <c r="U192" s="46"/>
      <c r="V192" s="46"/>
      <c r="W192" s="46"/>
      <c r="X192" s="46"/>
      <c r="Y192" s="46"/>
      <c r="Z192" s="46"/>
      <c r="AA192" s="46"/>
      <c r="AB192" s="46"/>
      <c r="AC192" s="46"/>
      <c r="AD192" s="46"/>
      <c r="AE192" s="46"/>
      <c r="AF192" s="46"/>
      <c r="AG192" s="82"/>
      <c r="AH192" s="46"/>
    </row>
    <row r="193" spans="1:34" s="40" customFormat="1" x14ac:dyDescent="0.25">
      <c r="A193" s="85" t="str">
        <f>IF(ISBLANK('Page 1 Initial Lead Results'!A193),"",'Page 1 Initial Lead Results'!A193)</f>
        <v/>
      </c>
      <c r="B193" s="85" t="str">
        <f>IF(ISBLANK('Page 1 Initial Lead Results'!B193),"",'Page 1 Initial Lead Results'!B193)</f>
        <v/>
      </c>
      <c r="C193" s="85" t="str">
        <f>IF(ISBLANK('Page 1 Initial Lead Results'!I193),"",'Page 1 Initial Lead Results'!I193)</f>
        <v/>
      </c>
      <c r="D193" s="85" t="str">
        <f>IF(ISBLANK('Page 1 Initial Lead Results'!J193),"",'Page 1 Initial Lead Results'!J193)</f>
        <v/>
      </c>
      <c r="E193" s="85" t="str">
        <f>IF(ISBLANK('Page 1 Initial Lead Results'!K193),"",'Page 1 Initial Lead Results'!K193)</f>
        <v/>
      </c>
      <c r="F193" s="85" t="str">
        <f>IF(ISBLANK('Page 1 Initial Lead Results'!L193),"",'Page 1 Initial Lead Results'!L193)</f>
        <v/>
      </c>
      <c r="G193" s="85" t="str">
        <f>IF(ISBLANK('Page 1 Initial Lead Results'!M193),"",'Page 1 Initial Lead Results'!M193)</f>
        <v/>
      </c>
      <c r="H193" s="85" t="str">
        <f>IF(ISBLANK('Page 1 Initial Lead Results'!N193),"",'Page 1 Initial Lead Results'!N193)</f>
        <v/>
      </c>
      <c r="I193" s="85" t="str">
        <f>IF(ISBLANK('Page 1 Initial Lead Results'!O193),"",'Page 1 Initial Lead Results'!O193)</f>
        <v/>
      </c>
      <c r="J193" s="85" t="str">
        <f>IF(ISBLANK('Page 1 Initial Lead Results'!P193),"",'Page 1 Initial Lead Results'!P193)</f>
        <v/>
      </c>
      <c r="K193" s="46"/>
      <c r="L193" s="60" t="str">
        <f>IF(K193="","",IF(K193='AppxB--List of DropDown Options'!$E$8,"No","Yes"))</f>
        <v/>
      </c>
      <c r="M193" s="46"/>
      <c r="N193" s="46"/>
      <c r="O193" s="82"/>
      <c r="P193" s="82"/>
      <c r="Q193" s="46"/>
      <c r="R193" s="46"/>
      <c r="S193" s="46"/>
      <c r="T193" s="46"/>
      <c r="U193" s="46"/>
      <c r="V193" s="46"/>
      <c r="W193" s="46"/>
      <c r="X193" s="46"/>
      <c r="Y193" s="46"/>
      <c r="Z193" s="46"/>
      <c r="AA193" s="46"/>
      <c r="AB193" s="46"/>
      <c r="AC193" s="46"/>
      <c r="AD193" s="46"/>
      <c r="AE193" s="46"/>
      <c r="AF193" s="46"/>
      <c r="AG193" s="82"/>
      <c r="AH193" s="46"/>
    </row>
    <row r="194" spans="1:34" s="40" customFormat="1" x14ac:dyDescent="0.25">
      <c r="A194" s="85" t="str">
        <f>IF(ISBLANK('Page 1 Initial Lead Results'!A194),"",'Page 1 Initial Lead Results'!A194)</f>
        <v/>
      </c>
      <c r="B194" s="85" t="str">
        <f>IF(ISBLANK('Page 1 Initial Lead Results'!B194),"",'Page 1 Initial Lead Results'!B194)</f>
        <v/>
      </c>
      <c r="C194" s="85" t="str">
        <f>IF(ISBLANK('Page 1 Initial Lead Results'!I194),"",'Page 1 Initial Lead Results'!I194)</f>
        <v/>
      </c>
      <c r="D194" s="85" t="str">
        <f>IF(ISBLANK('Page 1 Initial Lead Results'!J194),"",'Page 1 Initial Lead Results'!J194)</f>
        <v/>
      </c>
      <c r="E194" s="85" t="str">
        <f>IF(ISBLANK('Page 1 Initial Lead Results'!K194),"",'Page 1 Initial Lead Results'!K194)</f>
        <v/>
      </c>
      <c r="F194" s="85" t="str">
        <f>IF(ISBLANK('Page 1 Initial Lead Results'!L194),"",'Page 1 Initial Lead Results'!L194)</f>
        <v/>
      </c>
      <c r="G194" s="85" t="str">
        <f>IF(ISBLANK('Page 1 Initial Lead Results'!M194),"",'Page 1 Initial Lead Results'!M194)</f>
        <v/>
      </c>
      <c r="H194" s="85" t="str">
        <f>IF(ISBLANK('Page 1 Initial Lead Results'!N194),"",'Page 1 Initial Lead Results'!N194)</f>
        <v/>
      </c>
      <c r="I194" s="85" t="str">
        <f>IF(ISBLANK('Page 1 Initial Lead Results'!O194),"",'Page 1 Initial Lead Results'!O194)</f>
        <v/>
      </c>
      <c r="J194" s="85" t="str">
        <f>IF(ISBLANK('Page 1 Initial Lead Results'!P194),"",'Page 1 Initial Lead Results'!P194)</f>
        <v/>
      </c>
      <c r="K194" s="46"/>
      <c r="L194" s="60" t="str">
        <f>IF(K194="","",IF(K194='AppxB--List of DropDown Options'!$E$8,"No","Yes"))</f>
        <v/>
      </c>
      <c r="M194" s="46"/>
      <c r="N194" s="46"/>
      <c r="O194" s="82"/>
      <c r="P194" s="82"/>
      <c r="Q194" s="46"/>
      <c r="R194" s="46"/>
      <c r="S194" s="46"/>
      <c r="T194" s="46"/>
      <c r="U194" s="46"/>
      <c r="V194" s="46"/>
      <c r="W194" s="46"/>
      <c r="X194" s="46"/>
      <c r="Y194" s="46"/>
      <c r="Z194" s="46"/>
      <c r="AA194" s="46"/>
      <c r="AB194" s="46"/>
      <c r="AC194" s="46"/>
      <c r="AD194" s="46"/>
      <c r="AE194" s="46"/>
      <c r="AF194" s="46"/>
      <c r="AG194" s="82"/>
      <c r="AH194" s="46"/>
    </row>
    <row r="195" spans="1:34" s="40" customFormat="1" x14ac:dyDescent="0.25">
      <c r="A195" s="85" t="str">
        <f>IF(ISBLANK('Page 1 Initial Lead Results'!A195),"",'Page 1 Initial Lead Results'!A195)</f>
        <v/>
      </c>
      <c r="B195" s="85" t="str">
        <f>IF(ISBLANK('Page 1 Initial Lead Results'!B195),"",'Page 1 Initial Lead Results'!B195)</f>
        <v/>
      </c>
      <c r="C195" s="85" t="str">
        <f>IF(ISBLANK('Page 1 Initial Lead Results'!I195),"",'Page 1 Initial Lead Results'!I195)</f>
        <v/>
      </c>
      <c r="D195" s="85" t="str">
        <f>IF(ISBLANK('Page 1 Initial Lead Results'!J195),"",'Page 1 Initial Lead Results'!J195)</f>
        <v/>
      </c>
      <c r="E195" s="85" t="str">
        <f>IF(ISBLANK('Page 1 Initial Lead Results'!K195),"",'Page 1 Initial Lead Results'!K195)</f>
        <v/>
      </c>
      <c r="F195" s="85" t="str">
        <f>IF(ISBLANK('Page 1 Initial Lead Results'!L195),"",'Page 1 Initial Lead Results'!L195)</f>
        <v/>
      </c>
      <c r="G195" s="85" t="str">
        <f>IF(ISBLANK('Page 1 Initial Lead Results'!M195),"",'Page 1 Initial Lead Results'!M195)</f>
        <v/>
      </c>
      <c r="H195" s="85" t="str">
        <f>IF(ISBLANK('Page 1 Initial Lead Results'!N195),"",'Page 1 Initial Lead Results'!N195)</f>
        <v/>
      </c>
      <c r="I195" s="85" t="str">
        <f>IF(ISBLANK('Page 1 Initial Lead Results'!O195),"",'Page 1 Initial Lead Results'!O195)</f>
        <v/>
      </c>
      <c r="J195" s="85" t="str">
        <f>IF(ISBLANK('Page 1 Initial Lead Results'!P195),"",'Page 1 Initial Lead Results'!P195)</f>
        <v/>
      </c>
      <c r="K195" s="46"/>
      <c r="L195" s="60" t="str">
        <f>IF(K195="","",IF(K195='AppxB--List of DropDown Options'!$E$8,"No","Yes"))</f>
        <v/>
      </c>
      <c r="M195" s="46"/>
      <c r="N195" s="46"/>
      <c r="O195" s="82"/>
      <c r="P195" s="82"/>
      <c r="Q195" s="46"/>
      <c r="R195" s="46"/>
      <c r="S195" s="46"/>
      <c r="T195" s="46"/>
      <c r="U195" s="46"/>
      <c r="V195" s="46"/>
      <c r="W195" s="46"/>
      <c r="X195" s="46"/>
      <c r="Y195" s="46"/>
      <c r="Z195" s="46"/>
      <c r="AA195" s="46"/>
      <c r="AB195" s="46"/>
      <c r="AC195" s="46"/>
      <c r="AD195" s="46"/>
      <c r="AE195" s="46"/>
      <c r="AF195" s="46"/>
      <c r="AG195" s="82"/>
      <c r="AH195" s="46"/>
    </row>
    <row r="196" spans="1:34" s="40" customFormat="1" x14ac:dyDescent="0.25">
      <c r="A196" s="85" t="str">
        <f>IF(ISBLANK('Page 1 Initial Lead Results'!A196),"",'Page 1 Initial Lead Results'!A196)</f>
        <v/>
      </c>
      <c r="B196" s="85" t="str">
        <f>IF(ISBLANK('Page 1 Initial Lead Results'!B196),"",'Page 1 Initial Lead Results'!B196)</f>
        <v/>
      </c>
      <c r="C196" s="85" t="str">
        <f>IF(ISBLANK('Page 1 Initial Lead Results'!I196),"",'Page 1 Initial Lead Results'!I196)</f>
        <v/>
      </c>
      <c r="D196" s="85" t="str">
        <f>IF(ISBLANK('Page 1 Initial Lead Results'!J196),"",'Page 1 Initial Lead Results'!J196)</f>
        <v/>
      </c>
      <c r="E196" s="85" t="str">
        <f>IF(ISBLANK('Page 1 Initial Lead Results'!K196),"",'Page 1 Initial Lead Results'!K196)</f>
        <v/>
      </c>
      <c r="F196" s="85" t="str">
        <f>IF(ISBLANK('Page 1 Initial Lead Results'!L196),"",'Page 1 Initial Lead Results'!L196)</f>
        <v/>
      </c>
      <c r="G196" s="85" t="str">
        <f>IF(ISBLANK('Page 1 Initial Lead Results'!M196),"",'Page 1 Initial Lead Results'!M196)</f>
        <v/>
      </c>
      <c r="H196" s="85" t="str">
        <f>IF(ISBLANK('Page 1 Initial Lead Results'!N196),"",'Page 1 Initial Lead Results'!N196)</f>
        <v/>
      </c>
      <c r="I196" s="85" t="str">
        <f>IF(ISBLANK('Page 1 Initial Lead Results'!O196),"",'Page 1 Initial Lead Results'!O196)</f>
        <v/>
      </c>
      <c r="J196" s="85" t="str">
        <f>IF(ISBLANK('Page 1 Initial Lead Results'!P196),"",'Page 1 Initial Lead Results'!P196)</f>
        <v/>
      </c>
      <c r="K196" s="46"/>
      <c r="L196" s="60" t="str">
        <f>IF(K196="","",IF(K196='AppxB--List of DropDown Options'!$E$8,"No","Yes"))</f>
        <v/>
      </c>
      <c r="M196" s="46"/>
      <c r="N196" s="46"/>
      <c r="O196" s="82"/>
      <c r="P196" s="82"/>
      <c r="Q196" s="46"/>
      <c r="R196" s="46"/>
      <c r="S196" s="46"/>
      <c r="T196" s="46"/>
      <c r="U196" s="46"/>
      <c r="V196" s="46"/>
      <c r="W196" s="46"/>
      <c r="X196" s="46"/>
      <c r="Y196" s="46"/>
      <c r="Z196" s="46"/>
      <c r="AA196" s="46"/>
      <c r="AB196" s="46"/>
      <c r="AC196" s="46"/>
      <c r="AD196" s="46"/>
      <c r="AE196" s="46"/>
      <c r="AF196" s="46"/>
      <c r="AG196" s="82"/>
      <c r="AH196" s="46"/>
    </row>
    <row r="197" spans="1:34" s="40" customFormat="1" x14ac:dyDescent="0.25">
      <c r="A197" s="85" t="str">
        <f>IF(ISBLANK('Page 1 Initial Lead Results'!A197),"",'Page 1 Initial Lead Results'!A197)</f>
        <v/>
      </c>
      <c r="B197" s="85" t="str">
        <f>IF(ISBLANK('Page 1 Initial Lead Results'!B197),"",'Page 1 Initial Lead Results'!B197)</f>
        <v/>
      </c>
      <c r="C197" s="85" t="str">
        <f>IF(ISBLANK('Page 1 Initial Lead Results'!I197),"",'Page 1 Initial Lead Results'!I197)</f>
        <v/>
      </c>
      <c r="D197" s="85" t="str">
        <f>IF(ISBLANK('Page 1 Initial Lead Results'!J197),"",'Page 1 Initial Lead Results'!J197)</f>
        <v/>
      </c>
      <c r="E197" s="85" t="str">
        <f>IF(ISBLANK('Page 1 Initial Lead Results'!K197),"",'Page 1 Initial Lead Results'!K197)</f>
        <v/>
      </c>
      <c r="F197" s="85" t="str">
        <f>IF(ISBLANK('Page 1 Initial Lead Results'!L197),"",'Page 1 Initial Lead Results'!L197)</f>
        <v/>
      </c>
      <c r="G197" s="85" t="str">
        <f>IF(ISBLANK('Page 1 Initial Lead Results'!M197),"",'Page 1 Initial Lead Results'!M197)</f>
        <v/>
      </c>
      <c r="H197" s="85" t="str">
        <f>IF(ISBLANK('Page 1 Initial Lead Results'!N197),"",'Page 1 Initial Lead Results'!N197)</f>
        <v/>
      </c>
      <c r="I197" s="85" t="str">
        <f>IF(ISBLANK('Page 1 Initial Lead Results'!O197),"",'Page 1 Initial Lead Results'!O197)</f>
        <v/>
      </c>
      <c r="J197" s="85" t="str">
        <f>IF(ISBLANK('Page 1 Initial Lead Results'!P197),"",'Page 1 Initial Lead Results'!P197)</f>
        <v/>
      </c>
      <c r="K197" s="46"/>
      <c r="L197" s="60" t="str">
        <f>IF(K197="","",IF(K197='AppxB--List of DropDown Options'!$E$8,"No","Yes"))</f>
        <v/>
      </c>
      <c r="M197" s="46"/>
      <c r="N197" s="46"/>
      <c r="O197" s="82"/>
      <c r="P197" s="82"/>
      <c r="Q197" s="46"/>
      <c r="R197" s="46"/>
      <c r="S197" s="46"/>
      <c r="T197" s="46"/>
      <c r="U197" s="46"/>
      <c r="V197" s="46"/>
      <c r="W197" s="46"/>
      <c r="X197" s="46"/>
      <c r="Y197" s="46"/>
      <c r="Z197" s="46"/>
      <c r="AA197" s="46"/>
      <c r="AB197" s="46"/>
      <c r="AC197" s="46"/>
      <c r="AD197" s="46"/>
      <c r="AE197" s="46"/>
      <c r="AF197" s="46"/>
      <c r="AG197" s="82"/>
      <c r="AH197" s="46"/>
    </row>
    <row r="198" spans="1:34" s="40" customFormat="1" x14ac:dyDescent="0.25">
      <c r="A198" s="85" t="str">
        <f>IF(ISBLANK('Page 1 Initial Lead Results'!A198),"",'Page 1 Initial Lead Results'!A198)</f>
        <v/>
      </c>
      <c r="B198" s="85" t="str">
        <f>IF(ISBLANK('Page 1 Initial Lead Results'!B198),"",'Page 1 Initial Lead Results'!B198)</f>
        <v/>
      </c>
      <c r="C198" s="85" t="str">
        <f>IF(ISBLANK('Page 1 Initial Lead Results'!I198),"",'Page 1 Initial Lead Results'!I198)</f>
        <v/>
      </c>
      <c r="D198" s="85" t="str">
        <f>IF(ISBLANK('Page 1 Initial Lead Results'!J198),"",'Page 1 Initial Lead Results'!J198)</f>
        <v/>
      </c>
      <c r="E198" s="85" t="str">
        <f>IF(ISBLANK('Page 1 Initial Lead Results'!K198),"",'Page 1 Initial Lead Results'!K198)</f>
        <v/>
      </c>
      <c r="F198" s="85" t="str">
        <f>IF(ISBLANK('Page 1 Initial Lead Results'!L198),"",'Page 1 Initial Lead Results'!L198)</f>
        <v/>
      </c>
      <c r="G198" s="85" t="str">
        <f>IF(ISBLANK('Page 1 Initial Lead Results'!M198),"",'Page 1 Initial Lead Results'!M198)</f>
        <v/>
      </c>
      <c r="H198" s="85" t="str">
        <f>IF(ISBLANK('Page 1 Initial Lead Results'!N198),"",'Page 1 Initial Lead Results'!N198)</f>
        <v/>
      </c>
      <c r="I198" s="85" t="str">
        <f>IF(ISBLANK('Page 1 Initial Lead Results'!O198),"",'Page 1 Initial Lead Results'!O198)</f>
        <v/>
      </c>
      <c r="J198" s="85" t="str">
        <f>IF(ISBLANK('Page 1 Initial Lead Results'!P198),"",'Page 1 Initial Lead Results'!P198)</f>
        <v/>
      </c>
      <c r="K198" s="46"/>
      <c r="L198" s="60" t="str">
        <f>IF(K198="","",IF(K198='AppxB--List of DropDown Options'!$E$8,"No","Yes"))</f>
        <v/>
      </c>
      <c r="M198" s="46"/>
      <c r="N198" s="46"/>
      <c r="O198" s="82"/>
      <c r="P198" s="82"/>
      <c r="Q198" s="46"/>
      <c r="R198" s="46"/>
      <c r="S198" s="46"/>
      <c r="T198" s="46"/>
      <c r="U198" s="46"/>
      <c r="V198" s="46"/>
      <c r="W198" s="46"/>
      <c r="X198" s="46"/>
      <c r="Y198" s="46"/>
      <c r="Z198" s="46"/>
      <c r="AA198" s="46"/>
      <c r="AB198" s="46"/>
      <c r="AC198" s="46"/>
      <c r="AD198" s="46"/>
      <c r="AE198" s="46"/>
      <c r="AF198" s="46"/>
      <c r="AG198" s="82"/>
      <c r="AH198" s="46"/>
    </row>
    <row r="199" spans="1:34" s="40" customFormat="1" x14ac:dyDescent="0.25">
      <c r="A199" s="85" t="str">
        <f>IF(ISBLANK('Page 1 Initial Lead Results'!A199),"",'Page 1 Initial Lead Results'!A199)</f>
        <v/>
      </c>
      <c r="B199" s="85" t="str">
        <f>IF(ISBLANK('Page 1 Initial Lead Results'!B199),"",'Page 1 Initial Lead Results'!B199)</f>
        <v/>
      </c>
      <c r="C199" s="85" t="str">
        <f>IF(ISBLANK('Page 1 Initial Lead Results'!I199),"",'Page 1 Initial Lead Results'!I199)</f>
        <v/>
      </c>
      <c r="D199" s="85" t="str">
        <f>IF(ISBLANK('Page 1 Initial Lead Results'!J199),"",'Page 1 Initial Lead Results'!J199)</f>
        <v/>
      </c>
      <c r="E199" s="85" t="str">
        <f>IF(ISBLANK('Page 1 Initial Lead Results'!K199),"",'Page 1 Initial Lead Results'!K199)</f>
        <v/>
      </c>
      <c r="F199" s="85" t="str">
        <f>IF(ISBLANK('Page 1 Initial Lead Results'!L199),"",'Page 1 Initial Lead Results'!L199)</f>
        <v/>
      </c>
      <c r="G199" s="85" t="str">
        <f>IF(ISBLANK('Page 1 Initial Lead Results'!M199),"",'Page 1 Initial Lead Results'!M199)</f>
        <v/>
      </c>
      <c r="H199" s="85" t="str">
        <f>IF(ISBLANK('Page 1 Initial Lead Results'!N199),"",'Page 1 Initial Lead Results'!N199)</f>
        <v/>
      </c>
      <c r="I199" s="85" t="str">
        <f>IF(ISBLANK('Page 1 Initial Lead Results'!O199),"",'Page 1 Initial Lead Results'!O199)</f>
        <v/>
      </c>
      <c r="J199" s="85" t="str">
        <f>IF(ISBLANK('Page 1 Initial Lead Results'!P199),"",'Page 1 Initial Lead Results'!P199)</f>
        <v/>
      </c>
      <c r="K199" s="46"/>
      <c r="L199" s="60" t="str">
        <f>IF(K199="","",IF(K199='AppxB--List of DropDown Options'!$E$8,"No","Yes"))</f>
        <v/>
      </c>
      <c r="M199" s="46"/>
      <c r="N199" s="46"/>
      <c r="O199" s="82"/>
      <c r="P199" s="82"/>
      <c r="Q199" s="46"/>
      <c r="R199" s="46"/>
      <c r="S199" s="46"/>
      <c r="T199" s="46"/>
      <c r="U199" s="46"/>
      <c r="V199" s="46"/>
      <c r="W199" s="46"/>
      <c r="X199" s="46"/>
      <c r="Y199" s="46"/>
      <c r="Z199" s="46"/>
      <c r="AA199" s="46"/>
      <c r="AB199" s="46"/>
      <c r="AC199" s="46"/>
      <c r="AD199" s="46"/>
      <c r="AE199" s="46"/>
      <c r="AF199" s="46"/>
      <c r="AG199" s="82"/>
      <c r="AH199" s="46"/>
    </row>
    <row r="200" spans="1:34" s="40" customFormat="1" x14ac:dyDescent="0.25">
      <c r="A200" s="85" t="str">
        <f>IF(ISBLANK('Page 1 Initial Lead Results'!A200),"",'Page 1 Initial Lead Results'!A200)</f>
        <v/>
      </c>
      <c r="B200" s="85" t="str">
        <f>IF(ISBLANK('Page 1 Initial Lead Results'!B200),"",'Page 1 Initial Lead Results'!B200)</f>
        <v/>
      </c>
      <c r="C200" s="85" t="str">
        <f>IF(ISBLANK('Page 1 Initial Lead Results'!I200),"",'Page 1 Initial Lead Results'!I200)</f>
        <v/>
      </c>
      <c r="D200" s="85" t="str">
        <f>IF(ISBLANK('Page 1 Initial Lead Results'!J200),"",'Page 1 Initial Lead Results'!J200)</f>
        <v/>
      </c>
      <c r="E200" s="85" t="str">
        <f>IF(ISBLANK('Page 1 Initial Lead Results'!K200),"",'Page 1 Initial Lead Results'!K200)</f>
        <v/>
      </c>
      <c r="F200" s="85" t="str">
        <f>IF(ISBLANK('Page 1 Initial Lead Results'!L200),"",'Page 1 Initial Lead Results'!L200)</f>
        <v/>
      </c>
      <c r="G200" s="85" t="str">
        <f>IF(ISBLANK('Page 1 Initial Lead Results'!M200),"",'Page 1 Initial Lead Results'!M200)</f>
        <v/>
      </c>
      <c r="H200" s="85" t="str">
        <f>IF(ISBLANK('Page 1 Initial Lead Results'!N200),"",'Page 1 Initial Lead Results'!N200)</f>
        <v/>
      </c>
      <c r="I200" s="85" t="str">
        <f>IF(ISBLANK('Page 1 Initial Lead Results'!O200),"",'Page 1 Initial Lead Results'!O200)</f>
        <v/>
      </c>
      <c r="J200" s="85" t="str">
        <f>IF(ISBLANK('Page 1 Initial Lead Results'!P200),"",'Page 1 Initial Lead Results'!P200)</f>
        <v/>
      </c>
      <c r="K200" s="46"/>
      <c r="L200" s="60" t="str">
        <f>IF(K200="","",IF(K200='AppxB--List of DropDown Options'!$E$8,"No","Yes"))</f>
        <v/>
      </c>
      <c r="M200" s="46"/>
      <c r="N200" s="46"/>
      <c r="O200" s="82"/>
      <c r="P200" s="82"/>
      <c r="Q200" s="46"/>
      <c r="R200" s="46"/>
      <c r="S200" s="46"/>
      <c r="T200" s="46"/>
      <c r="U200" s="46"/>
      <c r="V200" s="46"/>
      <c r="W200" s="46"/>
      <c r="X200" s="46"/>
      <c r="Y200" s="46"/>
      <c r="Z200" s="46"/>
      <c r="AA200" s="46"/>
      <c r="AB200" s="46"/>
      <c r="AC200" s="46"/>
      <c r="AD200" s="46"/>
      <c r="AE200" s="46"/>
      <c r="AF200" s="46"/>
      <c r="AG200" s="82"/>
      <c r="AH200" s="46"/>
    </row>
    <row r="201" spans="1:34" s="40" customFormat="1" x14ac:dyDescent="0.25">
      <c r="A201" s="85" t="str">
        <f>IF(ISBLANK('Page 1 Initial Lead Results'!A201),"",'Page 1 Initial Lead Results'!A201)</f>
        <v/>
      </c>
      <c r="B201" s="85" t="str">
        <f>IF(ISBLANK('Page 1 Initial Lead Results'!B201),"",'Page 1 Initial Lead Results'!B201)</f>
        <v/>
      </c>
      <c r="C201" s="85" t="str">
        <f>IF(ISBLANK('Page 1 Initial Lead Results'!I201),"",'Page 1 Initial Lead Results'!I201)</f>
        <v/>
      </c>
      <c r="D201" s="85" t="str">
        <f>IF(ISBLANK('Page 1 Initial Lead Results'!J201),"",'Page 1 Initial Lead Results'!J201)</f>
        <v/>
      </c>
      <c r="E201" s="85" t="str">
        <f>IF(ISBLANK('Page 1 Initial Lead Results'!K201),"",'Page 1 Initial Lead Results'!K201)</f>
        <v/>
      </c>
      <c r="F201" s="85" t="str">
        <f>IF(ISBLANK('Page 1 Initial Lead Results'!L201),"",'Page 1 Initial Lead Results'!L201)</f>
        <v/>
      </c>
      <c r="G201" s="85" t="str">
        <f>IF(ISBLANK('Page 1 Initial Lead Results'!M201),"",'Page 1 Initial Lead Results'!M201)</f>
        <v/>
      </c>
      <c r="H201" s="85" t="str">
        <f>IF(ISBLANK('Page 1 Initial Lead Results'!N201),"",'Page 1 Initial Lead Results'!N201)</f>
        <v/>
      </c>
      <c r="I201" s="85" t="str">
        <f>IF(ISBLANK('Page 1 Initial Lead Results'!O201),"",'Page 1 Initial Lead Results'!O201)</f>
        <v/>
      </c>
      <c r="J201" s="85" t="str">
        <f>IF(ISBLANK('Page 1 Initial Lead Results'!P201),"",'Page 1 Initial Lead Results'!P201)</f>
        <v/>
      </c>
      <c r="K201" s="46"/>
      <c r="L201" s="60" t="str">
        <f>IF(K201="","",IF(K201='AppxB--List of DropDown Options'!$E$8,"No","Yes"))</f>
        <v/>
      </c>
      <c r="M201" s="46"/>
      <c r="N201" s="46"/>
      <c r="O201" s="82"/>
      <c r="P201" s="82"/>
      <c r="Q201" s="46"/>
      <c r="R201" s="46"/>
      <c r="S201" s="46"/>
      <c r="T201" s="46"/>
      <c r="U201" s="46"/>
      <c r="V201" s="46"/>
      <c r="W201" s="46"/>
      <c r="X201" s="46"/>
      <c r="Y201" s="46"/>
      <c r="Z201" s="46"/>
      <c r="AA201" s="46"/>
      <c r="AB201" s="46"/>
      <c r="AC201" s="46"/>
      <c r="AD201" s="46"/>
      <c r="AE201" s="46"/>
      <c r="AF201" s="46"/>
      <c r="AG201" s="82"/>
      <c r="AH201" s="46"/>
    </row>
    <row r="202" spans="1:34" s="40" customFormat="1" x14ac:dyDescent="0.25">
      <c r="A202" s="85" t="str">
        <f>IF(ISBLANK('Page 1 Initial Lead Results'!A202),"",'Page 1 Initial Lead Results'!A202)</f>
        <v/>
      </c>
      <c r="B202" s="85" t="str">
        <f>IF(ISBLANK('Page 1 Initial Lead Results'!B202),"",'Page 1 Initial Lead Results'!B202)</f>
        <v/>
      </c>
      <c r="C202" s="85" t="str">
        <f>IF(ISBLANK('Page 1 Initial Lead Results'!I202),"",'Page 1 Initial Lead Results'!I202)</f>
        <v/>
      </c>
      <c r="D202" s="85" t="str">
        <f>IF(ISBLANK('Page 1 Initial Lead Results'!J202),"",'Page 1 Initial Lead Results'!J202)</f>
        <v/>
      </c>
      <c r="E202" s="85" t="str">
        <f>IF(ISBLANK('Page 1 Initial Lead Results'!K202),"",'Page 1 Initial Lead Results'!K202)</f>
        <v/>
      </c>
      <c r="F202" s="85" t="str">
        <f>IF(ISBLANK('Page 1 Initial Lead Results'!L202),"",'Page 1 Initial Lead Results'!L202)</f>
        <v/>
      </c>
      <c r="G202" s="85" t="str">
        <f>IF(ISBLANK('Page 1 Initial Lead Results'!M202),"",'Page 1 Initial Lead Results'!M202)</f>
        <v/>
      </c>
      <c r="H202" s="85" t="str">
        <f>IF(ISBLANK('Page 1 Initial Lead Results'!N202),"",'Page 1 Initial Lead Results'!N202)</f>
        <v/>
      </c>
      <c r="I202" s="85" t="str">
        <f>IF(ISBLANK('Page 1 Initial Lead Results'!O202),"",'Page 1 Initial Lead Results'!O202)</f>
        <v/>
      </c>
      <c r="J202" s="85" t="str">
        <f>IF(ISBLANK('Page 1 Initial Lead Results'!P202),"",'Page 1 Initial Lead Results'!P202)</f>
        <v/>
      </c>
      <c r="K202" s="46"/>
      <c r="L202" s="60" t="str">
        <f>IF(K202="","",IF(K202='AppxB--List of DropDown Options'!$E$8,"No","Yes"))</f>
        <v/>
      </c>
      <c r="M202" s="46"/>
      <c r="N202" s="46"/>
      <c r="O202" s="82"/>
      <c r="P202" s="82"/>
      <c r="Q202" s="46"/>
      <c r="R202" s="46"/>
      <c r="S202" s="46"/>
      <c r="T202" s="46"/>
      <c r="U202" s="46"/>
      <c r="V202" s="46"/>
      <c r="W202" s="46"/>
      <c r="X202" s="46"/>
      <c r="Y202" s="46"/>
      <c r="Z202" s="46"/>
      <c r="AA202" s="46"/>
      <c r="AB202" s="46"/>
      <c r="AC202" s="46"/>
      <c r="AD202" s="46"/>
      <c r="AE202" s="46"/>
      <c r="AF202" s="46"/>
      <c r="AG202" s="82"/>
      <c r="AH202" s="46"/>
    </row>
    <row r="203" spans="1:34" s="40" customFormat="1" x14ac:dyDescent="0.25">
      <c r="A203" s="85" t="str">
        <f>IF(ISBLANK('Page 1 Initial Lead Results'!A203),"",'Page 1 Initial Lead Results'!A203)</f>
        <v/>
      </c>
      <c r="B203" s="85" t="str">
        <f>IF(ISBLANK('Page 1 Initial Lead Results'!B203),"",'Page 1 Initial Lead Results'!B203)</f>
        <v/>
      </c>
      <c r="C203" s="85" t="str">
        <f>IF(ISBLANK('Page 1 Initial Lead Results'!I203),"",'Page 1 Initial Lead Results'!I203)</f>
        <v/>
      </c>
      <c r="D203" s="85" t="str">
        <f>IF(ISBLANK('Page 1 Initial Lead Results'!J203),"",'Page 1 Initial Lead Results'!J203)</f>
        <v/>
      </c>
      <c r="E203" s="85" t="str">
        <f>IF(ISBLANK('Page 1 Initial Lead Results'!K203),"",'Page 1 Initial Lead Results'!K203)</f>
        <v/>
      </c>
      <c r="F203" s="85" t="str">
        <f>IF(ISBLANK('Page 1 Initial Lead Results'!L203),"",'Page 1 Initial Lead Results'!L203)</f>
        <v/>
      </c>
      <c r="G203" s="85" t="str">
        <f>IF(ISBLANK('Page 1 Initial Lead Results'!M203),"",'Page 1 Initial Lead Results'!M203)</f>
        <v/>
      </c>
      <c r="H203" s="85" t="str">
        <f>IF(ISBLANK('Page 1 Initial Lead Results'!N203),"",'Page 1 Initial Lead Results'!N203)</f>
        <v/>
      </c>
      <c r="I203" s="85" t="str">
        <f>IF(ISBLANK('Page 1 Initial Lead Results'!O203),"",'Page 1 Initial Lead Results'!O203)</f>
        <v/>
      </c>
      <c r="J203" s="85" t="str">
        <f>IF(ISBLANK('Page 1 Initial Lead Results'!P203),"",'Page 1 Initial Lead Results'!P203)</f>
        <v/>
      </c>
      <c r="K203" s="46"/>
      <c r="L203" s="60" t="str">
        <f>IF(K203="","",IF(K203='AppxB--List of DropDown Options'!$E$8,"No","Yes"))</f>
        <v/>
      </c>
      <c r="M203" s="46"/>
      <c r="N203" s="46"/>
      <c r="O203" s="82"/>
      <c r="P203" s="82"/>
      <c r="Q203" s="46"/>
      <c r="R203" s="46"/>
      <c r="S203" s="46"/>
      <c r="T203" s="46"/>
      <c r="U203" s="46"/>
      <c r="V203" s="46"/>
      <c r="W203" s="46"/>
      <c r="X203" s="46"/>
      <c r="Y203" s="46"/>
      <c r="Z203" s="46"/>
      <c r="AA203" s="46"/>
      <c r="AB203" s="46"/>
      <c r="AC203" s="46"/>
      <c r="AD203" s="46"/>
      <c r="AE203" s="46"/>
      <c r="AF203" s="46"/>
      <c r="AG203" s="82"/>
      <c r="AH203" s="46"/>
    </row>
    <row r="204" spans="1:34" s="40" customFormat="1" x14ac:dyDescent="0.25">
      <c r="A204" s="85" t="str">
        <f>IF(ISBLANK('Page 1 Initial Lead Results'!A204),"",'Page 1 Initial Lead Results'!A204)</f>
        <v/>
      </c>
      <c r="B204" s="85" t="str">
        <f>IF(ISBLANK('Page 1 Initial Lead Results'!B204),"",'Page 1 Initial Lead Results'!B204)</f>
        <v/>
      </c>
      <c r="C204" s="85" t="str">
        <f>IF(ISBLANK('Page 1 Initial Lead Results'!I204),"",'Page 1 Initial Lead Results'!I204)</f>
        <v/>
      </c>
      <c r="D204" s="85" t="str">
        <f>IF(ISBLANK('Page 1 Initial Lead Results'!J204),"",'Page 1 Initial Lead Results'!J204)</f>
        <v/>
      </c>
      <c r="E204" s="85" t="str">
        <f>IF(ISBLANK('Page 1 Initial Lead Results'!K204),"",'Page 1 Initial Lead Results'!K204)</f>
        <v/>
      </c>
      <c r="F204" s="85" t="str">
        <f>IF(ISBLANK('Page 1 Initial Lead Results'!L204),"",'Page 1 Initial Lead Results'!L204)</f>
        <v/>
      </c>
      <c r="G204" s="85" t="str">
        <f>IF(ISBLANK('Page 1 Initial Lead Results'!M204),"",'Page 1 Initial Lead Results'!M204)</f>
        <v/>
      </c>
      <c r="H204" s="85" t="str">
        <f>IF(ISBLANK('Page 1 Initial Lead Results'!N204),"",'Page 1 Initial Lead Results'!N204)</f>
        <v/>
      </c>
      <c r="I204" s="85" t="str">
        <f>IF(ISBLANK('Page 1 Initial Lead Results'!O204),"",'Page 1 Initial Lead Results'!O204)</f>
        <v/>
      </c>
      <c r="J204" s="85" t="str">
        <f>IF(ISBLANK('Page 1 Initial Lead Results'!P204),"",'Page 1 Initial Lead Results'!P204)</f>
        <v/>
      </c>
      <c r="K204" s="46"/>
      <c r="L204" s="60" t="str">
        <f>IF(K204="","",IF(K204='AppxB--List of DropDown Options'!$E$8,"No","Yes"))</f>
        <v/>
      </c>
      <c r="M204" s="46"/>
      <c r="N204" s="46"/>
      <c r="O204" s="82"/>
      <c r="P204" s="82"/>
      <c r="Q204" s="46"/>
      <c r="R204" s="46"/>
      <c r="S204" s="46"/>
      <c r="T204" s="46"/>
      <c r="U204" s="46"/>
      <c r="V204" s="46"/>
      <c r="W204" s="46"/>
      <c r="X204" s="46"/>
      <c r="Y204" s="46"/>
      <c r="Z204" s="46"/>
      <c r="AA204" s="46"/>
      <c r="AB204" s="46"/>
      <c r="AC204" s="46"/>
      <c r="AD204" s="46"/>
      <c r="AE204" s="46"/>
      <c r="AF204" s="46"/>
      <c r="AG204" s="82"/>
      <c r="AH204" s="46"/>
    </row>
    <row r="205" spans="1:34" s="40" customFormat="1" x14ac:dyDescent="0.25">
      <c r="A205" s="85" t="str">
        <f>IF(ISBLANK('Page 1 Initial Lead Results'!A205),"",'Page 1 Initial Lead Results'!A205)</f>
        <v/>
      </c>
      <c r="B205" s="85" t="str">
        <f>IF(ISBLANK('Page 1 Initial Lead Results'!B205),"",'Page 1 Initial Lead Results'!B205)</f>
        <v/>
      </c>
      <c r="C205" s="85" t="str">
        <f>IF(ISBLANK('Page 1 Initial Lead Results'!I205),"",'Page 1 Initial Lead Results'!I205)</f>
        <v/>
      </c>
      <c r="D205" s="85" t="str">
        <f>IF(ISBLANK('Page 1 Initial Lead Results'!J205),"",'Page 1 Initial Lead Results'!J205)</f>
        <v/>
      </c>
      <c r="E205" s="85" t="str">
        <f>IF(ISBLANK('Page 1 Initial Lead Results'!K205),"",'Page 1 Initial Lead Results'!K205)</f>
        <v/>
      </c>
      <c r="F205" s="85" t="str">
        <f>IF(ISBLANK('Page 1 Initial Lead Results'!L205),"",'Page 1 Initial Lead Results'!L205)</f>
        <v/>
      </c>
      <c r="G205" s="85" t="str">
        <f>IF(ISBLANK('Page 1 Initial Lead Results'!M205),"",'Page 1 Initial Lead Results'!M205)</f>
        <v/>
      </c>
      <c r="H205" s="85" t="str">
        <f>IF(ISBLANK('Page 1 Initial Lead Results'!N205),"",'Page 1 Initial Lead Results'!N205)</f>
        <v/>
      </c>
      <c r="I205" s="85" t="str">
        <f>IF(ISBLANK('Page 1 Initial Lead Results'!O205),"",'Page 1 Initial Lead Results'!O205)</f>
        <v/>
      </c>
      <c r="J205" s="85" t="str">
        <f>IF(ISBLANK('Page 1 Initial Lead Results'!P205),"",'Page 1 Initial Lead Results'!P205)</f>
        <v/>
      </c>
      <c r="K205" s="46"/>
      <c r="L205" s="60" t="str">
        <f>IF(K205="","",IF(K205='AppxB--List of DropDown Options'!$E$8,"No","Yes"))</f>
        <v/>
      </c>
      <c r="M205" s="46"/>
      <c r="N205" s="46"/>
      <c r="O205" s="82"/>
      <c r="P205" s="82"/>
      <c r="Q205" s="46"/>
      <c r="R205" s="46"/>
      <c r="S205" s="46"/>
      <c r="T205" s="46"/>
      <c r="U205" s="46"/>
      <c r="V205" s="46"/>
      <c r="W205" s="46"/>
      <c r="X205" s="46"/>
      <c r="Y205" s="46"/>
      <c r="Z205" s="46"/>
      <c r="AA205" s="46"/>
      <c r="AB205" s="46"/>
      <c r="AC205" s="46"/>
      <c r="AD205" s="46"/>
      <c r="AE205" s="46"/>
      <c r="AF205" s="46"/>
      <c r="AG205" s="82"/>
      <c r="AH205" s="46"/>
    </row>
    <row r="206" spans="1:34" s="40" customFormat="1" x14ac:dyDescent="0.25">
      <c r="A206" s="85" t="str">
        <f>IF(ISBLANK('Page 1 Initial Lead Results'!A206),"",'Page 1 Initial Lead Results'!A206)</f>
        <v/>
      </c>
      <c r="B206" s="85" t="str">
        <f>IF(ISBLANK('Page 1 Initial Lead Results'!B206),"",'Page 1 Initial Lead Results'!B206)</f>
        <v/>
      </c>
      <c r="C206" s="85" t="str">
        <f>IF(ISBLANK('Page 1 Initial Lead Results'!I206),"",'Page 1 Initial Lead Results'!I206)</f>
        <v/>
      </c>
      <c r="D206" s="85" t="str">
        <f>IF(ISBLANK('Page 1 Initial Lead Results'!J206),"",'Page 1 Initial Lead Results'!J206)</f>
        <v/>
      </c>
      <c r="E206" s="85" t="str">
        <f>IF(ISBLANK('Page 1 Initial Lead Results'!K206),"",'Page 1 Initial Lead Results'!K206)</f>
        <v/>
      </c>
      <c r="F206" s="85" t="str">
        <f>IF(ISBLANK('Page 1 Initial Lead Results'!L206),"",'Page 1 Initial Lead Results'!L206)</f>
        <v/>
      </c>
      <c r="G206" s="85" t="str">
        <f>IF(ISBLANK('Page 1 Initial Lead Results'!M206),"",'Page 1 Initial Lead Results'!M206)</f>
        <v/>
      </c>
      <c r="H206" s="85" t="str">
        <f>IF(ISBLANK('Page 1 Initial Lead Results'!N206),"",'Page 1 Initial Lead Results'!N206)</f>
        <v/>
      </c>
      <c r="I206" s="85" t="str">
        <f>IF(ISBLANK('Page 1 Initial Lead Results'!O206),"",'Page 1 Initial Lead Results'!O206)</f>
        <v/>
      </c>
      <c r="J206" s="85" t="str">
        <f>IF(ISBLANK('Page 1 Initial Lead Results'!P206),"",'Page 1 Initial Lead Results'!P206)</f>
        <v/>
      </c>
      <c r="K206" s="46"/>
      <c r="L206" s="60" t="str">
        <f>IF(K206="","",IF(K206='AppxB--List of DropDown Options'!$E$8,"No","Yes"))</f>
        <v/>
      </c>
      <c r="M206" s="46"/>
      <c r="N206" s="46"/>
      <c r="O206" s="82"/>
      <c r="P206" s="82"/>
      <c r="Q206" s="46"/>
      <c r="R206" s="46"/>
      <c r="S206" s="46"/>
      <c r="T206" s="46"/>
      <c r="U206" s="46"/>
      <c r="V206" s="46"/>
      <c r="W206" s="46"/>
      <c r="X206" s="46"/>
      <c r="Y206" s="46"/>
      <c r="Z206" s="46"/>
      <c r="AA206" s="46"/>
      <c r="AB206" s="46"/>
      <c r="AC206" s="46"/>
      <c r="AD206" s="46"/>
      <c r="AE206" s="46"/>
      <c r="AF206" s="46"/>
      <c r="AG206" s="82"/>
      <c r="AH206" s="46"/>
    </row>
    <row r="207" spans="1:34" s="40" customFormat="1" x14ac:dyDescent="0.25">
      <c r="A207" s="85" t="str">
        <f>IF(ISBLANK('Page 1 Initial Lead Results'!A207),"",'Page 1 Initial Lead Results'!A207)</f>
        <v/>
      </c>
      <c r="B207" s="85" t="str">
        <f>IF(ISBLANK('Page 1 Initial Lead Results'!B207),"",'Page 1 Initial Lead Results'!B207)</f>
        <v/>
      </c>
      <c r="C207" s="85" t="str">
        <f>IF(ISBLANK('Page 1 Initial Lead Results'!I207),"",'Page 1 Initial Lead Results'!I207)</f>
        <v/>
      </c>
      <c r="D207" s="85" t="str">
        <f>IF(ISBLANK('Page 1 Initial Lead Results'!J207),"",'Page 1 Initial Lead Results'!J207)</f>
        <v/>
      </c>
      <c r="E207" s="85" t="str">
        <f>IF(ISBLANK('Page 1 Initial Lead Results'!K207),"",'Page 1 Initial Lead Results'!K207)</f>
        <v/>
      </c>
      <c r="F207" s="85" t="str">
        <f>IF(ISBLANK('Page 1 Initial Lead Results'!L207),"",'Page 1 Initial Lead Results'!L207)</f>
        <v/>
      </c>
      <c r="G207" s="85" t="str">
        <f>IF(ISBLANK('Page 1 Initial Lead Results'!M207),"",'Page 1 Initial Lead Results'!M207)</f>
        <v/>
      </c>
      <c r="H207" s="85" t="str">
        <f>IF(ISBLANK('Page 1 Initial Lead Results'!N207),"",'Page 1 Initial Lead Results'!N207)</f>
        <v/>
      </c>
      <c r="I207" s="85" t="str">
        <f>IF(ISBLANK('Page 1 Initial Lead Results'!O207),"",'Page 1 Initial Lead Results'!O207)</f>
        <v/>
      </c>
      <c r="J207" s="85" t="str">
        <f>IF(ISBLANK('Page 1 Initial Lead Results'!P207),"",'Page 1 Initial Lead Results'!P207)</f>
        <v/>
      </c>
      <c r="K207" s="46"/>
      <c r="L207" s="60" t="str">
        <f>IF(K207="","",IF(K207='AppxB--List of DropDown Options'!$E$8,"No","Yes"))</f>
        <v/>
      </c>
      <c r="M207" s="46"/>
      <c r="N207" s="46"/>
      <c r="O207" s="82"/>
      <c r="P207" s="82"/>
      <c r="Q207" s="46"/>
      <c r="R207" s="46"/>
      <c r="S207" s="46"/>
      <c r="T207" s="46"/>
      <c r="U207" s="46"/>
      <c r="V207" s="46"/>
      <c r="W207" s="46"/>
      <c r="X207" s="46"/>
      <c r="Y207" s="46"/>
      <c r="Z207" s="46"/>
      <c r="AA207" s="46"/>
      <c r="AB207" s="46"/>
      <c r="AC207" s="46"/>
      <c r="AD207" s="46"/>
      <c r="AE207" s="46"/>
      <c r="AF207" s="46"/>
      <c r="AG207" s="82"/>
      <c r="AH207" s="46"/>
    </row>
    <row r="208" spans="1:34" s="40" customFormat="1" x14ac:dyDescent="0.25">
      <c r="A208" s="85" t="str">
        <f>IF(ISBLANK('Page 1 Initial Lead Results'!A208),"",'Page 1 Initial Lead Results'!A208)</f>
        <v/>
      </c>
      <c r="B208" s="85" t="str">
        <f>IF(ISBLANK('Page 1 Initial Lead Results'!B208),"",'Page 1 Initial Lead Results'!B208)</f>
        <v/>
      </c>
      <c r="C208" s="85" t="str">
        <f>IF(ISBLANK('Page 1 Initial Lead Results'!I208),"",'Page 1 Initial Lead Results'!I208)</f>
        <v/>
      </c>
      <c r="D208" s="85" t="str">
        <f>IF(ISBLANK('Page 1 Initial Lead Results'!J208),"",'Page 1 Initial Lead Results'!J208)</f>
        <v/>
      </c>
      <c r="E208" s="85" t="str">
        <f>IF(ISBLANK('Page 1 Initial Lead Results'!K208),"",'Page 1 Initial Lead Results'!K208)</f>
        <v/>
      </c>
      <c r="F208" s="85" t="str">
        <f>IF(ISBLANK('Page 1 Initial Lead Results'!L208),"",'Page 1 Initial Lead Results'!L208)</f>
        <v/>
      </c>
      <c r="G208" s="85" t="str">
        <f>IF(ISBLANK('Page 1 Initial Lead Results'!M208),"",'Page 1 Initial Lead Results'!M208)</f>
        <v/>
      </c>
      <c r="H208" s="85" t="str">
        <f>IF(ISBLANK('Page 1 Initial Lead Results'!N208),"",'Page 1 Initial Lead Results'!N208)</f>
        <v/>
      </c>
      <c r="I208" s="85" t="str">
        <f>IF(ISBLANK('Page 1 Initial Lead Results'!O208),"",'Page 1 Initial Lead Results'!O208)</f>
        <v/>
      </c>
      <c r="J208" s="85" t="str">
        <f>IF(ISBLANK('Page 1 Initial Lead Results'!P208),"",'Page 1 Initial Lead Results'!P208)</f>
        <v/>
      </c>
      <c r="K208" s="46"/>
      <c r="L208" s="60" t="str">
        <f>IF(K208="","",IF(K208='AppxB--List of DropDown Options'!$E$8,"No","Yes"))</f>
        <v/>
      </c>
      <c r="M208" s="46"/>
      <c r="N208" s="46"/>
      <c r="O208" s="82"/>
      <c r="P208" s="82"/>
      <c r="Q208" s="46"/>
      <c r="R208" s="46"/>
      <c r="S208" s="46"/>
      <c r="T208" s="46"/>
      <c r="U208" s="46"/>
      <c r="V208" s="46"/>
      <c r="W208" s="46"/>
      <c r="X208" s="46"/>
      <c r="Y208" s="46"/>
      <c r="Z208" s="46"/>
      <c r="AA208" s="46"/>
      <c r="AB208" s="46"/>
      <c r="AC208" s="46"/>
      <c r="AD208" s="46"/>
      <c r="AE208" s="46"/>
      <c r="AF208" s="46"/>
      <c r="AG208" s="82"/>
      <c r="AH208" s="46"/>
    </row>
    <row r="209" spans="1:34" s="40" customFormat="1" x14ac:dyDescent="0.25">
      <c r="A209" s="85" t="str">
        <f>IF(ISBLANK('Page 1 Initial Lead Results'!A209),"",'Page 1 Initial Lead Results'!A209)</f>
        <v/>
      </c>
      <c r="B209" s="85" t="str">
        <f>IF(ISBLANK('Page 1 Initial Lead Results'!B209),"",'Page 1 Initial Lead Results'!B209)</f>
        <v/>
      </c>
      <c r="C209" s="85" t="str">
        <f>IF(ISBLANK('Page 1 Initial Lead Results'!I209),"",'Page 1 Initial Lead Results'!I209)</f>
        <v/>
      </c>
      <c r="D209" s="85" t="str">
        <f>IF(ISBLANK('Page 1 Initial Lead Results'!J209),"",'Page 1 Initial Lead Results'!J209)</f>
        <v/>
      </c>
      <c r="E209" s="85" t="str">
        <f>IF(ISBLANK('Page 1 Initial Lead Results'!K209),"",'Page 1 Initial Lead Results'!K209)</f>
        <v/>
      </c>
      <c r="F209" s="85" t="str">
        <f>IF(ISBLANK('Page 1 Initial Lead Results'!L209),"",'Page 1 Initial Lead Results'!L209)</f>
        <v/>
      </c>
      <c r="G209" s="85" t="str">
        <f>IF(ISBLANK('Page 1 Initial Lead Results'!M209),"",'Page 1 Initial Lead Results'!M209)</f>
        <v/>
      </c>
      <c r="H209" s="85" t="str">
        <f>IF(ISBLANK('Page 1 Initial Lead Results'!N209),"",'Page 1 Initial Lead Results'!N209)</f>
        <v/>
      </c>
      <c r="I209" s="85" t="str">
        <f>IF(ISBLANK('Page 1 Initial Lead Results'!O209),"",'Page 1 Initial Lead Results'!O209)</f>
        <v/>
      </c>
      <c r="J209" s="85" t="str">
        <f>IF(ISBLANK('Page 1 Initial Lead Results'!P209),"",'Page 1 Initial Lead Results'!P209)</f>
        <v/>
      </c>
      <c r="K209" s="46"/>
      <c r="L209" s="60" t="str">
        <f>IF(K209="","",IF(K209='AppxB--List of DropDown Options'!$E$8,"No","Yes"))</f>
        <v/>
      </c>
      <c r="M209" s="46"/>
      <c r="N209" s="46"/>
      <c r="O209" s="82"/>
      <c r="P209" s="82"/>
      <c r="Q209" s="46"/>
      <c r="R209" s="46"/>
      <c r="S209" s="46"/>
      <c r="T209" s="46"/>
      <c r="U209" s="46"/>
      <c r="V209" s="46"/>
      <c r="W209" s="46"/>
      <c r="X209" s="46"/>
      <c r="Y209" s="46"/>
      <c r="Z209" s="46"/>
      <c r="AA209" s="46"/>
      <c r="AB209" s="46"/>
      <c r="AC209" s="46"/>
      <c r="AD209" s="46"/>
      <c r="AE209" s="46"/>
      <c r="AF209" s="46"/>
      <c r="AG209" s="82"/>
      <c r="AH209" s="46"/>
    </row>
    <row r="210" spans="1:34" s="40" customFormat="1" x14ac:dyDescent="0.25">
      <c r="A210" s="85" t="str">
        <f>IF(ISBLANK('Page 1 Initial Lead Results'!A210),"",'Page 1 Initial Lead Results'!A210)</f>
        <v/>
      </c>
      <c r="B210" s="85" t="str">
        <f>IF(ISBLANK('Page 1 Initial Lead Results'!B210),"",'Page 1 Initial Lead Results'!B210)</f>
        <v/>
      </c>
      <c r="C210" s="85" t="str">
        <f>IF(ISBLANK('Page 1 Initial Lead Results'!I210),"",'Page 1 Initial Lead Results'!I210)</f>
        <v/>
      </c>
      <c r="D210" s="85" t="str">
        <f>IF(ISBLANK('Page 1 Initial Lead Results'!J210),"",'Page 1 Initial Lead Results'!J210)</f>
        <v/>
      </c>
      <c r="E210" s="85" t="str">
        <f>IF(ISBLANK('Page 1 Initial Lead Results'!K210),"",'Page 1 Initial Lead Results'!K210)</f>
        <v/>
      </c>
      <c r="F210" s="85" t="str">
        <f>IF(ISBLANK('Page 1 Initial Lead Results'!L210),"",'Page 1 Initial Lead Results'!L210)</f>
        <v/>
      </c>
      <c r="G210" s="85" t="str">
        <f>IF(ISBLANK('Page 1 Initial Lead Results'!M210),"",'Page 1 Initial Lead Results'!M210)</f>
        <v/>
      </c>
      <c r="H210" s="85" t="str">
        <f>IF(ISBLANK('Page 1 Initial Lead Results'!N210),"",'Page 1 Initial Lead Results'!N210)</f>
        <v/>
      </c>
      <c r="I210" s="85" t="str">
        <f>IF(ISBLANK('Page 1 Initial Lead Results'!O210),"",'Page 1 Initial Lead Results'!O210)</f>
        <v/>
      </c>
      <c r="J210" s="85" t="str">
        <f>IF(ISBLANK('Page 1 Initial Lead Results'!P210),"",'Page 1 Initial Lead Results'!P210)</f>
        <v/>
      </c>
      <c r="K210" s="46"/>
      <c r="L210" s="60" t="str">
        <f>IF(K210="","",IF(K210='AppxB--List of DropDown Options'!$E$8,"No","Yes"))</f>
        <v/>
      </c>
      <c r="M210" s="46"/>
      <c r="N210" s="46"/>
      <c r="O210" s="82"/>
      <c r="P210" s="82"/>
      <c r="Q210" s="46"/>
      <c r="R210" s="46"/>
      <c r="S210" s="46"/>
      <c r="T210" s="46"/>
      <c r="U210" s="46"/>
      <c r="V210" s="46"/>
      <c r="W210" s="46"/>
      <c r="X210" s="46"/>
      <c r="Y210" s="46"/>
      <c r="Z210" s="46"/>
      <c r="AA210" s="46"/>
      <c r="AB210" s="46"/>
      <c r="AC210" s="46"/>
      <c r="AD210" s="46"/>
      <c r="AE210" s="46"/>
      <c r="AF210" s="46"/>
      <c r="AG210" s="82"/>
      <c r="AH210" s="46"/>
    </row>
    <row r="211" spans="1:34" s="40" customFormat="1" x14ac:dyDescent="0.25">
      <c r="A211" s="85" t="str">
        <f>IF(ISBLANK('Page 1 Initial Lead Results'!A211),"",'Page 1 Initial Lead Results'!A211)</f>
        <v/>
      </c>
      <c r="B211" s="85" t="str">
        <f>IF(ISBLANK('Page 1 Initial Lead Results'!B211),"",'Page 1 Initial Lead Results'!B211)</f>
        <v/>
      </c>
      <c r="C211" s="85" t="str">
        <f>IF(ISBLANK('Page 1 Initial Lead Results'!I211),"",'Page 1 Initial Lead Results'!I211)</f>
        <v/>
      </c>
      <c r="D211" s="85" t="str">
        <f>IF(ISBLANK('Page 1 Initial Lead Results'!J211),"",'Page 1 Initial Lead Results'!J211)</f>
        <v/>
      </c>
      <c r="E211" s="85" t="str">
        <f>IF(ISBLANK('Page 1 Initial Lead Results'!K211),"",'Page 1 Initial Lead Results'!K211)</f>
        <v/>
      </c>
      <c r="F211" s="85" t="str">
        <f>IF(ISBLANK('Page 1 Initial Lead Results'!L211),"",'Page 1 Initial Lead Results'!L211)</f>
        <v/>
      </c>
      <c r="G211" s="85" t="str">
        <f>IF(ISBLANK('Page 1 Initial Lead Results'!M211),"",'Page 1 Initial Lead Results'!M211)</f>
        <v/>
      </c>
      <c r="H211" s="85" t="str">
        <f>IF(ISBLANK('Page 1 Initial Lead Results'!N211),"",'Page 1 Initial Lead Results'!N211)</f>
        <v/>
      </c>
      <c r="I211" s="85" t="str">
        <f>IF(ISBLANK('Page 1 Initial Lead Results'!O211),"",'Page 1 Initial Lead Results'!O211)</f>
        <v/>
      </c>
      <c r="J211" s="85" t="str">
        <f>IF(ISBLANK('Page 1 Initial Lead Results'!P211),"",'Page 1 Initial Lead Results'!P211)</f>
        <v/>
      </c>
      <c r="K211" s="46"/>
      <c r="L211" s="60" t="str">
        <f>IF(K211="","",IF(K211='AppxB--List of DropDown Options'!$E$8,"No","Yes"))</f>
        <v/>
      </c>
      <c r="M211" s="46"/>
      <c r="N211" s="46"/>
      <c r="O211" s="82"/>
      <c r="P211" s="82"/>
      <c r="Q211" s="46"/>
      <c r="R211" s="46"/>
      <c r="S211" s="46"/>
      <c r="T211" s="46"/>
      <c r="U211" s="46"/>
      <c r="V211" s="46"/>
      <c r="W211" s="46"/>
      <c r="X211" s="46"/>
      <c r="Y211" s="46"/>
      <c r="Z211" s="46"/>
      <c r="AA211" s="46"/>
      <c r="AB211" s="46"/>
      <c r="AC211" s="46"/>
      <c r="AD211" s="46"/>
      <c r="AE211" s="46"/>
      <c r="AF211" s="46"/>
      <c r="AG211" s="82"/>
      <c r="AH211" s="46"/>
    </row>
    <row r="212" spans="1:34" s="40" customFormat="1" x14ac:dyDescent="0.25">
      <c r="A212" s="85" t="str">
        <f>IF(ISBLANK('Page 1 Initial Lead Results'!A212),"",'Page 1 Initial Lead Results'!A212)</f>
        <v/>
      </c>
      <c r="B212" s="85" t="str">
        <f>IF(ISBLANK('Page 1 Initial Lead Results'!B212),"",'Page 1 Initial Lead Results'!B212)</f>
        <v/>
      </c>
      <c r="C212" s="85" t="str">
        <f>IF(ISBLANK('Page 1 Initial Lead Results'!I212),"",'Page 1 Initial Lead Results'!I212)</f>
        <v/>
      </c>
      <c r="D212" s="85" t="str">
        <f>IF(ISBLANK('Page 1 Initial Lead Results'!J212),"",'Page 1 Initial Lead Results'!J212)</f>
        <v/>
      </c>
      <c r="E212" s="85" t="str">
        <f>IF(ISBLANK('Page 1 Initial Lead Results'!K212),"",'Page 1 Initial Lead Results'!K212)</f>
        <v/>
      </c>
      <c r="F212" s="85" t="str">
        <f>IF(ISBLANK('Page 1 Initial Lead Results'!L212),"",'Page 1 Initial Lead Results'!L212)</f>
        <v/>
      </c>
      <c r="G212" s="85" t="str">
        <f>IF(ISBLANK('Page 1 Initial Lead Results'!M212),"",'Page 1 Initial Lead Results'!M212)</f>
        <v/>
      </c>
      <c r="H212" s="85" t="str">
        <f>IF(ISBLANK('Page 1 Initial Lead Results'!N212),"",'Page 1 Initial Lead Results'!N212)</f>
        <v/>
      </c>
      <c r="I212" s="85" t="str">
        <f>IF(ISBLANK('Page 1 Initial Lead Results'!O212),"",'Page 1 Initial Lead Results'!O212)</f>
        <v/>
      </c>
      <c r="J212" s="85" t="str">
        <f>IF(ISBLANK('Page 1 Initial Lead Results'!P212),"",'Page 1 Initial Lead Results'!P212)</f>
        <v/>
      </c>
      <c r="K212" s="46"/>
      <c r="L212" s="60" t="str">
        <f>IF(K212="","",IF(K212='AppxB--List of DropDown Options'!$E$8,"No","Yes"))</f>
        <v/>
      </c>
      <c r="M212" s="46"/>
      <c r="N212" s="46"/>
      <c r="O212" s="82"/>
      <c r="P212" s="82"/>
      <c r="Q212" s="46"/>
      <c r="R212" s="46"/>
      <c r="S212" s="46"/>
      <c r="T212" s="46"/>
      <c r="U212" s="46"/>
      <c r="V212" s="46"/>
      <c r="W212" s="46"/>
      <c r="X212" s="46"/>
      <c r="Y212" s="46"/>
      <c r="Z212" s="46"/>
      <c r="AA212" s="46"/>
      <c r="AB212" s="46"/>
      <c r="AC212" s="46"/>
      <c r="AD212" s="46"/>
      <c r="AE212" s="46"/>
      <c r="AF212" s="46"/>
      <c r="AG212" s="82"/>
      <c r="AH212" s="46"/>
    </row>
    <row r="213" spans="1:34" s="40" customFormat="1" x14ac:dyDescent="0.25">
      <c r="A213" s="85" t="str">
        <f>IF(ISBLANK('Page 1 Initial Lead Results'!A213),"",'Page 1 Initial Lead Results'!A213)</f>
        <v/>
      </c>
      <c r="B213" s="85" t="str">
        <f>IF(ISBLANK('Page 1 Initial Lead Results'!B213),"",'Page 1 Initial Lead Results'!B213)</f>
        <v/>
      </c>
      <c r="C213" s="85" t="str">
        <f>IF(ISBLANK('Page 1 Initial Lead Results'!I213),"",'Page 1 Initial Lead Results'!I213)</f>
        <v/>
      </c>
      <c r="D213" s="85" t="str">
        <f>IF(ISBLANK('Page 1 Initial Lead Results'!J213),"",'Page 1 Initial Lead Results'!J213)</f>
        <v/>
      </c>
      <c r="E213" s="85" t="str">
        <f>IF(ISBLANK('Page 1 Initial Lead Results'!K213),"",'Page 1 Initial Lead Results'!K213)</f>
        <v/>
      </c>
      <c r="F213" s="85" t="str">
        <f>IF(ISBLANK('Page 1 Initial Lead Results'!L213),"",'Page 1 Initial Lead Results'!L213)</f>
        <v/>
      </c>
      <c r="G213" s="85" t="str">
        <f>IF(ISBLANK('Page 1 Initial Lead Results'!M213),"",'Page 1 Initial Lead Results'!M213)</f>
        <v/>
      </c>
      <c r="H213" s="85" t="str">
        <f>IF(ISBLANK('Page 1 Initial Lead Results'!N213),"",'Page 1 Initial Lead Results'!N213)</f>
        <v/>
      </c>
      <c r="I213" s="85" t="str">
        <f>IF(ISBLANK('Page 1 Initial Lead Results'!O213),"",'Page 1 Initial Lead Results'!O213)</f>
        <v/>
      </c>
      <c r="J213" s="85" t="str">
        <f>IF(ISBLANK('Page 1 Initial Lead Results'!P213),"",'Page 1 Initial Lead Results'!P213)</f>
        <v/>
      </c>
      <c r="K213" s="46"/>
      <c r="L213" s="60" t="str">
        <f>IF(K213="","",IF(K213='AppxB--List of DropDown Options'!$E$8,"No","Yes"))</f>
        <v/>
      </c>
      <c r="M213" s="46"/>
      <c r="N213" s="46"/>
      <c r="O213" s="82"/>
      <c r="P213" s="82"/>
      <c r="Q213" s="46"/>
      <c r="R213" s="46"/>
      <c r="S213" s="46"/>
      <c r="T213" s="46"/>
      <c r="U213" s="46"/>
      <c r="V213" s="46"/>
      <c r="W213" s="46"/>
      <c r="X213" s="46"/>
      <c r="Y213" s="46"/>
      <c r="Z213" s="46"/>
      <c r="AA213" s="46"/>
      <c r="AB213" s="46"/>
      <c r="AC213" s="46"/>
      <c r="AD213" s="46"/>
      <c r="AE213" s="46"/>
      <c r="AF213" s="46"/>
      <c r="AG213" s="82"/>
      <c r="AH213" s="46"/>
    </row>
    <row r="214" spans="1:34" s="40" customFormat="1" x14ac:dyDescent="0.25">
      <c r="A214" s="85" t="str">
        <f>IF(ISBLANK('Page 1 Initial Lead Results'!A214),"",'Page 1 Initial Lead Results'!A214)</f>
        <v/>
      </c>
      <c r="B214" s="85" t="str">
        <f>IF(ISBLANK('Page 1 Initial Lead Results'!B214),"",'Page 1 Initial Lead Results'!B214)</f>
        <v/>
      </c>
      <c r="C214" s="85" t="str">
        <f>IF(ISBLANK('Page 1 Initial Lead Results'!I214),"",'Page 1 Initial Lead Results'!I214)</f>
        <v/>
      </c>
      <c r="D214" s="85" t="str">
        <f>IF(ISBLANK('Page 1 Initial Lead Results'!J214),"",'Page 1 Initial Lead Results'!J214)</f>
        <v/>
      </c>
      <c r="E214" s="85" t="str">
        <f>IF(ISBLANK('Page 1 Initial Lead Results'!K214),"",'Page 1 Initial Lead Results'!K214)</f>
        <v/>
      </c>
      <c r="F214" s="85" t="str">
        <f>IF(ISBLANK('Page 1 Initial Lead Results'!L214),"",'Page 1 Initial Lead Results'!L214)</f>
        <v/>
      </c>
      <c r="G214" s="85" t="str">
        <f>IF(ISBLANK('Page 1 Initial Lead Results'!M214),"",'Page 1 Initial Lead Results'!M214)</f>
        <v/>
      </c>
      <c r="H214" s="85" t="str">
        <f>IF(ISBLANK('Page 1 Initial Lead Results'!N214),"",'Page 1 Initial Lead Results'!N214)</f>
        <v/>
      </c>
      <c r="I214" s="85" t="str">
        <f>IF(ISBLANK('Page 1 Initial Lead Results'!O214),"",'Page 1 Initial Lead Results'!O214)</f>
        <v/>
      </c>
      <c r="J214" s="85" t="str">
        <f>IF(ISBLANK('Page 1 Initial Lead Results'!P214),"",'Page 1 Initial Lead Results'!P214)</f>
        <v/>
      </c>
      <c r="K214" s="46"/>
      <c r="L214" s="60" t="str">
        <f>IF(K214="","",IF(K214='AppxB--List of DropDown Options'!$E$8,"No","Yes"))</f>
        <v/>
      </c>
      <c r="M214" s="46"/>
      <c r="N214" s="46"/>
      <c r="O214" s="82"/>
      <c r="P214" s="82"/>
      <c r="Q214" s="46"/>
      <c r="R214" s="46"/>
      <c r="S214" s="46"/>
      <c r="T214" s="46"/>
      <c r="U214" s="46"/>
      <c r="V214" s="46"/>
      <c r="W214" s="46"/>
      <c r="X214" s="46"/>
      <c r="Y214" s="46"/>
      <c r="Z214" s="46"/>
      <c r="AA214" s="46"/>
      <c r="AB214" s="46"/>
      <c r="AC214" s="46"/>
      <c r="AD214" s="46"/>
      <c r="AE214" s="46"/>
      <c r="AF214" s="46"/>
      <c r="AG214" s="82"/>
      <c r="AH214" s="46"/>
    </row>
    <row r="215" spans="1:34" s="40" customFormat="1" x14ac:dyDescent="0.25">
      <c r="A215" s="85" t="str">
        <f>IF(ISBLANK('Page 1 Initial Lead Results'!A215),"",'Page 1 Initial Lead Results'!A215)</f>
        <v/>
      </c>
      <c r="B215" s="85" t="str">
        <f>IF(ISBLANK('Page 1 Initial Lead Results'!B215),"",'Page 1 Initial Lead Results'!B215)</f>
        <v/>
      </c>
      <c r="C215" s="85" t="str">
        <f>IF(ISBLANK('Page 1 Initial Lead Results'!I215),"",'Page 1 Initial Lead Results'!I215)</f>
        <v/>
      </c>
      <c r="D215" s="85" t="str">
        <f>IF(ISBLANK('Page 1 Initial Lead Results'!J215),"",'Page 1 Initial Lead Results'!J215)</f>
        <v/>
      </c>
      <c r="E215" s="85" t="str">
        <f>IF(ISBLANK('Page 1 Initial Lead Results'!K215),"",'Page 1 Initial Lead Results'!K215)</f>
        <v/>
      </c>
      <c r="F215" s="85" t="str">
        <f>IF(ISBLANK('Page 1 Initial Lead Results'!L215),"",'Page 1 Initial Lead Results'!L215)</f>
        <v/>
      </c>
      <c r="G215" s="85" t="str">
        <f>IF(ISBLANK('Page 1 Initial Lead Results'!M215),"",'Page 1 Initial Lead Results'!M215)</f>
        <v/>
      </c>
      <c r="H215" s="85" t="str">
        <f>IF(ISBLANK('Page 1 Initial Lead Results'!N215),"",'Page 1 Initial Lead Results'!N215)</f>
        <v/>
      </c>
      <c r="I215" s="85" t="str">
        <f>IF(ISBLANK('Page 1 Initial Lead Results'!O215),"",'Page 1 Initial Lead Results'!O215)</f>
        <v/>
      </c>
      <c r="J215" s="85" t="str">
        <f>IF(ISBLANK('Page 1 Initial Lead Results'!P215),"",'Page 1 Initial Lead Results'!P215)</f>
        <v/>
      </c>
      <c r="K215" s="46"/>
      <c r="L215" s="60" t="str">
        <f>IF(K215="","",IF(K215='AppxB--List of DropDown Options'!$E$8,"No","Yes"))</f>
        <v/>
      </c>
      <c r="M215" s="46"/>
      <c r="N215" s="46"/>
      <c r="O215" s="82"/>
      <c r="P215" s="82"/>
      <c r="Q215" s="46"/>
      <c r="R215" s="46"/>
      <c r="S215" s="46"/>
      <c r="T215" s="46"/>
      <c r="U215" s="46"/>
      <c r="V215" s="46"/>
      <c r="W215" s="46"/>
      <c r="X215" s="46"/>
      <c r="Y215" s="46"/>
      <c r="Z215" s="46"/>
      <c r="AA215" s="46"/>
      <c r="AB215" s="46"/>
      <c r="AC215" s="46"/>
      <c r="AD215" s="46"/>
      <c r="AE215" s="46"/>
      <c r="AF215" s="46"/>
      <c r="AG215" s="82"/>
      <c r="AH215" s="46"/>
    </row>
    <row r="216" spans="1:34" s="40" customFormat="1" x14ac:dyDescent="0.25">
      <c r="A216" s="85" t="str">
        <f>IF(ISBLANK('Page 1 Initial Lead Results'!A216),"",'Page 1 Initial Lead Results'!A216)</f>
        <v/>
      </c>
      <c r="B216" s="85" t="str">
        <f>IF(ISBLANK('Page 1 Initial Lead Results'!B216),"",'Page 1 Initial Lead Results'!B216)</f>
        <v/>
      </c>
      <c r="C216" s="85" t="str">
        <f>IF(ISBLANK('Page 1 Initial Lead Results'!I216),"",'Page 1 Initial Lead Results'!I216)</f>
        <v/>
      </c>
      <c r="D216" s="85" t="str">
        <f>IF(ISBLANK('Page 1 Initial Lead Results'!J216),"",'Page 1 Initial Lead Results'!J216)</f>
        <v/>
      </c>
      <c r="E216" s="85" t="str">
        <f>IF(ISBLANK('Page 1 Initial Lead Results'!K216),"",'Page 1 Initial Lead Results'!K216)</f>
        <v/>
      </c>
      <c r="F216" s="85" t="str">
        <f>IF(ISBLANK('Page 1 Initial Lead Results'!L216),"",'Page 1 Initial Lead Results'!L216)</f>
        <v/>
      </c>
      <c r="G216" s="85" t="str">
        <f>IF(ISBLANK('Page 1 Initial Lead Results'!M216),"",'Page 1 Initial Lead Results'!M216)</f>
        <v/>
      </c>
      <c r="H216" s="85" t="str">
        <f>IF(ISBLANK('Page 1 Initial Lead Results'!N216),"",'Page 1 Initial Lead Results'!N216)</f>
        <v/>
      </c>
      <c r="I216" s="85" t="str">
        <f>IF(ISBLANK('Page 1 Initial Lead Results'!O216),"",'Page 1 Initial Lead Results'!O216)</f>
        <v/>
      </c>
      <c r="J216" s="85" t="str">
        <f>IF(ISBLANK('Page 1 Initial Lead Results'!P216),"",'Page 1 Initial Lead Results'!P216)</f>
        <v/>
      </c>
      <c r="K216" s="46"/>
      <c r="L216" s="60" t="str">
        <f>IF(K216="","",IF(K216='AppxB--List of DropDown Options'!$E$8,"No","Yes"))</f>
        <v/>
      </c>
      <c r="M216" s="46"/>
      <c r="N216" s="46"/>
      <c r="O216" s="82"/>
      <c r="P216" s="82"/>
      <c r="Q216" s="46"/>
      <c r="R216" s="46"/>
      <c r="S216" s="46"/>
      <c r="T216" s="46"/>
      <c r="U216" s="46"/>
      <c r="V216" s="46"/>
      <c r="W216" s="46"/>
      <c r="X216" s="46"/>
      <c r="Y216" s="46"/>
      <c r="Z216" s="46"/>
      <c r="AA216" s="46"/>
      <c r="AB216" s="46"/>
      <c r="AC216" s="46"/>
      <c r="AD216" s="46"/>
      <c r="AE216" s="46"/>
      <c r="AF216" s="46"/>
      <c r="AG216" s="82"/>
      <c r="AH216" s="46"/>
    </row>
    <row r="217" spans="1:34" s="40" customFormat="1" x14ac:dyDescent="0.25">
      <c r="A217" s="85" t="str">
        <f>IF(ISBLANK('Page 1 Initial Lead Results'!A217),"",'Page 1 Initial Lead Results'!A217)</f>
        <v/>
      </c>
      <c r="B217" s="85" t="str">
        <f>IF(ISBLANK('Page 1 Initial Lead Results'!B217),"",'Page 1 Initial Lead Results'!B217)</f>
        <v/>
      </c>
      <c r="C217" s="85" t="str">
        <f>IF(ISBLANK('Page 1 Initial Lead Results'!I217),"",'Page 1 Initial Lead Results'!I217)</f>
        <v/>
      </c>
      <c r="D217" s="85" t="str">
        <f>IF(ISBLANK('Page 1 Initial Lead Results'!J217),"",'Page 1 Initial Lead Results'!J217)</f>
        <v/>
      </c>
      <c r="E217" s="85" t="str">
        <f>IF(ISBLANK('Page 1 Initial Lead Results'!K217),"",'Page 1 Initial Lead Results'!K217)</f>
        <v/>
      </c>
      <c r="F217" s="85" t="str">
        <f>IF(ISBLANK('Page 1 Initial Lead Results'!L217),"",'Page 1 Initial Lead Results'!L217)</f>
        <v/>
      </c>
      <c r="G217" s="85" t="str">
        <f>IF(ISBLANK('Page 1 Initial Lead Results'!M217),"",'Page 1 Initial Lead Results'!M217)</f>
        <v/>
      </c>
      <c r="H217" s="85" t="str">
        <f>IF(ISBLANK('Page 1 Initial Lead Results'!N217),"",'Page 1 Initial Lead Results'!N217)</f>
        <v/>
      </c>
      <c r="I217" s="85" t="str">
        <f>IF(ISBLANK('Page 1 Initial Lead Results'!O217),"",'Page 1 Initial Lead Results'!O217)</f>
        <v/>
      </c>
      <c r="J217" s="85" t="str">
        <f>IF(ISBLANK('Page 1 Initial Lead Results'!P217),"",'Page 1 Initial Lead Results'!P217)</f>
        <v/>
      </c>
      <c r="K217" s="46"/>
      <c r="L217" s="60" t="str">
        <f>IF(K217="","",IF(K217='AppxB--List of DropDown Options'!$E$8,"No","Yes"))</f>
        <v/>
      </c>
      <c r="M217" s="46"/>
      <c r="N217" s="46"/>
      <c r="O217" s="82"/>
      <c r="P217" s="82"/>
      <c r="Q217" s="46"/>
      <c r="R217" s="46"/>
      <c r="S217" s="46"/>
      <c r="T217" s="46"/>
      <c r="U217" s="46"/>
      <c r="V217" s="46"/>
      <c r="W217" s="46"/>
      <c r="X217" s="46"/>
      <c r="Y217" s="46"/>
      <c r="Z217" s="46"/>
      <c r="AA217" s="46"/>
      <c r="AB217" s="46"/>
      <c r="AC217" s="46"/>
      <c r="AD217" s="46"/>
      <c r="AE217" s="46"/>
      <c r="AF217" s="46"/>
      <c r="AG217" s="82"/>
      <c r="AH217" s="46"/>
    </row>
    <row r="218" spans="1:34" s="40" customFormat="1" x14ac:dyDescent="0.25">
      <c r="A218" s="85" t="str">
        <f>IF(ISBLANK('Page 1 Initial Lead Results'!A218),"",'Page 1 Initial Lead Results'!A218)</f>
        <v/>
      </c>
      <c r="B218" s="85" t="str">
        <f>IF(ISBLANK('Page 1 Initial Lead Results'!B218),"",'Page 1 Initial Lead Results'!B218)</f>
        <v/>
      </c>
      <c r="C218" s="85" t="str">
        <f>IF(ISBLANK('Page 1 Initial Lead Results'!I218),"",'Page 1 Initial Lead Results'!I218)</f>
        <v/>
      </c>
      <c r="D218" s="85" t="str">
        <f>IF(ISBLANK('Page 1 Initial Lead Results'!J218),"",'Page 1 Initial Lead Results'!J218)</f>
        <v/>
      </c>
      <c r="E218" s="85" t="str">
        <f>IF(ISBLANK('Page 1 Initial Lead Results'!K218),"",'Page 1 Initial Lead Results'!K218)</f>
        <v/>
      </c>
      <c r="F218" s="85" t="str">
        <f>IF(ISBLANK('Page 1 Initial Lead Results'!L218),"",'Page 1 Initial Lead Results'!L218)</f>
        <v/>
      </c>
      <c r="G218" s="85" t="str">
        <f>IF(ISBLANK('Page 1 Initial Lead Results'!M218),"",'Page 1 Initial Lead Results'!M218)</f>
        <v/>
      </c>
      <c r="H218" s="85" t="str">
        <f>IF(ISBLANK('Page 1 Initial Lead Results'!N218),"",'Page 1 Initial Lead Results'!N218)</f>
        <v/>
      </c>
      <c r="I218" s="85" t="str">
        <f>IF(ISBLANK('Page 1 Initial Lead Results'!O218),"",'Page 1 Initial Lead Results'!O218)</f>
        <v/>
      </c>
      <c r="J218" s="85" t="str">
        <f>IF(ISBLANK('Page 1 Initial Lead Results'!P218),"",'Page 1 Initial Lead Results'!P218)</f>
        <v/>
      </c>
      <c r="K218" s="46"/>
      <c r="L218" s="60" t="str">
        <f>IF(K218="","",IF(K218='AppxB--List of DropDown Options'!$E$8,"No","Yes"))</f>
        <v/>
      </c>
      <c r="M218" s="46"/>
      <c r="N218" s="46"/>
      <c r="O218" s="82"/>
      <c r="P218" s="82"/>
      <c r="Q218" s="46"/>
      <c r="R218" s="46"/>
      <c r="S218" s="46"/>
      <c r="T218" s="46"/>
      <c r="U218" s="46"/>
      <c r="V218" s="46"/>
      <c r="W218" s="46"/>
      <c r="X218" s="46"/>
      <c r="Y218" s="46"/>
      <c r="Z218" s="46"/>
      <c r="AA218" s="46"/>
      <c r="AB218" s="46"/>
      <c r="AC218" s="46"/>
      <c r="AD218" s="46"/>
      <c r="AE218" s="46"/>
      <c r="AF218" s="46"/>
      <c r="AG218" s="82"/>
      <c r="AH218" s="46"/>
    </row>
    <row r="219" spans="1:34" s="40" customFormat="1" x14ac:dyDescent="0.25">
      <c r="A219" s="85" t="str">
        <f>IF(ISBLANK('Page 1 Initial Lead Results'!A219),"",'Page 1 Initial Lead Results'!A219)</f>
        <v/>
      </c>
      <c r="B219" s="85" t="str">
        <f>IF(ISBLANK('Page 1 Initial Lead Results'!B219),"",'Page 1 Initial Lead Results'!B219)</f>
        <v/>
      </c>
      <c r="C219" s="85" t="str">
        <f>IF(ISBLANK('Page 1 Initial Lead Results'!I219),"",'Page 1 Initial Lead Results'!I219)</f>
        <v/>
      </c>
      <c r="D219" s="85" t="str">
        <f>IF(ISBLANK('Page 1 Initial Lead Results'!J219),"",'Page 1 Initial Lead Results'!J219)</f>
        <v/>
      </c>
      <c r="E219" s="85" t="str">
        <f>IF(ISBLANK('Page 1 Initial Lead Results'!K219),"",'Page 1 Initial Lead Results'!K219)</f>
        <v/>
      </c>
      <c r="F219" s="85" t="str">
        <f>IF(ISBLANK('Page 1 Initial Lead Results'!L219),"",'Page 1 Initial Lead Results'!L219)</f>
        <v/>
      </c>
      <c r="G219" s="85" t="str">
        <f>IF(ISBLANK('Page 1 Initial Lead Results'!M219),"",'Page 1 Initial Lead Results'!M219)</f>
        <v/>
      </c>
      <c r="H219" s="85" t="str">
        <f>IF(ISBLANK('Page 1 Initial Lead Results'!N219),"",'Page 1 Initial Lead Results'!N219)</f>
        <v/>
      </c>
      <c r="I219" s="85" t="str">
        <f>IF(ISBLANK('Page 1 Initial Lead Results'!O219),"",'Page 1 Initial Lead Results'!O219)</f>
        <v/>
      </c>
      <c r="J219" s="85" t="str">
        <f>IF(ISBLANK('Page 1 Initial Lead Results'!P219),"",'Page 1 Initial Lead Results'!P219)</f>
        <v/>
      </c>
      <c r="K219" s="46"/>
      <c r="L219" s="60" t="str">
        <f>IF(K219="","",IF(K219='AppxB--List of DropDown Options'!$E$8,"No","Yes"))</f>
        <v/>
      </c>
      <c r="M219" s="46"/>
      <c r="N219" s="46"/>
      <c r="O219" s="82"/>
      <c r="P219" s="82"/>
      <c r="Q219" s="46"/>
      <c r="R219" s="46"/>
      <c r="S219" s="46"/>
      <c r="T219" s="46"/>
      <c r="U219" s="46"/>
      <c r="V219" s="46"/>
      <c r="W219" s="46"/>
      <c r="X219" s="46"/>
      <c r="Y219" s="46"/>
      <c r="Z219" s="46"/>
      <c r="AA219" s="46"/>
      <c r="AB219" s="46"/>
      <c r="AC219" s="46"/>
      <c r="AD219" s="46"/>
      <c r="AE219" s="46"/>
      <c r="AF219" s="46"/>
      <c r="AG219" s="82"/>
      <c r="AH219" s="46"/>
    </row>
    <row r="220" spans="1:34" s="40" customFormat="1" x14ac:dyDescent="0.25">
      <c r="A220" s="85" t="str">
        <f>IF(ISBLANK('Page 1 Initial Lead Results'!A220),"",'Page 1 Initial Lead Results'!A220)</f>
        <v/>
      </c>
      <c r="B220" s="85" t="str">
        <f>IF(ISBLANK('Page 1 Initial Lead Results'!B220),"",'Page 1 Initial Lead Results'!B220)</f>
        <v/>
      </c>
      <c r="C220" s="85" t="str">
        <f>IF(ISBLANK('Page 1 Initial Lead Results'!I220),"",'Page 1 Initial Lead Results'!I220)</f>
        <v/>
      </c>
      <c r="D220" s="85" t="str">
        <f>IF(ISBLANK('Page 1 Initial Lead Results'!J220),"",'Page 1 Initial Lead Results'!J220)</f>
        <v/>
      </c>
      <c r="E220" s="85" t="str">
        <f>IF(ISBLANK('Page 1 Initial Lead Results'!K220),"",'Page 1 Initial Lead Results'!K220)</f>
        <v/>
      </c>
      <c r="F220" s="85" t="str">
        <f>IF(ISBLANK('Page 1 Initial Lead Results'!L220),"",'Page 1 Initial Lead Results'!L220)</f>
        <v/>
      </c>
      <c r="G220" s="85" t="str">
        <f>IF(ISBLANK('Page 1 Initial Lead Results'!M220),"",'Page 1 Initial Lead Results'!M220)</f>
        <v/>
      </c>
      <c r="H220" s="85" t="str">
        <f>IF(ISBLANK('Page 1 Initial Lead Results'!N220),"",'Page 1 Initial Lead Results'!N220)</f>
        <v/>
      </c>
      <c r="I220" s="85" t="str">
        <f>IF(ISBLANK('Page 1 Initial Lead Results'!O220),"",'Page 1 Initial Lead Results'!O220)</f>
        <v/>
      </c>
      <c r="J220" s="85" t="str">
        <f>IF(ISBLANK('Page 1 Initial Lead Results'!P220),"",'Page 1 Initial Lead Results'!P220)</f>
        <v/>
      </c>
      <c r="K220" s="46"/>
      <c r="L220" s="60" t="str">
        <f>IF(K220="","",IF(K220='AppxB--List of DropDown Options'!$E$8,"No","Yes"))</f>
        <v/>
      </c>
      <c r="M220" s="46"/>
      <c r="N220" s="46"/>
      <c r="O220" s="82"/>
      <c r="P220" s="82"/>
      <c r="Q220" s="46"/>
      <c r="R220" s="46"/>
      <c r="S220" s="46"/>
      <c r="T220" s="46"/>
      <c r="U220" s="46"/>
      <c r="V220" s="46"/>
      <c r="W220" s="46"/>
      <c r="X220" s="46"/>
      <c r="Y220" s="46"/>
      <c r="Z220" s="46"/>
      <c r="AA220" s="46"/>
      <c r="AB220" s="46"/>
      <c r="AC220" s="46"/>
      <c r="AD220" s="46"/>
      <c r="AE220" s="46"/>
      <c r="AF220" s="46"/>
      <c r="AG220" s="82"/>
      <c r="AH220" s="46"/>
    </row>
    <row r="221" spans="1:34" s="40" customFormat="1" x14ac:dyDescent="0.25">
      <c r="A221" s="85" t="str">
        <f>IF(ISBLANK('Page 1 Initial Lead Results'!A221),"",'Page 1 Initial Lead Results'!A221)</f>
        <v/>
      </c>
      <c r="B221" s="85" t="str">
        <f>IF(ISBLANK('Page 1 Initial Lead Results'!B221),"",'Page 1 Initial Lead Results'!B221)</f>
        <v/>
      </c>
      <c r="C221" s="85" t="str">
        <f>IF(ISBLANK('Page 1 Initial Lead Results'!I221),"",'Page 1 Initial Lead Results'!I221)</f>
        <v/>
      </c>
      <c r="D221" s="85" t="str">
        <f>IF(ISBLANK('Page 1 Initial Lead Results'!J221),"",'Page 1 Initial Lead Results'!J221)</f>
        <v/>
      </c>
      <c r="E221" s="85" t="str">
        <f>IF(ISBLANK('Page 1 Initial Lead Results'!K221),"",'Page 1 Initial Lead Results'!K221)</f>
        <v/>
      </c>
      <c r="F221" s="85" t="str">
        <f>IF(ISBLANK('Page 1 Initial Lead Results'!L221),"",'Page 1 Initial Lead Results'!L221)</f>
        <v/>
      </c>
      <c r="G221" s="85" t="str">
        <f>IF(ISBLANK('Page 1 Initial Lead Results'!M221),"",'Page 1 Initial Lead Results'!M221)</f>
        <v/>
      </c>
      <c r="H221" s="85" t="str">
        <f>IF(ISBLANK('Page 1 Initial Lead Results'!N221),"",'Page 1 Initial Lead Results'!N221)</f>
        <v/>
      </c>
      <c r="I221" s="85" t="str">
        <f>IF(ISBLANK('Page 1 Initial Lead Results'!O221),"",'Page 1 Initial Lead Results'!O221)</f>
        <v/>
      </c>
      <c r="J221" s="85" t="str">
        <f>IF(ISBLANK('Page 1 Initial Lead Results'!P221),"",'Page 1 Initial Lead Results'!P221)</f>
        <v/>
      </c>
      <c r="K221" s="46"/>
      <c r="L221" s="60" t="str">
        <f>IF(K221="","",IF(K221='AppxB--List of DropDown Options'!$E$8,"No","Yes"))</f>
        <v/>
      </c>
      <c r="M221" s="46"/>
      <c r="N221" s="46"/>
      <c r="O221" s="82"/>
      <c r="P221" s="82"/>
      <c r="Q221" s="46"/>
      <c r="R221" s="46"/>
      <c r="S221" s="46"/>
      <c r="T221" s="46"/>
      <c r="U221" s="46"/>
      <c r="V221" s="46"/>
      <c r="W221" s="46"/>
      <c r="X221" s="46"/>
      <c r="Y221" s="46"/>
      <c r="Z221" s="46"/>
      <c r="AA221" s="46"/>
      <c r="AB221" s="46"/>
      <c r="AC221" s="46"/>
      <c r="AD221" s="46"/>
      <c r="AE221" s="46"/>
      <c r="AF221" s="46"/>
      <c r="AG221" s="82"/>
      <c r="AH221" s="46"/>
    </row>
    <row r="222" spans="1:34" s="40" customFormat="1" x14ac:dyDescent="0.25">
      <c r="A222" s="85" t="str">
        <f>IF(ISBLANK('Page 1 Initial Lead Results'!A222),"",'Page 1 Initial Lead Results'!A222)</f>
        <v/>
      </c>
      <c r="B222" s="85" t="str">
        <f>IF(ISBLANK('Page 1 Initial Lead Results'!B222),"",'Page 1 Initial Lead Results'!B222)</f>
        <v/>
      </c>
      <c r="C222" s="85" t="str">
        <f>IF(ISBLANK('Page 1 Initial Lead Results'!I222),"",'Page 1 Initial Lead Results'!I222)</f>
        <v/>
      </c>
      <c r="D222" s="85" t="str">
        <f>IF(ISBLANK('Page 1 Initial Lead Results'!J222),"",'Page 1 Initial Lead Results'!J222)</f>
        <v/>
      </c>
      <c r="E222" s="85" t="str">
        <f>IF(ISBLANK('Page 1 Initial Lead Results'!K222),"",'Page 1 Initial Lead Results'!K222)</f>
        <v/>
      </c>
      <c r="F222" s="85" t="str">
        <f>IF(ISBLANK('Page 1 Initial Lead Results'!L222),"",'Page 1 Initial Lead Results'!L222)</f>
        <v/>
      </c>
      <c r="G222" s="85" t="str">
        <f>IF(ISBLANK('Page 1 Initial Lead Results'!M222),"",'Page 1 Initial Lead Results'!M222)</f>
        <v/>
      </c>
      <c r="H222" s="85" t="str">
        <f>IF(ISBLANK('Page 1 Initial Lead Results'!N222),"",'Page 1 Initial Lead Results'!N222)</f>
        <v/>
      </c>
      <c r="I222" s="85" t="str">
        <f>IF(ISBLANK('Page 1 Initial Lead Results'!O222),"",'Page 1 Initial Lead Results'!O222)</f>
        <v/>
      </c>
      <c r="J222" s="85" t="str">
        <f>IF(ISBLANK('Page 1 Initial Lead Results'!P222),"",'Page 1 Initial Lead Results'!P222)</f>
        <v/>
      </c>
      <c r="K222" s="46"/>
      <c r="L222" s="60" t="str">
        <f>IF(K222="","",IF(K222='AppxB--List of DropDown Options'!$E$8,"No","Yes"))</f>
        <v/>
      </c>
      <c r="M222" s="46"/>
      <c r="N222" s="46"/>
      <c r="O222" s="82"/>
      <c r="P222" s="82"/>
      <c r="Q222" s="46"/>
      <c r="R222" s="46"/>
      <c r="S222" s="46"/>
      <c r="T222" s="46"/>
      <c r="U222" s="46"/>
      <c r="V222" s="46"/>
      <c r="W222" s="46"/>
      <c r="X222" s="46"/>
      <c r="Y222" s="46"/>
      <c r="Z222" s="46"/>
      <c r="AA222" s="46"/>
      <c r="AB222" s="46"/>
      <c r="AC222" s="46"/>
      <c r="AD222" s="46"/>
      <c r="AE222" s="46"/>
      <c r="AF222" s="46"/>
      <c r="AG222" s="82"/>
      <c r="AH222" s="46"/>
    </row>
    <row r="223" spans="1:34" s="40" customFormat="1" x14ac:dyDescent="0.25">
      <c r="A223" s="85" t="str">
        <f>IF(ISBLANK('Page 1 Initial Lead Results'!A223),"",'Page 1 Initial Lead Results'!A223)</f>
        <v/>
      </c>
      <c r="B223" s="85" t="str">
        <f>IF(ISBLANK('Page 1 Initial Lead Results'!B223),"",'Page 1 Initial Lead Results'!B223)</f>
        <v/>
      </c>
      <c r="C223" s="85" t="str">
        <f>IF(ISBLANK('Page 1 Initial Lead Results'!I223),"",'Page 1 Initial Lead Results'!I223)</f>
        <v/>
      </c>
      <c r="D223" s="85" t="str">
        <f>IF(ISBLANK('Page 1 Initial Lead Results'!J223),"",'Page 1 Initial Lead Results'!J223)</f>
        <v/>
      </c>
      <c r="E223" s="85" t="str">
        <f>IF(ISBLANK('Page 1 Initial Lead Results'!K223),"",'Page 1 Initial Lead Results'!K223)</f>
        <v/>
      </c>
      <c r="F223" s="85" t="str">
        <f>IF(ISBLANK('Page 1 Initial Lead Results'!L223),"",'Page 1 Initial Lead Results'!L223)</f>
        <v/>
      </c>
      <c r="G223" s="85" t="str">
        <f>IF(ISBLANK('Page 1 Initial Lead Results'!M223),"",'Page 1 Initial Lead Results'!M223)</f>
        <v/>
      </c>
      <c r="H223" s="85" t="str">
        <f>IF(ISBLANK('Page 1 Initial Lead Results'!N223),"",'Page 1 Initial Lead Results'!N223)</f>
        <v/>
      </c>
      <c r="I223" s="85" t="str">
        <f>IF(ISBLANK('Page 1 Initial Lead Results'!O223),"",'Page 1 Initial Lead Results'!O223)</f>
        <v/>
      </c>
      <c r="J223" s="85" t="str">
        <f>IF(ISBLANK('Page 1 Initial Lead Results'!P223),"",'Page 1 Initial Lead Results'!P223)</f>
        <v/>
      </c>
      <c r="K223" s="46"/>
      <c r="L223" s="60" t="str">
        <f>IF(K223="","",IF(K223='AppxB--List of DropDown Options'!$E$8,"No","Yes"))</f>
        <v/>
      </c>
      <c r="M223" s="46"/>
      <c r="N223" s="46"/>
      <c r="O223" s="82"/>
      <c r="P223" s="82"/>
      <c r="Q223" s="46"/>
      <c r="R223" s="46"/>
      <c r="S223" s="46"/>
      <c r="T223" s="46"/>
      <c r="U223" s="46"/>
      <c r="V223" s="46"/>
      <c r="W223" s="46"/>
      <c r="X223" s="46"/>
      <c r="Y223" s="46"/>
      <c r="Z223" s="46"/>
      <c r="AA223" s="46"/>
      <c r="AB223" s="46"/>
      <c r="AC223" s="46"/>
      <c r="AD223" s="46"/>
      <c r="AE223" s="46"/>
      <c r="AF223" s="46"/>
      <c r="AG223" s="82"/>
      <c r="AH223" s="46"/>
    </row>
    <row r="224" spans="1:34" s="40" customFormat="1" x14ac:dyDescent="0.25">
      <c r="A224" s="85" t="str">
        <f>IF(ISBLANK('Page 1 Initial Lead Results'!A224),"",'Page 1 Initial Lead Results'!A224)</f>
        <v/>
      </c>
      <c r="B224" s="85" t="str">
        <f>IF(ISBLANK('Page 1 Initial Lead Results'!B224),"",'Page 1 Initial Lead Results'!B224)</f>
        <v/>
      </c>
      <c r="C224" s="85" t="str">
        <f>IF(ISBLANK('Page 1 Initial Lead Results'!I224),"",'Page 1 Initial Lead Results'!I224)</f>
        <v/>
      </c>
      <c r="D224" s="85" t="str">
        <f>IF(ISBLANK('Page 1 Initial Lead Results'!J224),"",'Page 1 Initial Lead Results'!J224)</f>
        <v/>
      </c>
      <c r="E224" s="85" t="str">
        <f>IF(ISBLANK('Page 1 Initial Lead Results'!K224),"",'Page 1 Initial Lead Results'!K224)</f>
        <v/>
      </c>
      <c r="F224" s="85" t="str">
        <f>IF(ISBLANK('Page 1 Initial Lead Results'!L224),"",'Page 1 Initial Lead Results'!L224)</f>
        <v/>
      </c>
      <c r="G224" s="85" t="str">
        <f>IF(ISBLANK('Page 1 Initial Lead Results'!M224),"",'Page 1 Initial Lead Results'!M224)</f>
        <v/>
      </c>
      <c r="H224" s="85" t="str">
        <f>IF(ISBLANK('Page 1 Initial Lead Results'!N224),"",'Page 1 Initial Lead Results'!N224)</f>
        <v/>
      </c>
      <c r="I224" s="85" t="str">
        <f>IF(ISBLANK('Page 1 Initial Lead Results'!O224),"",'Page 1 Initial Lead Results'!O224)</f>
        <v/>
      </c>
      <c r="J224" s="85" t="str">
        <f>IF(ISBLANK('Page 1 Initial Lead Results'!P224),"",'Page 1 Initial Lead Results'!P224)</f>
        <v/>
      </c>
      <c r="K224" s="46"/>
      <c r="L224" s="60" t="str">
        <f>IF(K224="","",IF(K224='AppxB--List of DropDown Options'!$E$8,"No","Yes"))</f>
        <v/>
      </c>
      <c r="M224" s="46"/>
      <c r="N224" s="46"/>
      <c r="O224" s="82"/>
      <c r="P224" s="82"/>
      <c r="Q224" s="46"/>
      <c r="R224" s="46"/>
      <c r="S224" s="46"/>
      <c r="T224" s="46"/>
      <c r="U224" s="46"/>
      <c r="V224" s="46"/>
      <c r="W224" s="46"/>
      <c r="X224" s="46"/>
      <c r="Y224" s="46"/>
      <c r="Z224" s="46"/>
      <c r="AA224" s="46"/>
      <c r="AB224" s="46"/>
      <c r="AC224" s="46"/>
      <c r="AD224" s="46"/>
      <c r="AE224" s="46"/>
      <c r="AF224" s="46"/>
      <c r="AG224" s="82"/>
      <c r="AH224" s="46"/>
    </row>
    <row r="225" spans="1:34" s="40" customFormat="1" x14ac:dyDescent="0.25">
      <c r="A225" s="85" t="str">
        <f>IF(ISBLANK('Page 1 Initial Lead Results'!A225),"",'Page 1 Initial Lead Results'!A225)</f>
        <v/>
      </c>
      <c r="B225" s="85" t="str">
        <f>IF(ISBLANK('Page 1 Initial Lead Results'!B225),"",'Page 1 Initial Lead Results'!B225)</f>
        <v/>
      </c>
      <c r="C225" s="85" t="str">
        <f>IF(ISBLANK('Page 1 Initial Lead Results'!I225),"",'Page 1 Initial Lead Results'!I225)</f>
        <v/>
      </c>
      <c r="D225" s="85" t="str">
        <f>IF(ISBLANK('Page 1 Initial Lead Results'!J225),"",'Page 1 Initial Lead Results'!J225)</f>
        <v/>
      </c>
      <c r="E225" s="85" t="str">
        <f>IF(ISBLANK('Page 1 Initial Lead Results'!K225),"",'Page 1 Initial Lead Results'!K225)</f>
        <v/>
      </c>
      <c r="F225" s="85" t="str">
        <f>IF(ISBLANK('Page 1 Initial Lead Results'!L225),"",'Page 1 Initial Lead Results'!L225)</f>
        <v/>
      </c>
      <c r="G225" s="85" t="str">
        <f>IF(ISBLANK('Page 1 Initial Lead Results'!M225),"",'Page 1 Initial Lead Results'!M225)</f>
        <v/>
      </c>
      <c r="H225" s="85" t="str">
        <f>IF(ISBLANK('Page 1 Initial Lead Results'!N225),"",'Page 1 Initial Lead Results'!N225)</f>
        <v/>
      </c>
      <c r="I225" s="85" t="str">
        <f>IF(ISBLANK('Page 1 Initial Lead Results'!O225),"",'Page 1 Initial Lead Results'!O225)</f>
        <v/>
      </c>
      <c r="J225" s="85" t="str">
        <f>IF(ISBLANK('Page 1 Initial Lead Results'!P225),"",'Page 1 Initial Lead Results'!P225)</f>
        <v/>
      </c>
      <c r="K225" s="46"/>
      <c r="L225" s="60" t="str">
        <f>IF(K225="","",IF(K225='AppxB--List of DropDown Options'!$E$8,"No","Yes"))</f>
        <v/>
      </c>
      <c r="M225" s="46"/>
      <c r="N225" s="46"/>
      <c r="O225" s="82"/>
      <c r="P225" s="82"/>
      <c r="Q225" s="46"/>
      <c r="R225" s="46"/>
      <c r="S225" s="46"/>
      <c r="T225" s="46"/>
      <c r="U225" s="46"/>
      <c r="V225" s="46"/>
      <c r="W225" s="46"/>
      <c r="X225" s="46"/>
      <c r="Y225" s="46"/>
      <c r="Z225" s="46"/>
      <c r="AA225" s="46"/>
      <c r="AB225" s="46"/>
      <c r="AC225" s="46"/>
      <c r="AD225" s="46"/>
      <c r="AE225" s="46"/>
      <c r="AF225" s="46"/>
      <c r="AG225" s="82"/>
      <c r="AH225" s="46"/>
    </row>
    <row r="226" spans="1:34" s="40" customFormat="1" x14ac:dyDescent="0.25">
      <c r="A226" s="85" t="str">
        <f>IF(ISBLANK('Page 1 Initial Lead Results'!A226),"",'Page 1 Initial Lead Results'!A226)</f>
        <v/>
      </c>
      <c r="B226" s="85" t="str">
        <f>IF(ISBLANK('Page 1 Initial Lead Results'!B226),"",'Page 1 Initial Lead Results'!B226)</f>
        <v/>
      </c>
      <c r="C226" s="85" t="str">
        <f>IF(ISBLANK('Page 1 Initial Lead Results'!I226),"",'Page 1 Initial Lead Results'!I226)</f>
        <v/>
      </c>
      <c r="D226" s="85" t="str">
        <f>IF(ISBLANK('Page 1 Initial Lead Results'!J226),"",'Page 1 Initial Lead Results'!J226)</f>
        <v/>
      </c>
      <c r="E226" s="85" t="str">
        <f>IF(ISBLANK('Page 1 Initial Lead Results'!K226),"",'Page 1 Initial Lead Results'!K226)</f>
        <v/>
      </c>
      <c r="F226" s="85" t="str">
        <f>IF(ISBLANK('Page 1 Initial Lead Results'!L226),"",'Page 1 Initial Lead Results'!L226)</f>
        <v/>
      </c>
      <c r="G226" s="85" t="str">
        <f>IF(ISBLANK('Page 1 Initial Lead Results'!M226),"",'Page 1 Initial Lead Results'!M226)</f>
        <v/>
      </c>
      <c r="H226" s="85" t="str">
        <f>IF(ISBLANK('Page 1 Initial Lead Results'!N226),"",'Page 1 Initial Lead Results'!N226)</f>
        <v/>
      </c>
      <c r="I226" s="85" t="str">
        <f>IF(ISBLANK('Page 1 Initial Lead Results'!O226),"",'Page 1 Initial Lead Results'!O226)</f>
        <v/>
      </c>
      <c r="J226" s="85" t="str">
        <f>IF(ISBLANK('Page 1 Initial Lead Results'!P226),"",'Page 1 Initial Lead Results'!P226)</f>
        <v/>
      </c>
      <c r="K226" s="46"/>
      <c r="L226" s="60" t="str">
        <f>IF(K226="","",IF(K226='AppxB--List of DropDown Options'!$E$8,"No","Yes"))</f>
        <v/>
      </c>
      <c r="M226" s="46"/>
      <c r="N226" s="46"/>
      <c r="O226" s="82"/>
      <c r="P226" s="82"/>
      <c r="Q226" s="46"/>
      <c r="R226" s="46"/>
      <c r="S226" s="46"/>
      <c r="T226" s="46"/>
      <c r="U226" s="46"/>
      <c r="V226" s="46"/>
      <c r="W226" s="46"/>
      <c r="X226" s="46"/>
      <c r="Y226" s="46"/>
      <c r="Z226" s="46"/>
      <c r="AA226" s="46"/>
      <c r="AB226" s="46"/>
      <c r="AC226" s="46"/>
      <c r="AD226" s="46"/>
      <c r="AE226" s="46"/>
      <c r="AF226" s="46"/>
      <c r="AG226" s="82"/>
      <c r="AH226" s="46"/>
    </row>
    <row r="227" spans="1:34" s="40" customFormat="1" x14ac:dyDescent="0.25">
      <c r="A227" s="85" t="str">
        <f>IF(ISBLANK('Page 1 Initial Lead Results'!A227),"",'Page 1 Initial Lead Results'!A227)</f>
        <v/>
      </c>
      <c r="B227" s="85" t="str">
        <f>IF(ISBLANK('Page 1 Initial Lead Results'!B227),"",'Page 1 Initial Lead Results'!B227)</f>
        <v/>
      </c>
      <c r="C227" s="85" t="str">
        <f>IF(ISBLANK('Page 1 Initial Lead Results'!I227),"",'Page 1 Initial Lead Results'!I227)</f>
        <v/>
      </c>
      <c r="D227" s="85" t="str">
        <f>IF(ISBLANK('Page 1 Initial Lead Results'!J227),"",'Page 1 Initial Lead Results'!J227)</f>
        <v/>
      </c>
      <c r="E227" s="85" t="str">
        <f>IF(ISBLANK('Page 1 Initial Lead Results'!K227),"",'Page 1 Initial Lead Results'!K227)</f>
        <v/>
      </c>
      <c r="F227" s="85" t="str">
        <f>IF(ISBLANK('Page 1 Initial Lead Results'!L227),"",'Page 1 Initial Lead Results'!L227)</f>
        <v/>
      </c>
      <c r="G227" s="85" t="str">
        <f>IF(ISBLANK('Page 1 Initial Lead Results'!M227),"",'Page 1 Initial Lead Results'!M227)</f>
        <v/>
      </c>
      <c r="H227" s="85" t="str">
        <f>IF(ISBLANK('Page 1 Initial Lead Results'!N227),"",'Page 1 Initial Lead Results'!N227)</f>
        <v/>
      </c>
      <c r="I227" s="85" t="str">
        <f>IF(ISBLANK('Page 1 Initial Lead Results'!O227),"",'Page 1 Initial Lead Results'!O227)</f>
        <v/>
      </c>
      <c r="J227" s="85" t="str">
        <f>IF(ISBLANK('Page 1 Initial Lead Results'!P227),"",'Page 1 Initial Lead Results'!P227)</f>
        <v/>
      </c>
      <c r="K227" s="46"/>
      <c r="L227" s="60" t="str">
        <f>IF(K227="","",IF(K227='AppxB--List of DropDown Options'!$E$8,"No","Yes"))</f>
        <v/>
      </c>
      <c r="M227" s="46"/>
      <c r="N227" s="46"/>
      <c r="O227" s="82"/>
      <c r="P227" s="82"/>
      <c r="Q227" s="46"/>
      <c r="R227" s="46"/>
      <c r="S227" s="46"/>
      <c r="T227" s="46"/>
      <c r="U227" s="46"/>
      <c r="V227" s="46"/>
      <c r="W227" s="46"/>
      <c r="X227" s="46"/>
      <c r="Y227" s="46"/>
      <c r="Z227" s="46"/>
      <c r="AA227" s="46"/>
      <c r="AB227" s="46"/>
      <c r="AC227" s="46"/>
      <c r="AD227" s="46"/>
      <c r="AE227" s="46"/>
      <c r="AF227" s="46"/>
      <c r="AG227" s="82"/>
      <c r="AH227" s="46"/>
    </row>
    <row r="228" spans="1:34" s="40" customFormat="1" x14ac:dyDescent="0.25">
      <c r="A228" s="85" t="str">
        <f>IF(ISBLANK('Page 1 Initial Lead Results'!A228),"",'Page 1 Initial Lead Results'!A228)</f>
        <v/>
      </c>
      <c r="B228" s="85" t="str">
        <f>IF(ISBLANK('Page 1 Initial Lead Results'!B228),"",'Page 1 Initial Lead Results'!B228)</f>
        <v/>
      </c>
      <c r="C228" s="85" t="str">
        <f>IF(ISBLANK('Page 1 Initial Lead Results'!I228),"",'Page 1 Initial Lead Results'!I228)</f>
        <v/>
      </c>
      <c r="D228" s="85" t="str">
        <f>IF(ISBLANK('Page 1 Initial Lead Results'!J228),"",'Page 1 Initial Lead Results'!J228)</f>
        <v/>
      </c>
      <c r="E228" s="85" t="str">
        <f>IF(ISBLANK('Page 1 Initial Lead Results'!K228),"",'Page 1 Initial Lead Results'!K228)</f>
        <v/>
      </c>
      <c r="F228" s="85" t="str">
        <f>IF(ISBLANK('Page 1 Initial Lead Results'!L228),"",'Page 1 Initial Lead Results'!L228)</f>
        <v/>
      </c>
      <c r="G228" s="85" t="str">
        <f>IF(ISBLANK('Page 1 Initial Lead Results'!M228),"",'Page 1 Initial Lead Results'!M228)</f>
        <v/>
      </c>
      <c r="H228" s="85" t="str">
        <f>IF(ISBLANK('Page 1 Initial Lead Results'!N228),"",'Page 1 Initial Lead Results'!N228)</f>
        <v/>
      </c>
      <c r="I228" s="85" t="str">
        <f>IF(ISBLANK('Page 1 Initial Lead Results'!O228),"",'Page 1 Initial Lead Results'!O228)</f>
        <v/>
      </c>
      <c r="J228" s="85" t="str">
        <f>IF(ISBLANK('Page 1 Initial Lead Results'!P228),"",'Page 1 Initial Lead Results'!P228)</f>
        <v/>
      </c>
      <c r="K228" s="46"/>
      <c r="L228" s="60" t="str">
        <f>IF(K228="","",IF(K228='AppxB--List of DropDown Options'!$E$8,"No","Yes"))</f>
        <v/>
      </c>
      <c r="M228" s="46"/>
      <c r="N228" s="46"/>
      <c r="O228" s="82"/>
      <c r="P228" s="82"/>
      <c r="Q228" s="46"/>
      <c r="R228" s="46"/>
      <c r="S228" s="46"/>
      <c r="T228" s="46"/>
      <c r="U228" s="46"/>
      <c r="V228" s="46"/>
      <c r="W228" s="46"/>
      <c r="X228" s="46"/>
      <c r="Y228" s="46"/>
      <c r="Z228" s="46"/>
      <c r="AA228" s="46"/>
      <c r="AB228" s="46"/>
      <c r="AC228" s="46"/>
      <c r="AD228" s="46"/>
      <c r="AE228" s="46"/>
      <c r="AF228" s="46"/>
      <c r="AG228" s="82"/>
      <c r="AH228" s="46"/>
    </row>
    <row r="229" spans="1:34" s="40" customFormat="1" x14ac:dyDescent="0.25">
      <c r="A229" s="85" t="str">
        <f>IF(ISBLANK('Page 1 Initial Lead Results'!A229),"",'Page 1 Initial Lead Results'!A229)</f>
        <v/>
      </c>
      <c r="B229" s="85" t="str">
        <f>IF(ISBLANK('Page 1 Initial Lead Results'!B229),"",'Page 1 Initial Lead Results'!B229)</f>
        <v/>
      </c>
      <c r="C229" s="85" t="str">
        <f>IF(ISBLANK('Page 1 Initial Lead Results'!I229),"",'Page 1 Initial Lead Results'!I229)</f>
        <v/>
      </c>
      <c r="D229" s="85" t="str">
        <f>IF(ISBLANK('Page 1 Initial Lead Results'!J229),"",'Page 1 Initial Lead Results'!J229)</f>
        <v/>
      </c>
      <c r="E229" s="85" t="str">
        <f>IF(ISBLANK('Page 1 Initial Lead Results'!K229),"",'Page 1 Initial Lead Results'!K229)</f>
        <v/>
      </c>
      <c r="F229" s="85" t="str">
        <f>IF(ISBLANK('Page 1 Initial Lead Results'!L229),"",'Page 1 Initial Lead Results'!L229)</f>
        <v/>
      </c>
      <c r="G229" s="85" t="str">
        <f>IF(ISBLANK('Page 1 Initial Lead Results'!M229),"",'Page 1 Initial Lead Results'!M229)</f>
        <v/>
      </c>
      <c r="H229" s="85" t="str">
        <f>IF(ISBLANK('Page 1 Initial Lead Results'!N229),"",'Page 1 Initial Lead Results'!N229)</f>
        <v/>
      </c>
      <c r="I229" s="85" t="str">
        <f>IF(ISBLANK('Page 1 Initial Lead Results'!O229),"",'Page 1 Initial Lead Results'!O229)</f>
        <v/>
      </c>
      <c r="J229" s="85" t="str">
        <f>IF(ISBLANK('Page 1 Initial Lead Results'!P229),"",'Page 1 Initial Lead Results'!P229)</f>
        <v/>
      </c>
      <c r="K229" s="46"/>
      <c r="L229" s="60" t="str">
        <f>IF(K229="","",IF(K229='AppxB--List of DropDown Options'!$E$8,"No","Yes"))</f>
        <v/>
      </c>
      <c r="M229" s="46"/>
      <c r="N229" s="46"/>
      <c r="O229" s="82"/>
      <c r="P229" s="82"/>
      <c r="Q229" s="46"/>
      <c r="R229" s="46"/>
      <c r="S229" s="46"/>
      <c r="T229" s="46"/>
      <c r="U229" s="46"/>
      <c r="V229" s="46"/>
      <c r="W229" s="46"/>
      <c r="X229" s="46"/>
      <c r="Y229" s="46"/>
      <c r="Z229" s="46"/>
      <c r="AA229" s="46"/>
      <c r="AB229" s="46"/>
      <c r="AC229" s="46"/>
      <c r="AD229" s="46"/>
      <c r="AE229" s="46"/>
      <c r="AF229" s="46"/>
      <c r="AG229" s="82"/>
      <c r="AH229" s="46"/>
    </row>
    <row r="230" spans="1:34" s="40" customFormat="1" x14ac:dyDescent="0.25">
      <c r="A230" s="85" t="str">
        <f>IF(ISBLANK('Page 1 Initial Lead Results'!A230),"",'Page 1 Initial Lead Results'!A230)</f>
        <v/>
      </c>
      <c r="B230" s="85" t="str">
        <f>IF(ISBLANK('Page 1 Initial Lead Results'!B230),"",'Page 1 Initial Lead Results'!B230)</f>
        <v/>
      </c>
      <c r="C230" s="85" t="str">
        <f>IF(ISBLANK('Page 1 Initial Lead Results'!I230),"",'Page 1 Initial Lead Results'!I230)</f>
        <v/>
      </c>
      <c r="D230" s="85" t="str">
        <f>IF(ISBLANK('Page 1 Initial Lead Results'!J230),"",'Page 1 Initial Lead Results'!J230)</f>
        <v/>
      </c>
      <c r="E230" s="85" t="str">
        <f>IF(ISBLANK('Page 1 Initial Lead Results'!K230),"",'Page 1 Initial Lead Results'!K230)</f>
        <v/>
      </c>
      <c r="F230" s="85" t="str">
        <f>IF(ISBLANK('Page 1 Initial Lead Results'!L230),"",'Page 1 Initial Lead Results'!L230)</f>
        <v/>
      </c>
      <c r="G230" s="85" t="str">
        <f>IF(ISBLANK('Page 1 Initial Lead Results'!M230),"",'Page 1 Initial Lead Results'!M230)</f>
        <v/>
      </c>
      <c r="H230" s="85" t="str">
        <f>IF(ISBLANK('Page 1 Initial Lead Results'!N230),"",'Page 1 Initial Lead Results'!N230)</f>
        <v/>
      </c>
      <c r="I230" s="85" t="str">
        <f>IF(ISBLANK('Page 1 Initial Lead Results'!O230),"",'Page 1 Initial Lead Results'!O230)</f>
        <v/>
      </c>
      <c r="J230" s="85" t="str">
        <f>IF(ISBLANK('Page 1 Initial Lead Results'!P230),"",'Page 1 Initial Lead Results'!P230)</f>
        <v/>
      </c>
      <c r="K230" s="46"/>
      <c r="L230" s="60" t="str">
        <f>IF(K230="","",IF(K230='AppxB--List of DropDown Options'!$E$8,"No","Yes"))</f>
        <v/>
      </c>
      <c r="M230" s="46"/>
      <c r="N230" s="46"/>
      <c r="O230" s="82"/>
      <c r="P230" s="82"/>
      <c r="Q230" s="46"/>
      <c r="R230" s="46"/>
      <c r="S230" s="46"/>
      <c r="T230" s="46"/>
      <c r="U230" s="46"/>
      <c r="V230" s="46"/>
      <c r="W230" s="46"/>
      <c r="X230" s="46"/>
      <c r="Y230" s="46"/>
      <c r="Z230" s="46"/>
      <c r="AA230" s="46"/>
      <c r="AB230" s="46"/>
      <c r="AC230" s="46"/>
      <c r="AD230" s="46"/>
      <c r="AE230" s="46"/>
      <c r="AF230" s="46"/>
      <c r="AG230" s="82"/>
      <c r="AH230" s="46"/>
    </row>
    <row r="231" spans="1:34" s="40" customFormat="1" x14ac:dyDescent="0.25">
      <c r="A231" s="85" t="str">
        <f>IF(ISBLANK('Page 1 Initial Lead Results'!A231),"",'Page 1 Initial Lead Results'!A231)</f>
        <v/>
      </c>
      <c r="B231" s="85" t="str">
        <f>IF(ISBLANK('Page 1 Initial Lead Results'!B231),"",'Page 1 Initial Lead Results'!B231)</f>
        <v/>
      </c>
      <c r="C231" s="85" t="str">
        <f>IF(ISBLANK('Page 1 Initial Lead Results'!I231),"",'Page 1 Initial Lead Results'!I231)</f>
        <v/>
      </c>
      <c r="D231" s="85" t="str">
        <f>IF(ISBLANK('Page 1 Initial Lead Results'!J231),"",'Page 1 Initial Lead Results'!J231)</f>
        <v/>
      </c>
      <c r="E231" s="85" t="str">
        <f>IF(ISBLANK('Page 1 Initial Lead Results'!K231),"",'Page 1 Initial Lead Results'!K231)</f>
        <v/>
      </c>
      <c r="F231" s="85" t="str">
        <f>IF(ISBLANK('Page 1 Initial Lead Results'!L231),"",'Page 1 Initial Lead Results'!L231)</f>
        <v/>
      </c>
      <c r="G231" s="85" t="str">
        <f>IF(ISBLANK('Page 1 Initial Lead Results'!M231),"",'Page 1 Initial Lead Results'!M231)</f>
        <v/>
      </c>
      <c r="H231" s="85" t="str">
        <f>IF(ISBLANK('Page 1 Initial Lead Results'!N231),"",'Page 1 Initial Lead Results'!N231)</f>
        <v/>
      </c>
      <c r="I231" s="85" t="str">
        <f>IF(ISBLANK('Page 1 Initial Lead Results'!O231),"",'Page 1 Initial Lead Results'!O231)</f>
        <v/>
      </c>
      <c r="J231" s="85" t="str">
        <f>IF(ISBLANK('Page 1 Initial Lead Results'!P231),"",'Page 1 Initial Lead Results'!P231)</f>
        <v/>
      </c>
      <c r="K231" s="46"/>
      <c r="L231" s="60" t="str">
        <f>IF(K231="","",IF(K231='AppxB--List of DropDown Options'!$E$8,"No","Yes"))</f>
        <v/>
      </c>
      <c r="M231" s="46"/>
      <c r="N231" s="46"/>
      <c r="O231" s="82"/>
      <c r="P231" s="82"/>
      <c r="Q231" s="46"/>
      <c r="R231" s="46"/>
      <c r="S231" s="46"/>
      <c r="T231" s="46"/>
      <c r="U231" s="46"/>
      <c r="V231" s="46"/>
      <c r="W231" s="46"/>
      <c r="X231" s="46"/>
      <c r="Y231" s="46"/>
      <c r="Z231" s="46"/>
      <c r="AA231" s="46"/>
      <c r="AB231" s="46"/>
      <c r="AC231" s="46"/>
      <c r="AD231" s="46"/>
      <c r="AE231" s="46"/>
      <c r="AF231" s="46"/>
      <c r="AG231" s="82"/>
      <c r="AH231" s="46"/>
    </row>
    <row r="232" spans="1:34" s="40" customFormat="1" x14ac:dyDescent="0.25">
      <c r="A232" s="85" t="str">
        <f>IF(ISBLANK('Page 1 Initial Lead Results'!A232),"",'Page 1 Initial Lead Results'!A232)</f>
        <v/>
      </c>
      <c r="B232" s="85" t="str">
        <f>IF(ISBLANK('Page 1 Initial Lead Results'!B232),"",'Page 1 Initial Lead Results'!B232)</f>
        <v/>
      </c>
      <c r="C232" s="85" t="str">
        <f>IF(ISBLANK('Page 1 Initial Lead Results'!I232),"",'Page 1 Initial Lead Results'!I232)</f>
        <v/>
      </c>
      <c r="D232" s="85" t="str">
        <f>IF(ISBLANK('Page 1 Initial Lead Results'!J232),"",'Page 1 Initial Lead Results'!J232)</f>
        <v/>
      </c>
      <c r="E232" s="85" t="str">
        <f>IF(ISBLANK('Page 1 Initial Lead Results'!K232),"",'Page 1 Initial Lead Results'!K232)</f>
        <v/>
      </c>
      <c r="F232" s="85" t="str">
        <f>IF(ISBLANK('Page 1 Initial Lead Results'!L232),"",'Page 1 Initial Lead Results'!L232)</f>
        <v/>
      </c>
      <c r="G232" s="85" t="str">
        <f>IF(ISBLANK('Page 1 Initial Lead Results'!M232),"",'Page 1 Initial Lead Results'!M232)</f>
        <v/>
      </c>
      <c r="H232" s="85" t="str">
        <f>IF(ISBLANK('Page 1 Initial Lead Results'!N232),"",'Page 1 Initial Lead Results'!N232)</f>
        <v/>
      </c>
      <c r="I232" s="85" t="str">
        <f>IF(ISBLANK('Page 1 Initial Lead Results'!O232),"",'Page 1 Initial Lead Results'!O232)</f>
        <v/>
      </c>
      <c r="J232" s="85" t="str">
        <f>IF(ISBLANK('Page 1 Initial Lead Results'!P232),"",'Page 1 Initial Lead Results'!P232)</f>
        <v/>
      </c>
      <c r="K232" s="46"/>
      <c r="L232" s="60" t="str">
        <f>IF(K232="","",IF(K232='AppxB--List of DropDown Options'!$E$8,"No","Yes"))</f>
        <v/>
      </c>
      <c r="M232" s="46"/>
      <c r="N232" s="46"/>
      <c r="O232" s="82"/>
      <c r="P232" s="82"/>
      <c r="Q232" s="46"/>
      <c r="R232" s="46"/>
      <c r="S232" s="46"/>
      <c r="T232" s="46"/>
      <c r="U232" s="46"/>
      <c r="V232" s="46"/>
      <c r="W232" s="46"/>
      <c r="X232" s="46"/>
      <c r="Y232" s="46"/>
      <c r="Z232" s="46"/>
      <c r="AA232" s="46"/>
      <c r="AB232" s="46"/>
      <c r="AC232" s="46"/>
      <c r="AD232" s="46"/>
      <c r="AE232" s="46"/>
      <c r="AF232" s="46"/>
      <c r="AG232" s="82"/>
      <c r="AH232" s="46"/>
    </row>
    <row r="233" spans="1:34" s="40" customFormat="1" x14ac:dyDescent="0.25">
      <c r="A233" s="85" t="str">
        <f>IF(ISBLANK('Page 1 Initial Lead Results'!A233),"",'Page 1 Initial Lead Results'!A233)</f>
        <v/>
      </c>
      <c r="B233" s="85" t="str">
        <f>IF(ISBLANK('Page 1 Initial Lead Results'!B233),"",'Page 1 Initial Lead Results'!B233)</f>
        <v/>
      </c>
      <c r="C233" s="85" t="str">
        <f>IF(ISBLANK('Page 1 Initial Lead Results'!I233),"",'Page 1 Initial Lead Results'!I233)</f>
        <v/>
      </c>
      <c r="D233" s="85" t="str">
        <f>IF(ISBLANK('Page 1 Initial Lead Results'!J233),"",'Page 1 Initial Lead Results'!J233)</f>
        <v/>
      </c>
      <c r="E233" s="85" t="str">
        <f>IF(ISBLANK('Page 1 Initial Lead Results'!K233),"",'Page 1 Initial Lead Results'!K233)</f>
        <v/>
      </c>
      <c r="F233" s="85" t="str">
        <f>IF(ISBLANK('Page 1 Initial Lead Results'!L233),"",'Page 1 Initial Lead Results'!L233)</f>
        <v/>
      </c>
      <c r="G233" s="85" t="str">
        <f>IF(ISBLANK('Page 1 Initial Lead Results'!M233),"",'Page 1 Initial Lead Results'!M233)</f>
        <v/>
      </c>
      <c r="H233" s="85" t="str">
        <f>IF(ISBLANK('Page 1 Initial Lead Results'!N233),"",'Page 1 Initial Lead Results'!N233)</f>
        <v/>
      </c>
      <c r="I233" s="85" t="str">
        <f>IF(ISBLANK('Page 1 Initial Lead Results'!O233),"",'Page 1 Initial Lead Results'!O233)</f>
        <v/>
      </c>
      <c r="J233" s="85" t="str">
        <f>IF(ISBLANK('Page 1 Initial Lead Results'!P233),"",'Page 1 Initial Lead Results'!P233)</f>
        <v/>
      </c>
      <c r="K233" s="46"/>
      <c r="L233" s="60" t="str">
        <f>IF(K233="","",IF(K233='AppxB--List of DropDown Options'!$E$8,"No","Yes"))</f>
        <v/>
      </c>
      <c r="M233" s="46"/>
      <c r="N233" s="46"/>
      <c r="O233" s="82"/>
      <c r="P233" s="82"/>
      <c r="Q233" s="46"/>
      <c r="R233" s="46"/>
      <c r="S233" s="46"/>
      <c r="T233" s="46"/>
      <c r="U233" s="46"/>
      <c r="V233" s="46"/>
      <c r="W233" s="46"/>
      <c r="X233" s="46"/>
      <c r="Y233" s="46"/>
      <c r="Z233" s="46"/>
      <c r="AA233" s="46"/>
      <c r="AB233" s="46"/>
      <c r="AC233" s="46"/>
      <c r="AD233" s="46"/>
      <c r="AE233" s="46"/>
      <c r="AF233" s="46"/>
      <c r="AG233" s="82"/>
      <c r="AH233" s="46"/>
    </row>
    <row r="234" spans="1:34" s="40" customFormat="1" x14ac:dyDescent="0.25">
      <c r="A234" s="85" t="str">
        <f>IF(ISBLANK('Page 1 Initial Lead Results'!A234),"",'Page 1 Initial Lead Results'!A234)</f>
        <v/>
      </c>
      <c r="B234" s="85" t="str">
        <f>IF(ISBLANK('Page 1 Initial Lead Results'!B234),"",'Page 1 Initial Lead Results'!B234)</f>
        <v/>
      </c>
      <c r="C234" s="85" t="str">
        <f>IF(ISBLANK('Page 1 Initial Lead Results'!I234),"",'Page 1 Initial Lead Results'!I234)</f>
        <v/>
      </c>
      <c r="D234" s="85" t="str">
        <f>IF(ISBLANK('Page 1 Initial Lead Results'!J234),"",'Page 1 Initial Lead Results'!J234)</f>
        <v/>
      </c>
      <c r="E234" s="85" t="str">
        <f>IF(ISBLANK('Page 1 Initial Lead Results'!K234),"",'Page 1 Initial Lead Results'!K234)</f>
        <v/>
      </c>
      <c r="F234" s="85" t="str">
        <f>IF(ISBLANK('Page 1 Initial Lead Results'!L234),"",'Page 1 Initial Lead Results'!L234)</f>
        <v/>
      </c>
      <c r="G234" s="85" t="str">
        <f>IF(ISBLANK('Page 1 Initial Lead Results'!M234),"",'Page 1 Initial Lead Results'!M234)</f>
        <v/>
      </c>
      <c r="H234" s="85" t="str">
        <f>IF(ISBLANK('Page 1 Initial Lead Results'!N234),"",'Page 1 Initial Lead Results'!N234)</f>
        <v/>
      </c>
      <c r="I234" s="85" t="str">
        <f>IF(ISBLANK('Page 1 Initial Lead Results'!O234),"",'Page 1 Initial Lead Results'!O234)</f>
        <v/>
      </c>
      <c r="J234" s="85" t="str">
        <f>IF(ISBLANK('Page 1 Initial Lead Results'!P234),"",'Page 1 Initial Lead Results'!P234)</f>
        <v/>
      </c>
      <c r="K234" s="46"/>
      <c r="L234" s="60" t="str">
        <f>IF(K234="","",IF(K234='AppxB--List of DropDown Options'!$E$8,"No","Yes"))</f>
        <v/>
      </c>
      <c r="M234" s="46"/>
      <c r="N234" s="46"/>
      <c r="O234" s="82"/>
      <c r="P234" s="82"/>
      <c r="Q234" s="46"/>
      <c r="R234" s="46"/>
      <c r="S234" s="46"/>
      <c r="T234" s="46"/>
      <c r="U234" s="46"/>
      <c r="V234" s="46"/>
      <c r="W234" s="46"/>
      <c r="X234" s="46"/>
      <c r="Y234" s="46"/>
      <c r="Z234" s="46"/>
      <c r="AA234" s="46"/>
      <c r="AB234" s="46"/>
      <c r="AC234" s="46"/>
      <c r="AD234" s="46"/>
      <c r="AE234" s="46"/>
      <c r="AF234" s="46"/>
      <c r="AG234" s="82"/>
      <c r="AH234" s="46"/>
    </row>
    <row r="235" spans="1:34" s="40" customFormat="1" x14ac:dyDescent="0.25">
      <c r="A235" s="85" t="str">
        <f>IF(ISBLANK('Page 1 Initial Lead Results'!A235),"",'Page 1 Initial Lead Results'!A235)</f>
        <v/>
      </c>
      <c r="B235" s="85" t="str">
        <f>IF(ISBLANK('Page 1 Initial Lead Results'!B235),"",'Page 1 Initial Lead Results'!B235)</f>
        <v/>
      </c>
      <c r="C235" s="85" t="str">
        <f>IF(ISBLANK('Page 1 Initial Lead Results'!I235),"",'Page 1 Initial Lead Results'!I235)</f>
        <v/>
      </c>
      <c r="D235" s="85" t="str">
        <f>IF(ISBLANK('Page 1 Initial Lead Results'!J235),"",'Page 1 Initial Lead Results'!J235)</f>
        <v/>
      </c>
      <c r="E235" s="85" t="str">
        <f>IF(ISBLANK('Page 1 Initial Lead Results'!K235),"",'Page 1 Initial Lead Results'!K235)</f>
        <v/>
      </c>
      <c r="F235" s="85" t="str">
        <f>IF(ISBLANK('Page 1 Initial Lead Results'!L235),"",'Page 1 Initial Lead Results'!L235)</f>
        <v/>
      </c>
      <c r="G235" s="85" t="str">
        <f>IF(ISBLANK('Page 1 Initial Lead Results'!M235),"",'Page 1 Initial Lead Results'!M235)</f>
        <v/>
      </c>
      <c r="H235" s="85" t="str">
        <f>IF(ISBLANK('Page 1 Initial Lead Results'!N235),"",'Page 1 Initial Lead Results'!N235)</f>
        <v/>
      </c>
      <c r="I235" s="85" t="str">
        <f>IF(ISBLANK('Page 1 Initial Lead Results'!O235),"",'Page 1 Initial Lead Results'!O235)</f>
        <v/>
      </c>
      <c r="J235" s="85" t="str">
        <f>IF(ISBLANK('Page 1 Initial Lead Results'!P235),"",'Page 1 Initial Lead Results'!P235)</f>
        <v/>
      </c>
      <c r="K235" s="46"/>
      <c r="L235" s="60" t="str">
        <f>IF(K235="","",IF(K235='AppxB--List of DropDown Options'!$E$8,"No","Yes"))</f>
        <v/>
      </c>
      <c r="M235" s="46"/>
      <c r="N235" s="46"/>
      <c r="O235" s="82"/>
      <c r="P235" s="82"/>
      <c r="Q235" s="46"/>
      <c r="R235" s="46"/>
      <c r="S235" s="46"/>
      <c r="T235" s="46"/>
      <c r="U235" s="46"/>
      <c r="V235" s="46"/>
      <c r="W235" s="46"/>
      <c r="X235" s="46"/>
      <c r="Y235" s="46"/>
      <c r="Z235" s="46"/>
      <c r="AA235" s="46"/>
      <c r="AB235" s="46"/>
      <c r="AC235" s="46"/>
      <c r="AD235" s="46"/>
      <c r="AE235" s="46"/>
      <c r="AF235" s="46"/>
      <c r="AG235" s="82"/>
      <c r="AH235" s="46"/>
    </row>
    <row r="236" spans="1:34" s="40" customFormat="1" x14ac:dyDescent="0.25">
      <c r="A236" s="85" t="str">
        <f>IF(ISBLANK('Page 1 Initial Lead Results'!A236),"",'Page 1 Initial Lead Results'!A236)</f>
        <v/>
      </c>
      <c r="B236" s="85" t="str">
        <f>IF(ISBLANK('Page 1 Initial Lead Results'!B236),"",'Page 1 Initial Lead Results'!B236)</f>
        <v/>
      </c>
      <c r="C236" s="85" t="str">
        <f>IF(ISBLANK('Page 1 Initial Lead Results'!I236),"",'Page 1 Initial Lead Results'!I236)</f>
        <v/>
      </c>
      <c r="D236" s="85" t="str">
        <f>IF(ISBLANK('Page 1 Initial Lead Results'!J236),"",'Page 1 Initial Lead Results'!J236)</f>
        <v/>
      </c>
      <c r="E236" s="85" t="str">
        <f>IF(ISBLANK('Page 1 Initial Lead Results'!K236),"",'Page 1 Initial Lead Results'!K236)</f>
        <v/>
      </c>
      <c r="F236" s="85" t="str">
        <f>IF(ISBLANK('Page 1 Initial Lead Results'!L236),"",'Page 1 Initial Lead Results'!L236)</f>
        <v/>
      </c>
      <c r="G236" s="85" t="str">
        <f>IF(ISBLANK('Page 1 Initial Lead Results'!M236),"",'Page 1 Initial Lead Results'!M236)</f>
        <v/>
      </c>
      <c r="H236" s="85" t="str">
        <f>IF(ISBLANK('Page 1 Initial Lead Results'!N236),"",'Page 1 Initial Lead Results'!N236)</f>
        <v/>
      </c>
      <c r="I236" s="85" t="str">
        <f>IF(ISBLANK('Page 1 Initial Lead Results'!O236),"",'Page 1 Initial Lead Results'!O236)</f>
        <v/>
      </c>
      <c r="J236" s="85" t="str">
        <f>IF(ISBLANK('Page 1 Initial Lead Results'!P236),"",'Page 1 Initial Lead Results'!P236)</f>
        <v/>
      </c>
      <c r="K236" s="46"/>
      <c r="L236" s="60" t="str">
        <f>IF(K236="","",IF(K236='AppxB--List of DropDown Options'!$E$8,"No","Yes"))</f>
        <v/>
      </c>
      <c r="M236" s="46"/>
      <c r="N236" s="46"/>
      <c r="O236" s="82"/>
      <c r="P236" s="82"/>
      <c r="Q236" s="46"/>
      <c r="R236" s="46"/>
      <c r="S236" s="46"/>
      <c r="T236" s="46"/>
      <c r="U236" s="46"/>
      <c r="V236" s="46"/>
      <c r="W236" s="46"/>
      <c r="X236" s="46"/>
      <c r="Y236" s="46"/>
      <c r="Z236" s="46"/>
      <c r="AA236" s="46"/>
      <c r="AB236" s="46"/>
      <c r="AC236" s="46"/>
      <c r="AD236" s="46"/>
      <c r="AE236" s="46"/>
      <c r="AF236" s="46"/>
      <c r="AG236" s="82"/>
      <c r="AH236" s="46"/>
    </row>
    <row r="237" spans="1:34" s="40" customFormat="1" x14ac:dyDescent="0.25">
      <c r="A237" s="85" t="str">
        <f>IF(ISBLANK('Page 1 Initial Lead Results'!A237),"",'Page 1 Initial Lead Results'!A237)</f>
        <v/>
      </c>
      <c r="B237" s="85" t="str">
        <f>IF(ISBLANK('Page 1 Initial Lead Results'!B237),"",'Page 1 Initial Lead Results'!B237)</f>
        <v/>
      </c>
      <c r="C237" s="85" t="str">
        <f>IF(ISBLANK('Page 1 Initial Lead Results'!I237),"",'Page 1 Initial Lead Results'!I237)</f>
        <v/>
      </c>
      <c r="D237" s="85" t="str">
        <f>IF(ISBLANK('Page 1 Initial Lead Results'!J237),"",'Page 1 Initial Lead Results'!J237)</f>
        <v/>
      </c>
      <c r="E237" s="85" t="str">
        <f>IF(ISBLANK('Page 1 Initial Lead Results'!K237),"",'Page 1 Initial Lead Results'!K237)</f>
        <v/>
      </c>
      <c r="F237" s="85" t="str">
        <f>IF(ISBLANK('Page 1 Initial Lead Results'!L237),"",'Page 1 Initial Lead Results'!L237)</f>
        <v/>
      </c>
      <c r="G237" s="85" t="str">
        <f>IF(ISBLANK('Page 1 Initial Lead Results'!M237),"",'Page 1 Initial Lead Results'!M237)</f>
        <v/>
      </c>
      <c r="H237" s="85" t="str">
        <f>IF(ISBLANK('Page 1 Initial Lead Results'!N237),"",'Page 1 Initial Lead Results'!N237)</f>
        <v/>
      </c>
      <c r="I237" s="85" t="str">
        <f>IF(ISBLANK('Page 1 Initial Lead Results'!O237),"",'Page 1 Initial Lead Results'!O237)</f>
        <v/>
      </c>
      <c r="J237" s="85" t="str">
        <f>IF(ISBLANK('Page 1 Initial Lead Results'!P237),"",'Page 1 Initial Lead Results'!P237)</f>
        <v/>
      </c>
      <c r="K237" s="46"/>
      <c r="L237" s="60" t="str">
        <f>IF(K237="","",IF(K237='AppxB--List of DropDown Options'!$E$8,"No","Yes"))</f>
        <v/>
      </c>
      <c r="M237" s="46"/>
      <c r="N237" s="46"/>
      <c r="O237" s="82"/>
      <c r="P237" s="82"/>
      <c r="Q237" s="46"/>
      <c r="R237" s="46"/>
      <c r="S237" s="46"/>
      <c r="T237" s="46"/>
      <c r="U237" s="46"/>
      <c r="V237" s="46"/>
      <c r="W237" s="46"/>
      <c r="X237" s="46"/>
      <c r="Y237" s="46"/>
      <c r="Z237" s="46"/>
      <c r="AA237" s="46"/>
      <c r="AB237" s="46"/>
      <c r="AC237" s="46"/>
      <c r="AD237" s="46"/>
      <c r="AE237" s="46"/>
      <c r="AF237" s="46"/>
      <c r="AG237" s="82"/>
      <c r="AH237" s="46"/>
    </row>
    <row r="238" spans="1:34" s="40" customFormat="1" x14ac:dyDescent="0.25">
      <c r="A238" s="85" t="str">
        <f>IF(ISBLANK('Page 1 Initial Lead Results'!A238),"",'Page 1 Initial Lead Results'!A238)</f>
        <v/>
      </c>
      <c r="B238" s="85" t="str">
        <f>IF(ISBLANK('Page 1 Initial Lead Results'!B238),"",'Page 1 Initial Lead Results'!B238)</f>
        <v/>
      </c>
      <c r="C238" s="85" t="str">
        <f>IF(ISBLANK('Page 1 Initial Lead Results'!I238),"",'Page 1 Initial Lead Results'!I238)</f>
        <v/>
      </c>
      <c r="D238" s="85" t="str">
        <f>IF(ISBLANK('Page 1 Initial Lead Results'!J238),"",'Page 1 Initial Lead Results'!J238)</f>
        <v/>
      </c>
      <c r="E238" s="85" t="str">
        <f>IF(ISBLANK('Page 1 Initial Lead Results'!K238),"",'Page 1 Initial Lead Results'!K238)</f>
        <v/>
      </c>
      <c r="F238" s="85" t="str">
        <f>IF(ISBLANK('Page 1 Initial Lead Results'!L238),"",'Page 1 Initial Lead Results'!L238)</f>
        <v/>
      </c>
      <c r="G238" s="85" t="str">
        <f>IF(ISBLANK('Page 1 Initial Lead Results'!M238),"",'Page 1 Initial Lead Results'!M238)</f>
        <v/>
      </c>
      <c r="H238" s="85" t="str">
        <f>IF(ISBLANK('Page 1 Initial Lead Results'!N238),"",'Page 1 Initial Lead Results'!N238)</f>
        <v/>
      </c>
      <c r="I238" s="85" t="str">
        <f>IF(ISBLANK('Page 1 Initial Lead Results'!O238),"",'Page 1 Initial Lead Results'!O238)</f>
        <v/>
      </c>
      <c r="J238" s="85" t="str">
        <f>IF(ISBLANK('Page 1 Initial Lead Results'!P238),"",'Page 1 Initial Lead Results'!P238)</f>
        <v/>
      </c>
      <c r="K238" s="46"/>
      <c r="L238" s="60" t="str">
        <f>IF(K238="","",IF(K238='AppxB--List of DropDown Options'!$E$8,"No","Yes"))</f>
        <v/>
      </c>
      <c r="M238" s="46"/>
      <c r="N238" s="46"/>
      <c r="O238" s="82"/>
      <c r="P238" s="82"/>
      <c r="Q238" s="46"/>
      <c r="R238" s="46"/>
      <c r="S238" s="46"/>
      <c r="T238" s="46"/>
      <c r="U238" s="46"/>
      <c r="V238" s="46"/>
      <c r="W238" s="46"/>
      <c r="X238" s="46"/>
      <c r="Y238" s="46"/>
      <c r="Z238" s="46"/>
      <c r="AA238" s="46"/>
      <c r="AB238" s="46"/>
      <c r="AC238" s="46"/>
      <c r="AD238" s="46"/>
      <c r="AE238" s="46"/>
      <c r="AF238" s="46"/>
      <c r="AG238" s="82"/>
      <c r="AH238" s="46"/>
    </row>
    <row r="239" spans="1:34" s="40" customFormat="1" x14ac:dyDescent="0.25">
      <c r="A239" s="85" t="str">
        <f>IF(ISBLANK('Page 1 Initial Lead Results'!A239),"",'Page 1 Initial Lead Results'!A239)</f>
        <v/>
      </c>
      <c r="B239" s="85" t="str">
        <f>IF(ISBLANK('Page 1 Initial Lead Results'!B239),"",'Page 1 Initial Lead Results'!B239)</f>
        <v/>
      </c>
      <c r="C239" s="85" t="str">
        <f>IF(ISBLANK('Page 1 Initial Lead Results'!I239),"",'Page 1 Initial Lead Results'!I239)</f>
        <v/>
      </c>
      <c r="D239" s="85" t="str">
        <f>IF(ISBLANK('Page 1 Initial Lead Results'!J239),"",'Page 1 Initial Lead Results'!J239)</f>
        <v/>
      </c>
      <c r="E239" s="85" t="str">
        <f>IF(ISBLANK('Page 1 Initial Lead Results'!K239),"",'Page 1 Initial Lead Results'!K239)</f>
        <v/>
      </c>
      <c r="F239" s="85" t="str">
        <f>IF(ISBLANK('Page 1 Initial Lead Results'!L239),"",'Page 1 Initial Lead Results'!L239)</f>
        <v/>
      </c>
      <c r="G239" s="85" t="str">
        <f>IF(ISBLANK('Page 1 Initial Lead Results'!M239),"",'Page 1 Initial Lead Results'!M239)</f>
        <v/>
      </c>
      <c r="H239" s="85" t="str">
        <f>IF(ISBLANK('Page 1 Initial Lead Results'!N239),"",'Page 1 Initial Lead Results'!N239)</f>
        <v/>
      </c>
      <c r="I239" s="85" t="str">
        <f>IF(ISBLANK('Page 1 Initial Lead Results'!O239),"",'Page 1 Initial Lead Results'!O239)</f>
        <v/>
      </c>
      <c r="J239" s="85" t="str">
        <f>IF(ISBLANK('Page 1 Initial Lead Results'!P239),"",'Page 1 Initial Lead Results'!P239)</f>
        <v/>
      </c>
      <c r="K239" s="46"/>
      <c r="L239" s="60" t="str">
        <f>IF(K239="","",IF(K239='AppxB--List of DropDown Options'!$E$8,"No","Yes"))</f>
        <v/>
      </c>
      <c r="M239" s="46"/>
      <c r="N239" s="46"/>
      <c r="O239" s="82"/>
      <c r="P239" s="82"/>
      <c r="Q239" s="46"/>
      <c r="R239" s="46"/>
      <c r="S239" s="46"/>
      <c r="T239" s="46"/>
      <c r="U239" s="46"/>
      <c r="V239" s="46"/>
      <c r="W239" s="46"/>
      <c r="X239" s="46"/>
      <c r="Y239" s="46"/>
      <c r="Z239" s="46"/>
      <c r="AA239" s="46"/>
      <c r="AB239" s="46"/>
      <c r="AC239" s="46"/>
      <c r="AD239" s="46"/>
      <c r="AE239" s="46"/>
      <c r="AF239" s="46"/>
      <c r="AG239" s="82"/>
      <c r="AH239" s="46"/>
    </row>
    <row r="240" spans="1:34" s="40" customFormat="1" x14ac:dyDescent="0.25">
      <c r="A240" s="85" t="str">
        <f>IF(ISBLANK('Page 1 Initial Lead Results'!A240),"",'Page 1 Initial Lead Results'!A240)</f>
        <v/>
      </c>
      <c r="B240" s="85" t="str">
        <f>IF(ISBLANK('Page 1 Initial Lead Results'!B240),"",'Page 1 Initial Lead Results'!B240)</f>
        <v/>
      </c>
      <c r="C240" s="85" t="str">
        <f>IF(ISBLANK('Page 1 Initial Lead Results'!I240),"",'Page 1 Initial Lead Results'!I240)</f>
        <v/>
      </c>
      <c r="D240" s="85" t="str">
        <f>IF(ISBLANK('Page 1 Initial Lead Results'!J240),"",'Page 1 Initial Lead Results'!J240)</f>
        <v/>
      </c>
      <c r="E240" s="85" t="str">
        <f>IF(ISBLANK('Page 1 Initial Lead Results'!K240),"",'Page 1 Initial Lead Results'!K240)</f>
        <v/>
      </c>
      <c r="F240" s="85" t="str">
        <f>IF(ISBLANK('Page 1 Initial Lead Results'!L240),"",'Page 1 Initial Lead Results'!L240)</f>
        <v/>
      </c>
      <c r="G240" s="85" t="str">
        <f>IF(ISBLANK('Page 1 Initial Lead Results'!M240),"",'Page 1 Initial Lead Results'!M240)</f>
        <v/>
      </c>
      <c r="H240" s="85" t="str">
        <f>IF(ISBLANK('Page 1 Initial Lead Results'!N240),"",'Page 1 Initial Lead Results'!N240)</f>
        <v/>
      </c>
      <c r="I240" s="85" t="str">
        <f>IF(ISBLANK('Page 1 Initial Lead Results'!O240),"",'Page 1 Initial Lead Results'!O240)</f>
        <v/>
      </c>
      <c r="J240" s="85" t="str">
        <f>IF(ISBLANK('Page 1 Initial Lead Results'!P240),"",'Page 1 Initial Lead Results'!P240)</f>
        <v/>
      </c>
      <c r="K240" s="46"/>
      <c r="L240" s="60" t="str">
        <f>IF(K240="","",IF(K240='AppxB--List of DropDown Options'!$E$8,"No","Yes"))</f>
        <v/>
      </c>
      <c r="M240" s="46"/>
      <c r="N240" s="46"/>
      <c r="O240" s="82"/>
      <c r="P240" s="82"/>
      <c r="Q240" s="46"/>
      <c r="R240" s="46"/>
      <c r="S240" s="46"/>
      <c r="T240" s="46"/>
      <c r="U240" s="46"/>
      <c r="V240" s="46"/>
      <c r="W240" s="46"/>
      <c r="X240" s="46"/>
      <c r="Y240" s="46"/>
      <c r="Z240" s="46"/>
      <c r="AA240" s="46"/>
      <c r="AB240" s="46"/>
      <c r="AC240" s="46"/>
      <c r="AD240" s="46"/>
      <c r="AE240" s="46"/>
      <c r="AF240" s="46"/>
      <c r="AG240" s="82"/>
      <c r="AH240" s="46"/>
    </row>
    <row r="241" spans="1:34" s="40" customFormat="1" x14ac:dyDescent="0.25">
      <c r="A241" s="85" t="str">
        <f>IF(ISBLANK('Page 1 Initial Lead Results'!A241),"",'Page 1 Initial Lead Results'!A241)</f>
        <v/>
      </c>
      <c r="B241" s="85" t="str">
        <f>IF(ISBLANK('Page 1 Initial Lead Results'!B241),"",'Page 1 Initial Lead Results'!B241)</f>
        <v/>
      </c>
      <c r="C241" s="85" t="str">
        <f>IF(ISBLANK('Page 1 Initial Lead Results'!I241),"",'Page 1 Initial Lead Results'!I241)</f>
        <v/>
      </c>
      <c r="D241" s="85" t="str">
        <f>IF(ISBLANK('Page 1 Initial Lead Results'!J241),"",'Page 1 Initial Lead Results'!J241)</f>
        <v/>
      </c>
      <c r="E241" s="85" t="str">
        <f>IF(ISBLANK('Page 1 Initial Lead Results'!K241),"",'Page 1 Initial Lead Results'!K241)</f>
        <v/>
      </c>
      <c r="F241" s="85" t="str">
        <f>IF(ISBLANK('Page 1 Initial Lead Results'!L241),"",'Page 1 Initial Lead Results'!L241)</f>
        <v/>
      </c>
      <c r="G241" s="85" t="str">
        <f>IF(ISBLANK('Page 1 Initial Lead Results'!M241),"",'Page 1 Initial Lead Results'!M241)</f>
        <v/>
      </c>
      <c r="H241" s="85" t="str">
        <f>IF(ISBLANK('Page 1 Initial Lead Results'!N241),"",'Page 1 Initial Lead Results'!N241)</f>
        <v/>
      </c>
      <c r="I241" s="85" t="str">
        <f>IF(ISBLANK('Page 1 Initial Lead Results'!O241),"",'Page 1 Initial Lead Results'!O241)</f>
        <v/>
      </c>
      <c r="J241" s="85" t="str">
        <f>IF(ISBLANK('Page 1 Initial Lead Results'!P241),"",'Page 1 Initial Lead Results'!P241)</f>
        <v/>
      </c>
      <c r="K241" s="46"/>
      <c r="L241" s="60" t="str">
        <f>IF(K241="","",IF(K241='AppxB--List of DropDown Options'!$E$8,"No","Yes"))</f>
        <v/>
      </c>
      <c r="M241" s="46"/>
      <c r="N241" s="46"/>
      <c r="O241" s="82"/>
      <c r="P241" s="82"/>
      <c r="Q241" s="46"/>
      <c r="R241" s="46"/>
      <c r="S241" s="46"/>
      <c r="T241" s="46"/>
      <c r="U241" s="46"/>
      <c r="V241" s="46"/>
      <c r="W241" s="46"/>
      <c r="X241" s="46"/>
      <c r="Y241" s="46"/>
      <c r="Z241" s="46"/>
      <c r="AA241" s="46"/>
      <c r="AB241" s="46"/>
      <c r="AC241" s="46"/>
      <c r="AD241" s="46"/>
      <c r="AE241" s="46"/>
      <c r="AF241" s="46"/>
      <c r="AG241" s="82"/>
      <c r="AH241" s="46"/>
    </row>
    <row r="242" spans="1:34" s="40" customFormat="1" x14ac:dyDescent="0.25">
      <c r="A242" s="85" t="str">
        <f>IF(ISBLANK('Page 1 Initial Lead Results'!A242),"",'Page 1 Initial Lead Results'!A242)</f>
        <v/>
      </c>
      <c r="B242" s="85" t="str">
        <f>IF(ISBLANK('Page 1 Initial Lead Results'!B242),"",'Page 1 Initial Lead Results'!B242)</f>
        <v/>
      </c>
      <c r="C242" s="85" t="str">
        <f>IF(ISBLANK('Page 1 Initial Lead Results'!I242),"",'Page 1 Initial Lead Results'!I242)</f>
        <v/>
      </c>
      <c r="D242" s="85" t="str">
        <f>IF(ISBLANK('Page 1 Initial Lead Results'!J242),"",'Page 1 Initial Lead Results'!J242)</f>
        <v/>
      </c>
      <c r="E242" s="85" t="str">
        <f>IF(ISBLANK('Page 1 Initial Lead Results'!K242),"",'Page 1 Initial Lead Results'!K242)</f>
        <v/>
      </c>
      <c r="F242" s="85" t="str">
        <f>IF(ISBLANK('Page 1 Initial Lead Results'!L242),"",'Page 1 Initial Lead Results'!L242)</f>
        <v/>
      </c>
      <c r="G242" s="85" t="str">
        <f>IF(ISBLANK('Page 1 Initial Lead Results'!M242),"",'Page 1 Initial Lead Results'!M242)</f>
        <v/>
      </c>
      <c r="H242" s="85" t="str">
        <f>IF(ISBLANK('Page 1 Initial Lead Results'!N242),"",'Page 1 Initial Lead Results'!N242)</f>
        <v/>
      </c>
      <c r="I242" s="85" t="str">
        <f>IF(ISBLANK('Page 1 Initial Lead Results'!O242),"",'Page 1 Initial Lead Results'!O242)</f>
        <v/>
      </c>
      <c r="J242" s="85" t="str">
        <f>IF(ISBLANK('Page 1 Initial Lead Results'!P242),"",'Page 1 Initial Lead Results'!P242)</f>
        <v/>
      </c>
      <c r="K242" s="46"/>
      <c r="L242" s="60" t="str">
        <f>IF(K242="","",IF(K242='AppxB--List of DropDown Options'!$E$8,"No","Yes"))</f>
        <v/>
      </c>
      <c r="M242" s="46"/>
      <c r="N242" s="46"/>
      <c r="O242" s="82"/>
      <c r="P242" s="82"/>
      <c r="Q242" s="46"/>
      <c r="R242" s="46"/>
      <c r="S242" s="46"/>
      <c r="T242" s="46"/>
      <c r="U242" s="46"/>
      <c r="V242" s="46"/>
      <c r="W242" s="46"/>
      <c r="X242" s="46"/>
      <c r="Y242" s="46"/>
      <c r="Z242" s="46"/>
      <c r="AA242" s="46"/>
      <c r="AB242" s="46"/>
      <c r="AC242" s="46"/>
      <c r="AD242" s="46"/>
      <c r="AE242" s="46"/>
      <c r="AF242" s="46"/>
      <c r="AG242" s="82"/>
      <c r="AH242" s="46"/>
    </row>
    <row r="243" spans="1:34" s="40" customFormat="1" x14ac:dyDescent="0.25">
      <c r="A243" s="85" t="str">
        <f>IF(ISBLANK('Page 1 Initial Lead Results'!A243),"",'Page 1 Initial Lead Results'!A243)</f>
        <v/>
      </c>
      <c r="B243" s="85" t="str">
        <f>IF(ISBLANK('Page 1 Initial Lead Results'!B243),"",'Page 1 Initial Lead Results'!B243)</f>
        <v/>
      </c>
      <c r="C243" s="85" t="str">
        <f>IF(ISBLANK('Page 1 Initial Lead Results'!I243),"",'Page 1 Initial Lead Results'!I243)</f>
        <v/>
      </c>
      <c r="D243" s="85" t="str">
        <f>IF(ISBLANK('Page 1 Initial Lead Results'!J243),"",'Page 1 Initial Lead Results'!J243)</f>
        <v/>
      </c>
      <c r="E243" s="85" t="str">
        <f>IF(ISBLANK('Page 1 Initial Lead Results'!K243),"",'Page 1 Initial Lead Results'!K243)</f>
        <v/>
      </c>
      <c r="F243" s="85" t="str">
        <f>IF(ISBLANK('Page 1 Initial Lead Results'!L243),"",'Page 1 Initial Lead Results'!L243)</f>
        <v/>
      </c>
      <c r="G243" s="85" t="str">
        <f>IF(ISBLANK('Page 1 Initial Lead Results'!M243),"",'Page 1 Initial Lead Results'!M243)</f>
        <v/>
      </c>
      <c r="H243" s="85" t="str">
        <f>IF(ISBLANK('Page 1 Initial Lead Results'!N243),"",'Page 1 Initial Lead Results'!N243)</f>
        <v/>
      </c>
      <c r="I243" s="85" t="str">
        <f>IF(ISBLANK('Page 1 Initial Lead Results'!O243),"",'Page 1 Initial Lead Results'!O243)</f>
        <v/>
      </c>
      <c r="J243" s="85" t="str">
        <f>IF(ISBLANK('Page 1 Initial Lead Results'!P243),"",'Page 1 Initial Lead Results'!P243)</f>
        <v/>
      </c>
      <c r="K243" s="46"/>
      <c r="L243" s="60" t="str">
        <f>IF(K243="","",IF(K243='AppxB--List of DropDown Options'!$E$8,"No","Yes"))</f>
        <v/>
      </c>
      <c r="M243" s="46"/>
      <c r="N243" s="46"/>
      <c r="O243" s="82"/>
      <c r="P243" s="82"/>
      <c r="Q243" s="46"/>
      <c r="R243" s="46"/>
      <c r="S243" s="46"/>
      <c r="T243" s="46"/>
      <c r="U243" s="46"/>
      <c r="V243" s="46"/>
      <c r="W243" s="46"/>
      <c r="X243" s="46"/>
      <c r="Y243" s="46"/>
      <c r="Z243" s="46"/>
      <c r="AA243" s="46"/>
      <c r="AB243" s="46"/>
      <c r="AC243" s="46"/>
      <c r="AD243" s="46"/>
      <c r="AE243" s="46"/>
      <c r="AF243" s="46"/>
      <c r="AG243" s="82"/>
      <c r="AH243" s="46"/>
    </row>
    <row r="244" spans="1:34" s="40" customFormat="1" x14ac:dyDescent="0.25">
      <c r="A244" s="85" t="str">
        <f>IF(ISBLANK('Page 1 Initial Lead Results'!A244),"",'Page 1 Initial Lead Results'!A244)</f>
        <v/>
      </c>
      <c r="B244" s="85" t="str">
        <f>IF(ISBLANK('Page 1 Initial Lead Results'!B244),"",'Page 1 Initial Lead Results'!B244)</f>
        <v/>
      </c>
      <c r="C244" s="85" t="str">
        <f>IF(ISBLANK('Page 1 Initial Lead Results'!I244),"",'Page 1 Initial Lead Results'!I244)</f>
        <v/>
      </c>
      <c r="D244" s="85" t="str">
        <f>IF(ISBLANK('Page 1 Initial Lead Results'!J244),"",'Page 1 Initial Lead Results'!J244)</f>
        <v/>
      </c>
      <c r="E244" s="85" t="str">
        <f>IF(ISBLANK('Page 1 Initial Lead Results'!K244),"",'Page 1 Initial Lead Results'!K244)</f>
        <v/>
      </c>
      <c r="F244" s="85" t="str">
        <f>IF(ISBLANK('Page 1 Initial Lead Results'!L244),"",'Page 1 Initial Lead Results'!L244)</f>
        <v/>
      </c>
      <c r="G244" s="85" t="str">
        <f>IF(ISBLANK('Page 1 Initial Lead Results'!M244),"",'Page 1 Initial Lead Results'!M244)</f>
        <v/>
      </c>
      <c r="H244" s="85" t="str">
        <f>IF(ISBLANK('Page 1 Initial Lead Results'!N244),"",'Page 1 Initial Lead Results'!N244)</f>
        <v/>
      </c>
      <c r="I244" s="85" t="str">
        <f>IF(ISBLANK('Page 1 Initial Lead Results'!O244),"",'Page 1 Initial Lead Results'!O244)</f>
        <v/>
      </c>
      <c r="J244" s="85" t="str">
        <f>IF(ISBLANK('Page 1 Initial Lead Results'!P244),"",'Page 1 Initial Lead Results'!P244)</f>
        <v/>
      </c>
      <c r="K244" s="46"/>
      <c r="L244" s="60" t="str">
        <f>IF(K244="","",IF(K244='AppxB--List of DropDown Options'!$E$8,"No","Yes"))</f>
        <v/>
      </c>
      <c r="M244" s="46"/>
      <c r="N244" s="46"/>
      <c r="O244" s="82"/>
      <c r="P244" s="82"/>
      <c r="Q244" s="46"/>
      <c r="R244" s="46"/>
      <c r="S244" s="46"/>
      <c r="T244" s="46"/>
      <c r="U244" s="46"/>
      <c r="V244" s="46"/>
      <c r="W244" s="46"/>
      <c r="X244" s="46"/>
      <c r="Y244" s="46"/>
      <c r="Z244" s="46"/>
      <c r="AA244" s="46"/>
      <c r="AB244" s="46"/>
      <c r="AC244" s="46"/>
      <c r="AD244" s="46"/>
      <c r="AE244" s="46"/>
      <c r="AF244" s="46"/>
      <c r="AG244" s="82"/>
      <c r="AH244" s="46"/>
    </row>
    <row r="245" spans="1:34" s="40" customFormat="1" x14ac:dyDescent="0.25">
      <c r="A245" s="85" t="str">
        <f>IF(ISBLANK('Page 1 Initial Lead Results'!A245),"",'Page 1 Initial Lead Results'!A245)</f>
        <v/>
      </c>
      <c r="B245" s="85" t="str">
        <f>IF(ISBLANK('Page 1 Initial Lead Results'!B245),"",'Page 1 Initial Lead Results'!B245)</f>
        <v/>
      </c>
      <c r="C245" s="85" t="str">
        <f>IF(ISBLANK('Page 1 Initial Lead Results'!I245),"",'Page 1 Initial Lead Results'!I245)</f>
        <v/>
      </c>
      <c r="D245" s="85" t="str">
        <f>IF(ISBLANK('Page 1 Initial Lead Results'!J245),"",'Page 1 Initial Lead Results'!J245)</f>
        <v/>
      </c>
      <c r="E245" s="85" t="str">
        <f>IF(ISBLANK('Page 1 Initial Lead Results'!K245),"",'Page 1 Initial Lead Results'!K245)</f>
        <v/>
      </c>
      <c r="F245" s="85" t="str">
        <f>IF(ISBLANK('Page 1 Initial Lead Results'!L245),"",'Page 1 Initial Lead Results'!L245)</f>
        <v/>
      </c>
      <c r="G245" s="85" t="str">
        <f>IF(ISBLANK('Page 1 Initial Lead Results'!M245),"",'Page 1 Initial Lead Results'!M245)</f>
        <v/>
      </c>
      <c r="H245" s="85" t="str">
        <f>IF(ISBLANK('Page 1 Initial Lead Results'!N245),"",'Page 1 Initial Lead Results'!N245)</f>
        <v/>
      </c>
      <c r="I245" s="85" t="str">
        <f>IF(ISBLANK('Page 1 Initial Lead Results'!O245),"",'Page 1 Initial Lead Results'!O245)</f>
        <v/>
      </c>
      <c r="J245" s="85" t="str">
        <f>IF(ISBLANK('Page 1 Initial Lead Results'!P245),"",'Page 1 Initial Lead Results'!P245)</f>
        <v/>
      </c>
      <c r="K245" s="46"/>
      <c r="L245" s="60" t="str">
        <f>IF(K245="","",IF(K245='AppxB--List of DropDown Options'!$E$8,"No","Yes"))</f>
        <v/>
      </c>
      <c r="M245" s="46"/>
      <c r="N245" s="46"/>
      <c r="O245" s="82"/>
      <c r="P245" s="82"/>
      <c r="Q245" s="46"/>
      <c r="R245" s="46"/>
      <c r="S245" s="46"/>
      <c r="T245" s="46"/>
      <c r="U245" s="46"/>
      <c r="V245" s="46"/>
      <c r="W245" s="46"/>
      <c r="X245" s="46"/>
      <c r="Y245" s="46"/>
      <c r="Z245" s="46"/>
      <c r="AA245" s="46"/>
      <c r="AB245" s="46"/>
      <c r="AC245" s="46"/>
      <c r="AD245" s="46"/>
      <c r="AE245" s="46"/>
      <c r="AF245" s="46"/>
      <c r="AG245" s="82"/>
      <c r="AH245" s="46"/>
    </row>
    <row r="246" spans="1:34" s="40" customFormat="1" x14ac:dyDescent="0.25">
      <c r="A246" s="85" t="str">
        <f>IF(ISBLANK('Page 1 Initial Lead Results'!A246),"",'Page 1 Initial Lead Results'!A246)</f>
        <v/>
      </c>
      <c r="B246" s="85" t="str">
        <f>IF(ISBLANK('Page 1 Initial Lead Results'!B246),"",'Page 1 Initial Lead Results'!B246)</f>
        <v/>
      </c>
      <c r="C246" s="85" t="str">
        <f>IF(ISBLANK('Page 1 Initial Lead Results'!I246),"",'Page 1 Initial Lead Results'!I246)</f>
        <v/>
      </c>
      <c r="D246" s="85" t="str">
        <f>IF(ISBLANK('Page 1 Initial Lead Results'!J246),"",'Page 1 Initial Lead Results'!J246)</f>
        <v/>
      </c>
      <c r="E246" s="85" t="str">
        <f>IF(ISBLANK('Page 1 Initial Lead Results'!K246),"",'Page 1 Initial Lead Results'!K246)</f>
        <v/>
      </c>
      <c r="F246" s="85" t="str">
        <f>IF(ISBLANK('Page 1 Initial Lead Results'!L246),"",'Page 1 Initial Lead Results'!L246)</f>
        <v/>
      </c>
      <c r="G246" s="85" t="str">
        <f>IF(ISBLANK('Page 1 Initial Lead Results'!M246),"",'Page 1 Initial Lead Results'!M246)</f>
        <v/>
      </c>
      <c r="H246" s="85" t="str">
        <f>IF(ISBLANK('Page 1 Initial Lead Results'!N246),"",'Page 1 Initial Lead Results'!N246)</f>
        <v/>
      </c>
      <c r="I246" s="85" t="str">
        <f>IF(ISBLANK('Page 1 Initial Lead Results'!O246),"",'Page 1 Initial Lead Results'!O246)</f>
        <v/>
      </c>
      <c r="J246" s="85" t="str">
        <f>IF(ISBLANK('Page 1 Initial Lead Results'!P246),"",'Page 1 Initial Lead Results'!P246)</f>
        <v/>
      </c>
      <c r="K246" s="46"/>
      <c r="L246" s="60" t="str">
        <f>IF(K246="","",IF(K246='AppxB--List of DropDown Options'!$E$8,"No","Yes"))</f>
        <v/>
      </c>
      <c r="M246" s="46"/>
      <c r="N246" s="46"/>
      <c r="O246" s="82"/>
      <c r="P246" s="82"/>
      <c r="Q246" s="46"/>
      <c r="R246" s="46"/>
      <c r="S246" s="46"/>
      <c r="T246" s="46"/>
      <c r="U246" s="46"/>
      <c r="V246" s="46"/>
      <c r="W246" s="46"/>
      <c r="X246" s="46"/>
      <c r="Y246" s="46"/>
      <c r="Z246" s="46"/>
      <c r="AA246" s="46"/>
      <c r="AB246" s="46"/>
      <c r="AC246" s="46"/>
      <c r="AD246" s="46"/>
      <c r="AE246" s="46"/>
      <c r="AF246" s="46"/>
      <c r="AG246" s="82"/>
      <c r="AH246" s="46"/>
    </row>
    <row r="247" spans="1:34" s="40" customFormat="1" x14ac:dyDescent="0.25">
      <c r="A247" s="85" t="str">
        <f>IF(ISBLANK('Page 1 Initial Lead Results'!A247),"",'Page 1 Initial Lead Results'!A247)</f>
        <v/>
      </c>
      <c r="B247" s="85" t="str">
        <f>IF(ISBLANK('Page 1 Initial Lead Results'!B247),"",'Page 1 Initial Lead Results'!B247)</f>
        <v/>
      </c>
      <c r="C247" s="85" t="str">
        <f>IF(ISBLANK('Page 1 Initial Lead Results'!I247),"",'Page 1 Initial Lead Results'!I247)</f>
        <v/>
      </c>
      <c r="D247" s="85" t="str">
        <f>IF(ISBLANK('Page 1 Initial Lead Results'!J247),"",'Page 1 Initial Lead Results'!J247)</f>
        <v/>
      </c>
      <c r="E247" s="85" t="str">
        <f>IF(ISBLANK('Page 1 Initial Lead Results'!K247),"",'Page 1 Initial Lead Results'!K247)</f>
        <v/>
      </c>
      <c r="F247" s="85" t="str">
        <f>IF(ISBLANK('Page 1 Initial Lead Results'!L247),"",'Page 1 Initial Lead Results'!L247)</f>
        <v/>
      </c>
      <c r="G247" s="85" t="str">
        <f>IF(ISBLANK('Page 1 Initial Lead Results'!M247),"",'Page 1 Initial Lead Results'!M247)</f>
        <v/>
      </c>
      <c r="H247" s="85" t="str">
        <f>IF(ISBLANK('Page 1 Initial Lead Results'!N247),"",'Page 1 Initial Lead Results'!N247)</f>
        <v/>
      </c>
      <c r="I247" s="85" t="str">
        <f>IF(ISBLANK('Page 1 Initial Lead Results'!O247),"",'Page 1 Initial Lead Results'!O247)</f>
        <v/>
      </c>
      <c r="J247" s="85" t="str">
        <f>IF(ISBLANK('Page 1 Initial Lead Results'!P247),"",'Page 1 Initial Lead Results'!P247)</f>
        <v/>
      </c>
      <c r="K247" s="46"/>
      <c r="L247" s="60" t="str">
        <f>IF(K247="","",IF(K247='AppxB--List of DropDown Options'!$E$8,"No","Yes"))</f>
        <v/>
      </c>
      <c r="M247" s="46"/>
      <c r="N247" s="46"/>
      <c r="O247" s="82"/>
      <c r="P247" s="82"/>
      <c r="Q247" s="46"/>
      <c r="R247" s="46"/>
      <c r="S247" s="46"/>
      <c r="T247" s="46"/>
      <c r="U247" s="46"/>
      <c r="V247" s="46"/>
      <c r="W247" s="46"/>
      <c r="X247" s="46"/>
      <c r="Y247" s="46"/>
      <c r="Z247" s="46"/>
      <c r="AA247" s="46"/>
      <c r="AB247" s="46"/>
      <c r="AC247" s="46"/>
      <c r="AD247" s="46"/>
      <c r="AE247" s="46"/>
      <c r="AF247" s="46"/>
      <c r="AG247" s="82"/>
      <c r="AH247" s="46"/>
    </row>
    <row r="248" spans="1:34" s="40" customFormat="1" x14ac:dyDescent="0.25">
      <c r="A248" s="85" t="str">
        <f>IF(ISBLANK('Page 1 Initial Lead Results'!A248),"",'Page 1 Initial Lead Results'!A248)</f>
        <v/>
      </c>
      <c r="B248" s="85" t="str">
        <f>IF(ISBLANK('Page 1 Initial Lead Results'!B248),"",'Page 1 Initial Lead Results'!B248)</f>
        <v/>
      </c>
      <c r="C248" s="85" t="str">
        <f>IF(ISBLANK('Page 1 Initial Lead Results'!I248),"",'Page 1 Initial Lead Results'!I248)</f>
        <v/>
      </c>
      <c r="D248" s="85" t="str">
        <f>IF(ISBLANK('Page 1 Initial Lead Results'!J248),"",'Page 1 Initial Lead Results'!J248)</f>
        <v/>
      </c>
      <c r="E248" s="85" t="str">
        <f>IF(ISBLANK('Page 1 Initial Lead Results'!K248),"",'Page 1 Initial Lead Results'!K248)</f>
        <v/>
      </c>
      <c r="F248" s="85" t="str">
        <f>IF(ISBLANK('Page 1 Initial Lead Results'!L248),"",'Page 1 Initial Lead Results'!L248)</f>
        <v/>
      </c>
      <c r="G248" s="85" t="str">
        <f>IF(ISBLANK('Page 1 Initial Lead Results'!M248),"",'Page 1 Initial Lead Results'!M248)</f>
        <v/>
      </c>
      <c r="H248" s="85" t="str">
        <f>IF(ISBLANK('Page 1 Initial Lead Results'!N248),"",'Page 1 Initial Lead Results'!N248)</f>
        <v/>
      </c>
      <c r="I248" s="85" t="str">
        <f>IF(ISBLANK('Page 1 Initial Lead Results'!O248),"",'Page 1 Initial Lead Results'!O248)</f>
        <v/>
      </c>
      <c r="J248" s="85" t="str">
        <f>IF(ISBLANK('Page 1 Initial Lead Results'!P248),"",'Page 1 Initial Lead Results'!P248)</f>
        <v/>
      </c>
      <c r="K248" s="46"/>
      <c r="L248" s="60" t="str">
        <f>IF(K248="","",IF(K248='AppxB--List of DropDown Options'!$E$8,"No","Yes"))</f>
        <v/>
      </c>
      <c r="M248" s="46"/>
      <c r="N248" s="46"/>
      <c r="O248" s="82"/>
      <c r="P248" s="82"/>
      <c r="Q248" s="46"/>
      <c r="R248" s="46"/>
      <c r="S248" s="46"/>
      <c r="T248" s="46"/>
      <c r="U248" s="46"/>
      <c r="V248" s="46"/>
      <c r="W248" s="46"/>
      <c r="X248" s="46"/>
      <c r="Y248" s="46"/>
      <c r="Z248" s="46"/>
      <c r="AA248" s="46"/>
      <c r="AB248" s="46"/>
      <c r="AC248" s="46"/>
      <c r="AD248" s="46"/>
      <c r="AE248" s="46"/>
      <c r="AF248" s="46"/>
      <c r="AG248" s="82"/>
      <c r="AH248" s="46"/>
    </row>
    <row r="249" spans="1:34" s="40" customFormat="1" x14ac:dyDescent="0.25">
      <c r="A249" s="85" t="str">
        <f>IF(ISBLANK('Page 1 Initial Lead Results'!A249),"",'Page 1 Initial Lead Results'!A249)</f>
        <v/>
      </c>
      <c r="B249" s="85" t="str">
        <f>IF(ISBLANK('Page 1 Initial Lead Results'!B249),"",'Page 1 Initial Lead Results'!B249)</f>
        <v/>
      </c>
      <c r="C249" s="85" t="str">
        <f>IF(ISBLANK('Page 1 Initial Lead Results'!I249),"",'Page 1 Initial Lead Results'!I249)</f>
        <v/>
      </c>
      <c r="D249" s="85" t="str">
        <f>IF(ISBLANK('Page 1 Initial Lead Results'!J249),"",'Page 1 Initial Lead Results'!J249)</f>
        <v/>
      </c>
      <c r="E249" s="85" t="str">
        <f>IF(ISBLANK('Page 1 Initial Lead Results'!K249),"",'Page 1 Initial Lead Results'!K249)</f>
        <v/>
      </c>
      <c r="F249" s="85" t="str">
        <f>IF(ISBLANK('Page 1 Initial Lead Results'!L249),"",'Page 1 Initial Lead Results'!L249)</f>
        <v/>
      </c>
      <c r="G249" s="85" t="str">
        <f>IF(ISBLANK('Page 1 Initial Lead Results'!M249),"",'Page 1 Initial Lead Results'!M249)</f>
        <v/>
      </c>
      <c r="H249" s="85" t="str">
        <f>IF(ISBLANK('Page 1 Initial Lead Results'!N249),"",'Page 1 Initial Lead Results'!N249)</f>
        <v/>
      </c>
      <c r="I249" s="85" t="str">
        <f>IF(ISBLANK('Page 1 Initial Lead Results'!O249),"",'Page 1 Initial Lead Results'!O249)</f>
        <v/>
      </c>
      <c r="J249" s="85" t="str">
        <f>IF(ISBLANK('Page 1 Initial Lead Results'!P249),"",'Page 1 Initial Lead Results'!P249)</f>
        <v/>
      </c>
      <c r="K249" s="46"/>
      <c r="L249" s="60" t="str">
        <f>IF(K249="","",IF(K249='AppxB--List of DropDown Options'!$E$8,"No","Yes"))</f>
        <v/>
      </c>
      <c r="M249" s="46"/>
      <c r="N249" s="46"/>
      <c r="O249" s="82"/>
      <c r="P249" s="82"/>
      <c r="Q249" s="46"/>
      <c r="R249" s="46"/>
      <c r="S249" s="46"/>
      <c r="T249" s="46"/>
      <c r="U249" s="46"/>
      <c r="V249" s="46"/>
      <c r="W249" s="46"/>
      <c r="X249" s="46"/>
      <c r="Y249" s="46"/>
      <c r="Z249" s="46"/>
      <c r="AA249" s="46"/>
      <c r="AB249" s="46"/>
      <c r="AC249" s="46"/>
      <c r="AD249" s="46"/>
      <c r="AE249" s="46"/>
      <c r="AF249" s="46"/>
      <c r="AG249" s="82"/>
      <c r="AH249" s="46"/>
    </row>
    <row r="250" spans="1:34" s="40" customFormat="1" x14ac:dyDescent="0.25">
      <c r="A250" s="85" t="str">
        <f>IF(ISBLANK('Page 1 Initial Lead Results'!A250),"",'Page 1 Initial Lead Results'!A250)</f>
        <v/>
      </c>
      <c r="B250" s="85" t="str">
        <f>IF(ISBLANK('Page 1 Initial Lead Results'!B250),"",'Page 1 Initial Lead Results'!B250)</f>
        <v/>
      </c>
      <c r="C250" s="85" t="str">
        <f>IF(ISBLANK('Page 1 Initial Lead Results'!I250),"",'Page 1 Initial Lead Results'!I250)</f>
        <v/>
      </c>
      <c r="D250" s="85" t="str">
        <f>IF(ISBLANK('Page 1 Initial Lead Results'!J250),"",'Page 1 Initial Lead Results'!J250)</f>
        <v/>
      </c>
      <c r="E250" s="85" t="str">
        <f>IF(ISBLANK('Page 1 Initial Lead Results'!K250),"",'Page 1 Initial Lead Results'!K250)</f>
        <v/>
      </c>
      <c r="F250" s="85" t="str">
        <f>IF(ISBLANK('Page 1 Initial Lead Results'!L250),"",'Page 1 Initial Lead Results'!L250)</f>
        <v/>
      </c>
      <c r="G250" s="85" t="str">
        <f>IF(ISBLANK('Page 1 Initial Lead Results'!M250),"",'Page 1 Initial Lead Results'!M250)</f>
        <v/>
      </c>
      <c r="H250" s="85" t="str">
        <f>IF(ISBLANK('Page 1 Initial Lead Results'!N250),"",'Page 1 Initial Lead Results'!N250)</f>
        <v/>
      </c>
      <c r="I250" s="85" t="str">
        <f>IF(ISBLANK('Page 1 Initial Lead Results'!O250),"",'Page 1 Initial Lead Results'!O250)</f>
        <v/>
      </c>
      <c r="J250" s="85" t="str">
        <f>IF(ISBLANK('Page 1 Initial Lead Results'!P250),"",'Page 1 Initial Lead Results'!P250)</f>
        <v/>
      </c>
      <c r="K250" s="46"/>
      <c r="L250" s="60" t="str">
        <f>IF(K250="","",IF(K250='AppxB--List of DropDown Options'!$E$8,"No","Yes"))</f>
        <v/>
      </c>
      <c r="M250" s="46"/>
      <c r="N250" s="46"/>
      <c r="O250" s="82"/>
      <c r="P250" s="82"/>
      <c r="Q250" s="46"/>
      <c r="R250" s="46"/>
      <c r="S250" s="46"/>
      <c r="T250" s="46"/>
      <c r="U250" s="46"/>
      <c r="V250" s="46"/>
      <c r="W250" s="46"/>
      <c r="X250" s="46"/>
      <c r="Y250" s="46"/>
      <c r="Z250" s="46"/>
      <c r="AA250" s="46"/>
      <c r="AB250" s="46"/>
      <c r="AC250" s="46"/>
      <c r="AD250" s="46"/>
      <c r="AE250" s="46"/>
      <c r="AF250" s="46"/>
      <c r="AG250" s="82"/>
      <c r="AH250" s="46"/>
    </row>
    <row r="251" spans="1:34" s="40" customFormat="1" x14ac:dyDescent="0.25">
      <c r="A251" s="85" t="str">
        <f>IF(ISBLANK('Page 1 Initial Lead Results'!A251),"",'Page 1 Initial Lead Results'!A251)</f>
        <v/>
      </c>
      <c r="B251" s="85" t="str">
        <f>IF(ISBLANK('Page 1 Initial Lead Results'!B251),"",'Page 1 Initial Lead Results'!B251)</f>
        <v/>
      </c>
      <c r="C251" s="85" t="str">
        <f>IF(ISBLANK('Page 1 Initial Lead Results'!I251),"",'Page 1 Initial Lead Results'!I251)</f>
        <v/>
      </c>
      <c r="D251" s="85" t="str">
        <f>IF(ISBLANK('Page 1 Initial Lead Results'!J251),"",'Page 1 Initial Lead Results'!J251)</f>
        <v/>
      </c>
      <c r="E251" s="85" t="str">
        <f>IF(ISBLANK('Page 1 Initial Lead Results'!K251),"",'Page 1 Initial Lead Results'!K251)</f>
        <v/>
      </c>
      <c r="F251" s="85" t="str">
        <f>IF(ISBLANK('Page 1 Initial Lead Results'!L251),"",'Page 1 Initial Lead Results'!L251)</f>
        <v/>
      </c>
      <c r="G251" s="85" t="str">
        <f>IF(ISBLANK('Page 1 Initial Lead Results'!M251),"",'Page 1 Initial Lead Results'!M251)</f>
        <v/>
      </c>
      <c r="H251" s="85" t="str">
        <f>IF(ISBLANK('Page 1 Initial Lead Results'!N251),"",'Page 1 Initial Lead Results'!N251)</f>
        <v/>
      </c>
      <c r="I251" s="85" t="str">
        <f>IF(ISBLANK('Page 1 Initial Lead Results'!O251),"",'Page 1 Initial Lead Results'!O251)</f>
        <v/>
      </c>
      <c r="J251" s="85" t="str">
        <f>IF(ISBLANK('Page 1 Initial Lead Results'!P251),"",'Page 1 Initial Lead Results'!P251)</f>
        <v/>
      </c>
      <c r="K251" s="46"/>
      <c r="L251" s="60" t="str">
        <f>IF(K251="","",IF(K251='AppxB--List of DropDown Options'!$E$8,"No","Yes"))</f>
        <v/>
      </c>
      <c r="M251" s="46"/>
      <c r="N251" s="46"/>
      <c r="O251" s="82"/>
      <c r="P251" s="82"/>
      <c r="Q251" s="46"/>
      <c r="R251" s="46"/>
      <c r="S251" s="46"/>
      <c r="T251" s="46"/>
      <c r="U251" s="46"/>
      <c r="V251" s="46"/>
      <c r="W251" s="46"/>
      <c r="X251" s="46"/>
      <c r="Y251" s="46"/>
      <c r="Z251" s="46"/>
      <c r="AA251" s="46"/>
      <c r="AB251" s="46"/>
      <c r="AC251" s="46"/>
      <c r="AD251" s="46"/>
      <c r="AE251" s="46"/>
      <c r="AF251" s="46"/>
      <c r="AG251" s="82"/>
      <c r="AH251" s="46"/>
    </row>
    <row r="252" spans="1:34" s="40" customFormat="1" x14ac:dyDescent="0.25">
      <c r="A252" s="85" t="str">
        <f>IF(ISBLANK('Page 1 Initial Lead Results'!A252),"",'Page 1 Initial Lead Results'!A252)</f>
        <v/>
      </c>
      <c r="B252" s="85" t="str">
        <f>IF(ISBLANK('Page 1 Initial Lead Results'!B252),"",'Page 1 Initial Lead Results'!B252)</f>
        <v/>
      </c>
      <c r="C252" s="85" t="str">
        <f>IF(ISBLANK('Page 1 Initial Lead Results'!I252),"",'Page 1 Initial Lead Results'!I252)</f>
        <v/>
      </c>
      <c r="D252" s="85" t="str">
        <f>IF(ISBLANK('Page 1 Initial Lead Results'!J252),"",'Page 1 Initial Lead Results'!J252)</f>
        <v/>
      </c>
      <c r="E252" s="85" t="str">
        <f>IF(ISBLANK('Page 1 Initial Lead Results'!K252),"",'Page 1 Initial Lead Results'!K252)</f>
        <v/>
      </c>
      <c r="F252" s="85" t="str">
        <f>IF(ISBLANK('Page 1 Initial Lead Results'!L252),"",'Page 1 Initial Lead Results'!L252)</f>
        <v/>
      </c>
      <c r="G252" s="85" t="str">
        <f>IF(ISBLANK('Page 1 Initial Lead Results'!M252),"",'Page 1 Initial Lead Results'!M252)</f>
        <v/>
      </c>
      <c r="H252" s="85" t="str">
        <f>IF(ISBLANK('Page 1 Initial Lead Results'!N252),"",'Page 1 Initial Lead Results'!N252)</f>
        <v/>
      </c>
      <c r="I252" s="85" t="str">
        <f>IF(ISBLANK('Page 1 Initial Lead Results'!O252),"",'Page 1 Initial Lead Results'!O252)</f>
        <v/>
      </c>
      <c r="J252" s="85" t="str">
        <f>IF(ISBLANK('Page 1 Initial Lead Results'!P252),"",'Page 1 Initial Lead Results'!P252)</f>
        <v/>
      </c>
      <c r="K252" s="46"/>
      <c r="L252" s="60" t="str">
        <f>IF(K252="","",IF(K252='AppxB--List of DropDown Options'!$E$8,"No","Yes"))</f>
        <v/>
      </c>
      <c r="M252" s="46"/>
      <c r="N252" s="46"/>
      <c r="O252" s="82"/>
      <c r="P252" s="82"/>
      <c r="Q252" s="46"/>
      <c r="R252" s="46"/>
      <c r="S252" s="46"/>
      <c r="T252" s="46"/>
      <c r="U252" s="46"/>
      <c r="V252" s="46"/>
      <c r="W252" s="46"/>
      <c r="X252" s="46"/>
      <c r="Y252" s="46"/>
      <c r="Z252" s="46"/>
      <c r="AA252" s="46"/>
      <c r="AB252" s="46"/>
      <c r="AC252" s="46"/>
      <c r="AD252" s="46"/>
      <c r="AE252" s="46"/>
      <c r="AF252" s="46"/>
      <c r="AG252" s="82"/>
      <c r="AH252" s="46"/>
    </row>
    <row r="253" spans="1:34" s="40" customFormat="1" x14ac:dyDescent="0.25">
      <c r="A253" s="85" t="str">
        <f>IF(ISBLANK('Page 1 Initial Lead Results'!A253),"",'Page 1 Initial Lead Results'!A253)</f>
        <v/>
      </c>
      <c r="B253" s="85" t="str">
        <f>IF(ISBLANK('Page 1 Initial Lead Results'!B253),"",'Page 1 Initial Lead Results'!B253)</f>
        <v/>
      </c>
      <c r="C253" s="85" t="str">
        <f>IF(ISBLANK('Page 1 Initial Lead Results'!I253),"",'Page 1 Initial Lead Results'!I253)</f>
        <v/>
      </c>
      <c r="D253" s="85" t="str">
        <f>IF(ISBLANK('Page 1 Initial Lead Results'!J253),"",'Page 1 Initial Lead Results'!J253)</f>
        <v/>
      </c>
      <c r="E253" s="85" t="str">
        <f>IF(ISBLANK('Page 1 Initial Lead Results'!K253),"",'Page 1 Initial Lead Results'!K253)</f>
        <v/>
      </c>
      <c r="F253" s="85" t="str">
        <f>IF(ISBLANK('Page 1 Initial Lead Results'!L253),"",'Page 1 Initial Lead Results'!L253)</f>
        <v/>
      </c>
      <c r="G253" s="85" t="str">
        <f>IF(ISBLANK('Page 1 Initial Lead Results'!M253),"",'Page 1 Initial Lead Results'!M253)</f>
        <v/>
      </c>
      <c r="H253" s="85" t="str">
        <f>IF(ISBLANK('Page 1 Initial Lead Results'!N253),"",'Page 1 Initial Lead Results'!N253)</f>
        <v/>
      </c>
      <c r="I253" s="85" t="str">
        <f>IF(ISBLANK('Page 1 Initial Lead Results'!O253),"",'Page 1 Initial Lead Results'!O253)</f>
        <v/>
      </c>
      <c r="J253" s="85" t="str">
        <f>IF(ISBLANK('Page 1 Initial Lead Results'!P253),"",'Page 1 Initial Lead Results'!P253)</f>
        <v/>
      </c>
      <c r="K253" s="46"/>
      <c r="L253" s="60" t="str">
        <f>IF(K253="","",IF(K253='AppxB--List of DropDown Options'!$E$8,"No","Yes"))</f>
        <v/>
      </c>
      <c r="M253" s="46"/>
      <c r="N253" s="46"/>
      <c r="O253" s="82"/>
      <c r="P253" s="82"/>
      <c r="Q253" s="46"/>
      <c r="R253" s="46"/>
      <c r="S253" s="46"/>
      <c r="T253" s="46"/>
      <c r="U253" s="46"/>
      <c r="V253" s="46"/>
      <c r="W253" s="46"/>
      <c r="X253" s="46"/>
      <c r="Y253" s="46"/>
      <c r="Z253" s="46"/>
      <c r="AA253" s="46"/>
      <c r="AB253" s="46"/>
      <c r="AC253" s="46"/>
      <c r="AD253" s="46"/>
      <c r="AE253" s="46"/>
      <c r="AF253" s="46"/>
      <c r="AG253" s="82"/>
      <c r="AH253" s="46"/>
    </row>
    <row r="254" spans="1:34" s="40" customFormat="1" x14ac:dyDescent="0.25">
      <c r="A254" s="85" t="str">
        <f>IF(ISBLANK('Page 1 Initial Lead Results'!A254),"",'Page 1 Initial Lead Results'!A254)</f>
        <v/>
      </c>
      <c r="B254" s="85" t="str">
        <f>IF(ISBLANK('Page 1 Initial Lead Results'!B254),"",'Page 1 Initial Lead Results'!B254)</f>
        <v/>
      </c>
      <c r="C254" s="85" t="str">
        <f>IF(ISBLANK('Page 1 Initial Lead Results'!I254),"",'Page 1 Initial Lead Results'!I254)</f>
        <v/>
      </c>
      <c r="D254" s="85" t="str">
        <f>IF(ISBLANK('Page 1 Initial Lead Results'!J254),"",'Page 1 Initial Lead Results'!J254)</f>
        <v/>
      </c>
      <c r="E254" s="85" t="str">
        <f>IF(ISBLANK('Page 1 Initial Lead Results'!K254),"",'Page 1 Initial Lead Results'!K254)</f>
        <v/>
      </c>
      <c r="F254" s="85" t="str">
        <f>IF(ISBLANK('Page 1 Initial Lead Results'!L254),"",'Page 1 Initial Lead Results'!L254)</f>
        <v/>
      </c>
      <c r="G254" s="85" t="str">
        <f>IF(ISBLANK('Page 1 Initial Lead Results'!M254),"",'Page 1 Initial Lead Results'!M254)</f>
        <v/>
      </c>
      <c r="H254" s="85" t="str">
        <f>IF(ISBLANK('Page 1 Initial Lead Results'!N254),"",'Page 1 Initial Lead Results'!N254)</f>
        <v/>
      </c>
      <c r="I254" s="85" t="str">
        <f>IF(ISBLANK('Page 1 Initial Lead Results'!O254),"",'Page 1 Initial Lead Results'!O254)</f>
        <v/>
      </c>
      <c r="J254" s="85" t="str">
        <f>IF(ISBLANK('Page 1 Initial Lead Results'!P254),"",'Page 1 Initial Lead Results'!P254)</f>
        <v/>
      </c>
      <c r="K254" s="46"/>
      <c r="L254" s="60" t="str">
        <f>IF(K254="","",IF(K254='AppxB--List of DropDown Options'!$E$8,"No","Yes"))</f>
        <v/>
      </c>
      <c r="M254" s="46"/>
      <c r="N254" s="46"/>
      <c r="O254" s="82"/>
      <c r="P254" s="82"/>
      <c r="Q254" s="46"/>
      <c r="R254" s="46"/>
      <c r="S254" s="46"/>
      <c r="T254" s="46"/>
      <c r="U254" s="46"/>
      <c r="V254" s="46"/>
      <c r="W254" s="46"/>
      <c r="X254" s="46"/>
      <c r="Y254" s="46"/>
      <c r="Z254" s="46"/>
      <c r="AA254" s="46"/>
      <c r="AB254" s="46"/>
      <c r="AC254" s="46"/>
      <c r="AD254" s="46"/>
      <c r="AE254" s="46"/>
      <c r="AF254" s="46"/>
      <c r="AG254" s="82"/>
      <c r="AH254" s="46"/>
    </row>
    <row r="255" spans="1:34" s="40" customFormat="1" x14ac:dyDescent="0.25">
      <c r="A255" s="85" t="str">
        <f>IF(ISBLANK('Page 1 Initial Lead Results'!A255),"",'Page 1 Initial Lead Results'!A255)</f>
        <v/>
      </c>
      <c r="B255" s="85" t="str">
        <f>IF(ISBLANK('Page 1 Initial Lead Results'!B255),"",'Page 1 Initial Lead Results'!B255)</f>
        <v/>
      </c>
      <c r="C255" s="85" t="str">
        <f>IF(ISBLANK('Page 1 Initial Lead Results'!I255),"",'Page 1 Initial Lead Results'!I255)</f>
        <v/>
      </c>
      <c r="D255" s="85" t="str">
        <f>IF(ISBLANK('Page 1 Initial Lead Results'!J255),"",'Page 1 Initial Lead Results'!J255)</f>
        <v/>
      </c>
      <c r="E255" s="85" t="str">
        <f>IF(ISBLANK('Page 1 Initial Lead Results'!K255),"",'Page 1 Initial Lead Results'!K255)</f>
        <v/>
      </c>
      <c r="F255" s="85" t="str">
        <f>IF(ISBLANK('Page 1 Initial Lead Results'!L255),"",'Page 1 Initial Lead Results'!L255)</f>
        <v/>
      </c>
      <c r="G255" s="85" t="str">
        <f>IF(ISBLANK('Page 1 Initial Lead Results'!M255),"",'Page 1 Initial Lead Results'!M255)</f>
        <v/>
      </c>
      <c r="H255" s="85" t="str">
        <f>IF(ISBLANK('Page 1 Initial Lead Results'!N255),"",'Page 1 Initial Lead Results'!N255)</f>
        <v/>
      </c>
      <c r="I255" s="85" t="str">
        <f>IF(ISBLANK('Page 1 Initial Lead Results'!O255),"",'Page 1 Initial Lead Results'!O255)</f>
        <v/>
      </c>
      <c r="J255" s="85" t="str">
        <f>IF(ISBLANK('Page 1 Initial Lead Results'!P255),"",'Page 1 Initial Lead Results'!P255)</f>
        <v/>
      </c>
      <c r="K255" s="46"/>
      <c r="L255" s="60" t="str">
        <f>IF(K255="","",IF(K255='AppxB--List of DropDown Options'!$E$8,"No","Yes"))</f>
        <v/>
      </c>
      <c r="M255" s="46"/>
      <c r="N255" s="46"/>
      <c r="O255" s="82"/>
      <c r="P255" s="82"/>
      <c r="Q255" s="46"/>
      <c r="R255" s="46"/>
      <c r="S255" s="46"/>
      <c r="T255" s="46"/>
      <c r="U255" s="46"/>
      <c r="V255" s="46"/>
      <c r="W255" s="46"/>
      <c r="X255" s="46"/>
      <c r="Y255" s="46"/>
      <c r="Z255" s="46"/>
      <c r="AA255" s="46"/>
      <c r="AB255" s="46"/>
      <c r="AC255" s="46"/>
      <c r="AD255" s="46"/>
      <c r="AE255" s="46"/>
      <c r="AF255" s="46"/>
      <c r="AG255" s="82"/>
      <c r="AH255" s="46"/>
    </row>
    <row r="256" spans="1:34" s="40" customFormat="1" x14ac:dyDescent="0.25">
      <c r="A256" s="85" t="str">
        <f>IF(ISBLANK('Page 1 Initial Lead Results'!A256),"",'Page 1 Initial Lead Results'!A256)</f>
        <v/>
      </c>
      <c r="B256" s="85" t="str">
        <f>IF(ISBLANK('Page 1 Initial Lead Results'!B256),"",'Page 1 Initial Lead Results'!B256)</f>
        <v/>
      </c>
      <c r="C256" s="85" t="str">
        <f>IF(ISBLANK('Page 1 Initial Lead Results'!I256),"",'Page 1 Initial Lead Results'!I256)</f>
        <v/>
      </c>
      <c r="D256" s="85" t="str">
        <f>IF(ISBLANK('Page 1 Initial Lead Results'!J256),"",'Page 1 Initial Lead Results'!J256)</f>
        <v/>
      </c>
      <c r="E256" s="85" t="str">
        <f>IF(ISBLANK('Page 1 Initial Lead Results'!K256),"",'Page 1 Initial Lead Results'!K256)</f>
        <v/>
      </c>
      <c r="F256" s="85" t="str">
        <f>IF(ISBLANK('Page 1 Initial Lead Results'!L256),"",'Page 1 Initial Lead Results'!L256)</f>
        <v/>
      </c>
      <c r="G256" s="85" t="str">
        <f>IF(ISBLANK('Page 1 Initial Lead Results'!M256),"",'Page 1 Initial Lead Results'!M256)</f>
        <v/>
      </c>
      <c r="H256" s="85" t="str">
        <f>IF(ISBLANK('Page 1 Initial Lead Results'!N256),"",'Page 1 Initial Lead Results'!N256)</f>
        <v/>
      </c>
      <c r="I256" s="85" t="str">
        <f>IF(ISBLANK('Page 1 Initial Lead Results'!O256),"",'Page 1 Initial Lead Results'!O256)</f>
        <v/>
      </c>
      <c r="J256" s="85" t="str">
        <f>IF(ISBLANK('Page 1 Initial Lead Results'!P256),"",'Page 1 Initial Lead Results'!P256)</f>
        <v/>
      </c>
      <c r="K256" s="46"/>
      <c r="L256" s="60" t="str">
        <f>IF(K256="","",IF(K256='AppxB--List of DropDown Options'!$E$8,"No","Yes"))</f>
        <v/>
      </c>
      <c r="M256" s="46"/>
      <c r="N256" s="46"/>
      <c r="O256" s="82"/>
      <c r="P256" s="82"/>
      <c r="Q256" s="46"/>
      <c r="R256" s="46"/>
      <c r="S256" s="46"/>
      <c r="T256" s="46"/>
      <c r="U256" s="46"/>
      <c r="V256" s="46"/>
      <c r="W256" s="46"/>
      <c r="X256" s="46"/>
      <c r="Y256" s="46"/>
      <c r="Z256" s="46"/>
      <c r="AA256" s="46"/>
      <c r="AB256" s="46"/>
      <c r="AC256" s="46"/>
      <c r="AD256" s="46"/>
      <c r="AE256" s="46"/>
      <c r="AF256" s="46"/>
      <c r="AG256" s="82"/>
      <c r="AH256" s="46"/>
    </row>
    <row r="257" spans="1:34" s="40" customFormat="1" x14ac:dyDescent="0.25">
      <c r="A257" s="85" t="str">
        <f>IF(ISBLANK('Page 1 Initial Lead Results'!A257),"",'Page 1 Initial Lead Results'!A257)</f>
        <v/>
      </c>
      <c r="B257" s="85" t="str">
        <f>IF(ISBLANK('Page 1 Initial Lead Results'!B257),"",'Page 1 Initial Lead Results'!B257)</f>
        <v/>
      </c>
      <c r="C257" s="85" t="str">
        <f>IF(ISBLANK('Page 1 Initial Lead Results'!I257),"",'Page 1 Initial Lead Results'!I257)</f>
        <v/>
      </c>
      <c r="D257" s="85" t="str">
        <f>IF(ISBLANK('Page 1 Initial Lead Results'!J257),"",'Page 1 Initial Lead Results'!J257)</f>
        <v/>
      </c>
      <c r="E257" s="85" t="str">
        <f>IF(ISBLANK('Page 1 Initial Lead Results'!K257),"",'Page 1 Initial Lead Results'!K257)</f>
        <v/>
      </c>
      <c r="F257" s="85" t="str">
        <f>IF(ISBLANK('Page 1 Initial Lead Results'!L257),"",'Page 1 Initial Lead Results'!L257)</f>
        <v/>
      </c>
      <c r="G257" s="85" t="str">
        <f>IF(ISBLANK('Page 1 Initial Lead Results'!M257),"",'Page 1 Initial Lead Results'!M257)</f>
        <v/>
      </c>
      <c r="H257" s="85" t="str">
        <f>IF(ISBLANK('Page 1 Initial Lead Results'!N257),"",'Page 1 Initial Lead Results'!N257)</f>
        <v/>
      </c>
      <c r="I257" s="85" t="str">
        <f>IF(ISBLANK('Page 1 Initial Lead Results'!O257),"",'Page 1 Initial Lead Results'!O257)</f>
        <v/>
      </c>
      <c r="J257" s="85" t="str">
        <f>IF(ISBLANK('Page 1 Initial Lead Results'!P257),"",'Page 1 Initial Lead Results'!P257)</f>
        <v/>
      </c>
      <c r="K257" s="46"/>
      <c r="L257" s="60" t="str">
        <f>IF(K257="","",IF(K257='AppxB--List of DropDown Options'!$E$8,"No","Yes"))</f>
        <v/>
      </c>
      <c r="M257" s="46"/>
      <c r="N257" s="46"/>
      <c r="O257" s="82"/>
      <c r="P257" s="82"/>
      <c r="Q257" s="46"/>
      <c r="R257" s="46"/>
      <c r="S257" s="46"/>
      <c r="T257" s="46"/>
      <c r="U257" s="46"/>
      <c r="V257" s="46"/>
      <c r="W257" s="46"/>
      <c r="X257" s="46"/>
      <c r="Y257" s="46"/>
      <c r="Z257" s="46"/>
      <c r="AA257" s="46"/>
      <c r="AB257" s="46"/>
      <c r="AC257" s="46"/>
      <c r="AD257" s="46"/>
      <c r="AE257" s="46"/>
      <c r="AF257" s="46"/>
      <c r="AG257" s="82"/>
      <c r="AH257" s="46"/>
    </row>
    <row r="258" spans="1:34" s="40" customFormat="1" x14ac:dyDescent="0.25">
      <c r="A258" s="85" t="str">
        <f>IF(ISBLANK('Page 1 Initial Lead Results'!A258),"",'Page 1 Initial Lead Results'!A258)</f>
        <v/>
      </c>
      <c r="B258" s="85" t="str">
        <f>IF(ISBLANK('Page 1 Initial Lead Results'!B258),"",'Page 1 Initial Lead Results'!B258)</f>
        <v/>
      </c>
      <c r="C258" s="85" t="str">
        <f>IF(ISBLANK('Page 1 Initial Lead Results'!I258),"",'Page 1 Initial Lead Results'!I258)</f>
        <v/>
      </c>
      <c r="D258" s="85" t="str">
        <f>IF(ISBLANK('Page 1 Initial Lead Results'!J258),"",'Page 1 Initial Lead Results'!J258)</f>
        <v/>
      </c>
      <c r="E258" s="85" t="str">
        <f>IF(ISBLANK('Page 1 Initial Lead Results'!K258),"",'Page 1 Initial Lead Results'!K258)</f>
        <v/>
      </c>
      <c r="F258" s="85" t="str">
        <f>IF(ISBLANK('Page 1 Initial Lead Results'!L258),"",'Page 1 Initial Lead Results'!L258)</f>
        <v/>
      </c>
      <c r="G258" s="85" t="str">
        <f>IF(ISBLANK('Page 1 Initial Lead Results'!M258),"",'Page 1 Initial Lead Results'!M258)</f>
        <v/>
      </c>
      <c r="H258" s="85" t="str">
        <f>IF(ISBLANK('Page 1 Initial Lead Results'!N258),"",'Page 1 Initial Lead Results'!N258)</f>
        <v/>
      </c>
      <c r="I258" s="85" t="str">
        <f>IF(ISBLANK('Page 1 Initial Lead Results'!O258),"",'Page 1 Initial Lead Results'!O258)</f>
        <v/>
      </c>
      <c r="J258" s="85" t="str">
        <f>IF(ISBLANK('Page 1 Initial Lead Results'!P258),"",'Page 1 Initial Lead Results'!P258)</f>
        <v/>
      </c>
      <c r="K258" s="46"/>
      <c r="L258" s="60" t="str">
        <f>IF(K258="","",IF(K258='AppxB--List of DropDown Options'!$E$8,"No","Yes"))</f>
        <v/>
      </c>
      <c r="M258" s="46"/>
      <c r="N258" s="46"/>
      <c r="O258" s="82"/>
      <c r="P258" s="82"/>
      <c r="Q258" s="46"/>
      <c r="R258" s="46"/>
      <c r="S258" s="46"/>
      <c r="T258" s="46"/>
      <c r="U258" s="46"/>
      <c r="V258" s="46"/>
      <c r="W258" s="46"/>
      <c r="X258" s="46"/>
      <c r="Y258" s="46"/>
      <c r="Z258" s="46"/>
      <c r="AA258" s="46"/>
      <c r="AB258" s="46"/>
      <c r="AC258" s="46"/>
      <c r="AD258" s="46"/>
      <c r="AE258" s="46"/>
      <c r="AF258" s="46"/>
      <c r="AG258" s="82"/>
      <c r="AH258" s="46"/>
    </row>
    <row r="259" spans="1:34" s="40" customFormat="1" x14ac:dyDescent="0.25">
      <c r="A259" s="85" t="str">
        <f>IF(ISBLANK('Page 1 Initial Lead Results'!A259),"",'Page 1 Initial Lead Results'!A259)</f>
        <v/>
      </c>
      <c r="B259" s="85" t="str">
        <f>IF(ISBLANK('Page 1 Initial Lead Results'!B259),"",'Page 1 Initial Lead Results'!B259)</f>
        <v/>
      </c>
      <c r="C259" s="85" t="str">
        <f>IF(ISBLANK('Page 1 Initial Lead Results'!I259),"",'Page 1 Initial Lead Results'!I259)</f>
        <v/>
      </c>
      <c r="D259" s="85" t="str">
        <f>IF(ISBLANK('Page 1 Initial Lead Results'!J259),"",'Page 1 Initial Lead Results'!J259)</f>
        <v/>
      </c>
      <c r="E259" s="85" t="str">
        <f>IF(ISBLANK('Page 1 Initial Lead Results'!K259),"",'Page 1 Initial Lead Results'!K259)</f>
        <v/>
      </c>
      <c r="F259" s="85" t="str">
        <f>IF(ISBLANK('Page 1 Initial Lead Results'!L259),"",'Page 1 Initial Lead Results'!L259)</f>
        <v/>
      </c>
      <c r="G259" s="85" t="str">
        <f>IF(ISBLANK('Page 1 Initial Lead Results'!M259),"",'Page 1 Initial Lead Results'!M259)</f>
        <v/>
      </c>
      <c r="H259" s="85" t="str">
        <f>IF(ISBLANK('Page 1 Initial Lead Results'!N259),"",'Page 1 Initial Lead Results'!N259)</f>
        <v/>
      </c>
      <c r="I259" s="85" t="str">
        <f>IF(ISBLANK('Page 1 Initial Lead Results'!O259),"",'Page 1 Initial Lead Results'!O259)</f>
        <v/>
      </c>
      <c r="J259" s="85" t="str">
        <f>IF(ISBLANK('Page 1 Initial Lead Results'!P259),"",'Page 1 Initial Lead Results'!P259)</f>
        <v/>
      </c>
      <c r="K259" s="46"/>
      <c r="L259" s="60" t="str">
        <f>IF(K259="","",IF(K259='AppxB--List of DropDown Options'!$E$8,"No","Yes"))</f>
        <v/>
      </c>
      <c r="M259" s="46"/>
      <c r="N259" s="46"/>
      <c r="O259" s="82"/>
      <c r="P259" s="82"/>
      <c r="Q259" s="46"/>
      <c r="R259" s="46"/>
      <c r="S259" s="46"/>
      <c r="T259" s="46"/>
      <c r="U259" s="46"/>
      <c r="V259" s="46"/>
      <c r="W259" s="46"/>
      <c r="X259" s="46"/>
      <c r="Y259" s="46"/>
      <c r="Z259" s="46"/>
      <c r="AA259" s="46"/>
      <c r="AB259" s="46"/>
      <c r="AC259" s="46"/>
      <c r="AD259" s="46"/>
      <c r="AE259" s="46"/>
      <c r="AF259" s="46"/>
      <c r="AG259" s="82"/>
      <c r="AH259" s="46"/>
    </row>
    <row r="260" spans="1:34" s="40" customFormat="1" x14ac:dyDescent="0.25">
      <c r="A260" s="85" t="str">
        <f>IF(ISBLANK('Page 1 Initial Lead Results'!A260),"",'Page 1 Initial Lead Results'!A260)</f>
        <v/>
      </c>
      <c r="B260" s="85" t="str">
        <f>IF(ISBLANK('Page 1 Initial Lead Results'!B260),"",'Page 1 Initial Lead Results'!B260)</f>
        <v/>
      </c>
      <c r="C260" s="85" t="str">
        <f>IF(ISBLANK('Page 1 Initial Lead Results'!I260),"",'Page 1 Initial Lead Results'!I260)</f>
        <v/>
      </c>
      <c r="D260" s="85" t="str">
        <f>IF(ISBLANK('Page 1 Initial Lead Results'!J260),"",'Page 1 Initial Lead Results'!J260)</f>
        <v/>
      </c>
      <c r="E260" s="85" t="str">
        <f>IF(ISBLANK('Page 1 Initial Lead Results'!K260),"",'Page 1 Initial Lead Results'!K260)</f>
        <v/>
      </c>
      <c r="F260" s="85" t="str">
        <f>IF(ISBLANK('Page 1 Initial Lead Results'!L260),"",'Page 1 Initial Lead Results'!L260)</f>
        <v/>
      </c>
      <c r="G260" s="85" t="str">
        <f>IF(ISBLANK('Page 1 Initial Lead Results'!M260),"",'Page 1 Initial Lead Results'!M260)</f>
        <v/>
      </c>
      <c r="H260" s="85" t="str">
        <f>IF(ISBLANK('Page 1 Initial Lead Results'!N260),"",'Page 1 Initial Lead Results'!N260)</f>
        <v/>
      </c>
      <c r="I260" s="85" t="str">
        <f>IF(ISBLANK('Page 1 Initial Lead Results'!O260),"",'Page 1 Initial Lead Results'!O260)</f>
        <v/>
      </c>
      <c r="J260" s="85" t="str">
        <f>IF(ISBLANK('Page 1 Initial Lead Results'!P260),"",'Page 1 Initial Lead Results'!P260)</f>
        <v/>
      </c>
      <c r="K260" s="46"/>
      <c r="L260" s="60" t="str">
        <f>IF(K260="","",IF(K260='AppxB--List of DropDown Options'!$E$8,"No","Yes"))</f>
        <v/>
      </c>
      <c r="M260" s="46"/>
      <c r="N260" s="46"/>
      <c r="O260" s="82"/>
      <c r="P260" s="82"/>
      <c r="Q260" s="46"/>
      <c r="R260" s="46"/>
      <c r="S260" s="46"/>
      <c r="T260" s="46"/>
      <c r="U260" s="46"/>
      <c r="V260" s="46"/>
      <c r="W260" s="46"/>
      <c r="X260" s="46"/>
      <c r="Y260" s="46"/>
      <c r="Z260" s="46"/>
      <c r="AA260" s="46"/>
      <c r="AB260" s="46"/>
      <c r="AC260" s="46"/>
      <c r="AD260" s="46"/>
      <c r="AE260" s="46"/>
      <c r="AF260" s="46"/>
      <c r="AG260" s="82"/>
      <c r="AH260" s="46"/>
    </row>
    <row r="261" spans="1:34" s="40" customFormat="1" x14ac:dyDescent="0.25">
      <c r="A261" s="85" t="str">
        <f>IF(ISBLANK('Page 1 Initial Lead Results'!A261),"",'Page 1 Initial Lead Results'!A261)</f>
        <v/>
      </c>
      <c r="B261" s="85" t="str">
        <f>IF(ISBLANK('Page 1 Initial Lead Results'!B261),"",'Page 1 Initial Lead Results'!B261)</f>
        <v/>
      </c>
      <c r="C261" s="85" t="str">
        <f>IF(ISBLANK('Page 1 Initial Lead Results'!I261),"",'Page 1 Initial Lead Results'!I261)</f>
        <v/>
      </c>
      <c r="D261" s="85" t="str">
        <f>IF(ISBLANK('Page 1 Initial Lead Results'!J261),"",'Page 1 Initial Lead Results'!J261)</f>
        <v/>
      </c>
      <c r="E261" s="85" t="str">
        <f>IF(ISBLANK('Page 1 Initial Lead Results'!K261),"",'Page 1 Initial Lead Results'!K261)</f>
        <v/>
      </c>
      <c r="F261" s="85" t="str">
        <f>IF(ISBLANK('Page 1 Initial Lead Results'!L261),"",'Page 1 Initial Lead Results'!L261)</f>
        <v/>
      </c>
      <c r="G261" s="85" t="str">
        <f>IF(ISBLANK('Page 1 Initial Lead Results'!M261),"",'Page 1 Initial Lead Results'!M261)</f>
        <v/>
      </c>
      <c r="H261" s="85" t="str">
        <f>IF(ISBLANK('Page 1 Initial Lead Results'!N261),"",'Page 1 Initial Lead Results'!N261)</f>
        <v/>
      </c>
      <c r="I261" s="85" t="str">
        <f>IF(ISBLANK('Page 1 Initial Lead Results'!O261),"",'Page 1 Initial Lead Results'!O261)</f>
        <v/>
      </c>
      <c r="J261" s="85" t="str">
        <f>IF(ISBLANK('Page 1 Initial Lead Results'!P261),"",'Page 1 Initial Lead Results'!P261)</f>
        <v/>
      </c>
      <c r="K261" s="46"/>
      <c r="L261" s="60" t="str">
        <f>IF(K261="","",IF(K261='AppxB--List of DropDown Options'!$E$8,"No","Yes"))</f>
        <v/>
      </c>
      <c r="M261" s="46"/>
      <c r="N261" s="46"/>
      <c r="O261" s="82"/>
      <c r="P261" s="82"/>
      <c r="Q261" s="46"/>
      <c r="R261" s="46"/>
      <c r="S261" s="46"/>
      <c r="T261" s="46"/>
      <c r="U261" s="46"/>
      <c r="V261" s="46"/>
      <c r="W261" s="46"/>
      <c r="X261" s="46"/>
      <c r="Y261" s="46"/>
      <c r="Z261" s="46"/>
      <c r="AA261" s="46"/>
      <c r="AB261" s="46"/>
      <c r="AC261" s="46"/>
      <c r="AD261" s="46"/>
      <c r="AE261" s="46"/>
      <c r="AF261" s="46"/>
      <c r="AG261" s="82"/>
      <c r="AH261" s="46"/>
    </row>
    <row r="262" spans="1:34" s="40" customFormat="1" x14ac:dyDescent="0.25">
      <c r="A262" s="85" t="str">
        <f>IF(ISBLANK('Page 1 Initial Lead Results'!A262),"",'Page 1 Initial Lead Results'!A262)</f>
        <v/>
      </c>
      <c r="B262" s="85" t="str">
        <f>IF(ISBLANK('Page 1 Initial Lead Results'!B262),"",'Page 1 Initial Lead Results'!B262)</f>
        <v/>
      </c>
      <c r="C262" s="85" t="str">
        <f>IF(ISBLANK('Page 1 Initial Lead Results'!I262),"",'Page 1 Initial Lead Results'!I262)</f>
        <v/>
      </c>
      <c r="D262" s="85" t="str">
        <f>IF(ISBLANK('Page 1 Initial Lead Results'!J262),"",'Page 1 Initial Lead Results'!J262)</f>
        <v/>
      </c>
      <c r="E262" s="85" t="str">
        <f>IF(ISBLANK('Page 1 Initial Lead Results'!K262),"",'Page 1 Initial Lead Results'!K262)</f>
        <v/>
      </c>
      <c r="F262" s="85" t="str">
        <f>IF(ISBLANK('Page 1 Initial Lead Results'!L262),"",'Page 1 Initial Lead Results'!L262)</f>
        <v/>
      </c>
      <c r="G262" s="85" t="str">
        <f>IF(ISBLANK('Page 1 Initial Lead Results'!M262),"",'Page 1 Initial Lead Results'!M262)</f>
        <v/>
      </c>
      <c r="H262" s="85" t="str">
        <f>IF(ISBLANK('Page 1 Initial Lead Results'!N262),"",'Page 1 Initial Lead Results'!N262)</f>
        <v/>
      </c>
      <c r="I262" s="85" t="str">
        <f>IF(ISBLANK('Page 1 Initial Lead Results'!O262),"",'Page 1 Initial Lead Results'!O262)</f>
        <v/>
      </c>
      <c r="J262" s="85" t="str">
        <f>IF(ISBLANK('Page 1 Initial Lead Results'!P262),"",'Page 1 Initial Lead Results'!P262)</f>
        <v/>
      </c>
      <c r="K262" s="46"/>
      <c r="L262" s="60" t="str">
        <f>IF(K262="","",IF(K262='AppxB--List of DropDown Options'!$E$8,"No","Yes"))</f>
        <v/>
      </c>
      <c r="M262" s="46"/>
      <c r="N262" s="46"/>
      <c r="O262" s="82"/>
      <c r="P262" s="82"/>
      <c r="Q262" s="46"/>
      <c r="R262" s="46"/>
      <c r="S262" s="46"/>
      <c r="T262" s="46"/>
      <c r="U262" s="46"/>
      <c r="V262" s="46"/>
      <c r="W262" s="46"/>
      <c r="X262" s="46"/>
      <c r="Y262" s="46"/>
      <c r="Z262" s="46"/>
      <c r="AA262" s="46"/>
      <c r="AB262" s="46"/>
      <c r="AC262" s="46"/>
      <c r="AD262" s="46"/>
      <c r="AE262" s="46"/>
      <c r="AF262" s="46"/>
      <c r="AG262" s="82"/>
      <c r="AH262" s="46"/>
    </row>
    <row r="263" spans="1:34" s="40" customFormat="1" x14ac:dyDescent="0.25">
      <c r="A263" s="85" t="str">
        <f>IF(ISBLANK('Page 1 Initial Lead Results'!A263),"",'Page 1 Initial Lead Results'!A263)</f>
        <v/>
      </c>
      <c r="B263" s="85" t="str">
        <f>IF(ISBLANK('Page 1 Initial Lead Results'!B263),"",'Page 1 Initial Lead Results'!B263)</f>
        <v/>
      </c>
      <c r="C263" s="85" t="str">
        <f>IF(ISBLANK('Page 1 Initial Lead Results'!I263),"",'Page 1 Initial Lead Results'!I263)</f>
        <v/>
      </c>
      <c r="D263" s="85" t="str">
        <f>IF(ISBLANK('Page 1 Initial Lead Results'!J263),"",'Page 1 Initial Lead Results'!J263)</f>
        <v/>
      </c>
      <c r="E263" s="85" t="str">
        <f>IF(ISBLANK('Page 1 Initial Lead Results'!K263),"",'Page 1 Initial Lead Results'!K263)</f>
        <v/>
      </c>
      <c r="F263" s="85" t="str">
        <f>IF(ISBLANK('Page 1 Initial Lead Results'!L263),"",'Page 1 Initial Lead Results'!L263)</f>
        <v/>
      </c>
      <c r="G263" s="85" t="str">
        <f>IF(ISBLANK('Page 1 Initial Lead Results'!M263),"",'Page 1 Initial Lead Results'!M263)</f>
        <v/>
      </c>
      <c r="H263" s="85" t="str">
        <f>IF(ISBLANK('Page 1 Initial Lead Results'!N263),"",'Page 1 Initial Lead Results'!N263)</f>
        <v/>
      </c>
      <c r="I263" s="85" t="str">
        <f>IF(ISBLANK('Page 1 Initial Lead Results'!O263),"",'Page 1 Initial Lead Results'!O263)</f>
        <v/>
      </c>
      <c r="J263" s="85" t="str">
        <f>IF(ISBLANK('Page 1 Initial Lead Results'!P263),"",'Page 1 Initial Lead Results'!P263)</f>
        <v/>
      </c>
      <c r="K263" s="46"/>
      <c r="L263" s="60" t="str">
        <f>IF(K263="","",IF(K263='AppxB--List of DropDown Options'!$E$8,"No","Yes"))</f>
        <v/>
      </c>
      <c r="M263" s="46"/>
      <c r="N263" s="46"/>
      <c r="O263" s="82"/>
      <c r="P263" s="82"/>
      <c r="Q263" s="46"/>
      <c r="R263" s="46"/>
      <c r="S263" s="46"/>
      <c r="T263" s="46"/>
      <c r="U263" s="46"/>
      <c r="V263" s="46"/>
      <c r="W263" s="46"/>
      <c r="X263" s="46"/>
      <c r="Y263" s="46"/>
      <c r="Z263" s="46"/>
      <c r="AA263" s="46"/>
      <c r="AB263" s="46"/>
      <c r="AC263" s="46"/>
      <c r="AD263" s="46"/>
      <c r="AE263" s="46"/>
      <c r="AF263" s="46"/>
      <c r="AG263" s="82"/>
      <c r="AH263" s="46"/>
    </row>
    <row r="264" spans="1:34" s="40" customFormat="1" x14ac:dyDescent="0.25">
      <c r="A264" s="85" t="str">
        <f>IF(ISBLANK('Page 1 Initial Lead Results'!A264),"",'Page 1 Initial Lead Results'!A264)</f>
        <v/>
      </c>
      <c r="B264" s="85" t="str">
        <f>IF(ISBLANK('Page 1 Initial Lead Results'!B264),"",'Page 1 Initial Lead Results'!B264)</f>
        <v/>
      </c>
      <c r="C264" s="85" t="str">
        <f>IF(ISBLANK('Page 1 Initial Lead Results'!I264),"",'Page 1 Initial Lead Results'!I264)</f>
        <v/>
      </c>
      <c r="D264" s="85" t="str">
        <f>IF(ISBLANK('Page 1 Initial Lead Results'!J264),"",'Page 1 Initial Lead Results'!J264)</f>
        <v/>
      </c>
      <c r="E264" s="85" t="str">
        <f>IF(ISBLANK('Page 1 Initial Lead Results'!K264),"",'Page 1 Initial Lead Results'!K264)</f>
        <v/>
      </c>
      <c r="F264" s="85" t="str">
        <f>IF(ISBLANK('Page 1 Initial Lead Results'!L264),"",'Page 1 Initial Lead Results'!L264)</f>
        <v/>
      </c>
      <c r="G264" s="85" t="str">
        <f>IF(ISBLANK('Page 1 Initial Lead Results'!M264),"",'Page 1 Initial Lead Results'!M264)</f>
        <v/>
      </c>
      <c r="H264" s="85" t="str">
        <f>IF(ISBLANK('Page 1 Initial Lead Results'!N264),"",'Page 1 Initial Lead Results'!N264)</f>
        <v/>
      </c>
      <c r="I264" s="85" t="str">
        <f>IF(ISBLANK('Page 1 Initial Lead Results'!O264),"",'Page 1 Initial Lead Results'!O264)</f>
        <v/>
      </c>
      <c r="J264" s="85" t="str">
        <f>IF(ISBLANK('Page 1 Initial Lead Results'!P264),"",'Page 1 Initial Lead Results'!P264)</f>
        <v/>
      </c>
      <c r="K264" s="46"/>
      <c r="L264" s="60" t="str">
        <f>IF(K264="","",IF(K264='AppxB--List of DropDown Options'!$E$8,"No","Yes"))</f>
        <v/>
      </c>
      <c r="M264" s="46"/>
      <c r="N264" s="46"/>
      <c r="O264" s="82"/>
      <c r="P264" s="82"/>
      <c r="Q264" s="46"/>
      <c r="R264" s="46"/>
      <c r="S264" s="46"/>
      <c r="T264" s="46"/>
      <c r="U264" s="46"/>
      <c r="V264" s="46"/>
      <c r="W264" s="46"/>
      <c r="X264" s="46"/>
      <c r="Y264" s="46"/>
      <c r="Z264" s="46"/>
      <c r="AA264" s="46"/>
      <c r="AB264" s="46"/>
      <c r="AC264" s="46"/>
      <c r="AD264" s="46"/>
      <c r="AE264" s="46"/>
      <c r="AF264" s="46"/>
      <c r="AG264" s="82"/>
      <c r="AH264" s="46"/>
    </row>
    <row r="265" spans="1:34" s="40" customFormat="1" x14ac:dyDescent="0.25">
      <c r="A265" s="85" t="str">
        <f>IF(ISBLANK('Page 1 Initial Lead Results'!A265),"",'Page 1 Initial Lead Results'!A265)</f>
        <v/>
      </c>
      <c r="B265" s="85" t="str">
        <f>IF(ISBLANK('Page 1 Initial Lead Results'!B265),"",'Page 1 Initial Lead Results'!B265)</f>
        <v/>
      </c>
      <c r="C265" s="85" t="str">
        <f>IF(ISBLANK('Page 1 Initial Lead Results'!I265),"",'Page 1 Initial Lead Results'!I265)</f>
        <v/>
      </c>
      <c r="D265" s="85" t="str">
        <f>IF(ISBLANK('Page 1 Initial Lead Results'!J265),"",'Page 1 Initial Lead Results'!J265)</f>
        <v/>
      </c>
      <c r="E265" s="85" t="str">
        <f>IF(ISBLANK('Page 1 Initial Lead Results'!K265),"",'Page 1 Initial Lead Results'!K265)</f>
        <v/>
      </c>
      <c r="F265" s="85" t="str">
        <f>IF(ISBLANK('Page 1 Initial Lead Results'!L265),"",'Page 1 Initial Lead Results'!L265)</f>
        <v/>
      </c>
      <c r="G265" s="85" t="str">
        <f>IF(ISBLANK('Page 1 Initial Lead Results'!M265),"",'Page 1 Initial Lead Results'!M265)</f>
        <v/>
      </c>
      <c r="H265" s="85" t="str">
        <f>IF(ISBLANK('Page 1 Initial Lead Results'!N265),"",'Page 1 Initial Lead Results'!N265)</f>
        <v/>
      </c>
      <c r="I265" s="85" t="str">
        <f>IF(ISBLANK('Page 1 Initial Lead Results'!O265),"",'Page 1 Initial Lead Results'!O265)</f>
        <v/>
      </c>
      <c r="J265" s="85" t="str">
        <f>IF(ISBLANK('Page 1 Initial Lead Results'!P265),"",'Page 1 Initial Lead Results'!P265)</f>
        <v/>
      </c>
      <c r="K265" s="46"/>
      <c r="L265" s="60" t="str">
        <f>IF(K265="","",IF(K265='AppxB--List of DropDown Options'!$E$8,"No","Yes"))</f>
        <v/>
      </c>
      <c r="M265" s="46"/>
      <c r="N265" s="46"/>
      <c r="O265" s="82"/>
      <c r="P265" s="82"/>
      <c r="Q265" s="46"/>
      <c r="R265" s="46"/>
      <c r="S265" s="46"/>
      <c r="T265" s="46"/>
      <c r="U265" s="46"/>
      <c r="V265" s="46"/>
      <c r="W265" s="46"/>
      <c r="X265" s="46"/>
      <c r="Y265" s="46"/>
      <c r="Z265" s="46"/>
      <c r="AA265" s="46"/>
      <c r="AB265" s="46"/>
      <c r="AC265" s="46"/>
      <c r="AD265" s="46"/>
      <c r="AE265" s="46"/>
      <c r="AF265" s="46"/>
      <c r="AG265" s="82"/>
      <c r="AH265" s="46"/>
    </row>
    <row r="266" spans="1:34" s="40" customFormat="1" x14ac:dyDescent="0.25">
      <c r="A266" s="85" t="str">
        <f>IF(ISBLANK('Page 1 Initial Lead Results'!A266),"",'Page 1 Initial Lead Results'!A266)</f>
        <v/>
      </c>
      <c r="B266" s="85" t="str">
        <f>IF(ISBLANK('Page 1 Initial Lead Results'!B266),"",'Page 1 Initial Lead Results'!B266)</f>
        <v/>
      </c>
      <c r="C266" s="85" t="str">
        <f>IF(ISBLANK('Page 1 Initial Lead Results'!I266),"",'Page 1 Initial Lead Results'!I266)</f>
        <v/>
      </c>
      <c r="D266" s="85" t="str">
        <f>IF(ISBLANK('Page 1 Initial Lead Results'!J266),"",'Page 1 Initial Lead Results'!J266)</f>
        <v/>
      </c>
      <c r="E266" s="85" t="str">
        <f>IF(ISBLANK('Page 1 Initial Lead Results'!K266),"",'Page 1 Initial Lead Results'!K266)</f>
        <v/>
      </c>
      <c r="F266" s="85" t="str">
        <f>IF(ISBLANK('Page 1 Initial Lead Results'!L266),"",'Page 1 Initial Lead Results'!L266)</f>
        <v/>
      </c>
      <c r="G266" s="85" t="str">
        <f>IF(ISBLANK('Page 1 Initial Lead Results'!M266),"",'Page 1 Initial Lead Results'!M266)</f>
        <v/>
      </c>
      <c r="H266" s="85" t="str">
        <f>IF(ISBLANK('Page 1 Initial Lead Results'!N266),"",'Page 1 Initial Lead Results'!N266)</f>
        <v/>
      </c>
      <c r="I266" s="85" t="str">
        <f>IF(ISBLANK('Page 1 Initial Lead Results'!O266),"",'Page 1 Initial Lead Results'!O266)</f>
        <v/>
      </c>
      <c r="J266" s="85" t="str">
        <f>IF(ISBLANK('Page 1 Initial Lead Results'!P266),"",'Page 1 Initial Lead Results'!P266)</f>
        <v/>
      </c>
      <c r="K266" s="46"/>
      <c r="L266" s="60" t="str">
        <f>IF(K266="","",IF(K266='AppxB--List of DropDown Options'!$E$8,"No","Yes"))</f>
        <v/>
      </c>
      <c r="M266" s="46"/>
      <c r="N266" s="46"/>
      <c r="O266" s="82"/>
      <c r="P266" s="82"/>
      <c r="Q266" s="46"/>
      <c r="R266" s="46"/>
      <c r="S266" s="46"/>
      <c r="T266" s="46"/>
      <c r="U266" s="46"/>
      <c r="V266" s="46"/>
      <c r="W266" s="46"/>
      <c r="X266" s="46"/>
      <c r="Y266" s="46"/>
      <c r="Z266" s="46"/>
      <c r="AA266" s="46"/>
      <c r="AB266" s="46"/>
      <c r="AC266" s="46"/>
      <c r="AD266" s="46"/>
      <c r="AE266" s="46"/>
      <c r="AF266" s="46"/>
      <c r="AG266" s="82"/>
      <c r="AH266" s="46"/>
    </row>
    <row r="267" spans="1:34" s="40" customFormat="1" x14ac:dyDescent="0.25">
      <c r="A267" s="85" t="str">
        <f>IF(ISBLANK('Page 1 Initial Lead Results'!A267),"",'Page 1 Initial Lead Results'!A267)</f>
        <v/>
      </c>
      <c r="B267" s="85" t="str">
        <f>IF(ISBLANK('Page 1 Initial Lead Results'!B267),"",'Page 1 Initial Lead Results'!B267)</f>
        <v/>
      </c>
      <c r="C267" s="85" t="str">
        <f>IF(ISBLANK('Page 1 Initial Lead Results'!I267),"",'Page 1 Initial Lead Results'!I267)</f>
        <v/>
      </c>
      <c r="D267" s="85" t="str">
        <f>IF(ISBLANK('Page 1 Initial Lead Results'!J267),"",'Page 1 Initial Lead Results'!J267)</f>
        <v/>
      </c>
      <c r="E267" s="85" t="str">
        <f>IF(ISBLANK('Page 1 Initial Lead Results'!K267),"",'Page 1 Initial Lead Results'!K267)</f>
        <v/>
      </c>
      <c r="F267" s="85" t="str">
        <f>IF(ISBLANK('Page 1 Initial Lead Results'!L267),"",'Page 1 Initial Lead Results'!L267)</f>
        <v/>
      </c>
      <c r="G267" s="85" t="str">
        <f>IF(ISBLANK('Page 1 Initial Lead Results'!M267),"",'Page 1 Initial Lead Results'!M267)</f>
        <v/>
      </c>
      <c r="H267" s="85" t="str">
        <f>IF(ISBLANK('Page 1 Initial Lead Results'!N267),"",'Page 1 Initial Lead Results'!N267)</f>
        <v/>
      </c>
      <c r="I267" s="85" t="str">
        <f>IF(ISBLANK('Page 1 Initial Lead Results'!O267),"",'Page 1 Initial Lead Results'!O267)</f>
        <v/>
      </c>
      <c r="J267" s="85" t="str">
        <f>IF(ISBLANK('Page 1 Initial Lead Results'!P267),"",'Page 1 Initial Lead Results'!P267)</f>
        <v/>
      </c>
      <c r="K267" s="46"/>
      <c r="L267" s="60" t="str">
        <f>IF(K267="","",IF(K267='AppxB--List of DropDown Options'!$E$8,"No","Yes"))</f>
        <v/>
      </c>
      <c r="M267" s="46"/>
      <c r="N267" s="46"/>
      <c r="O267" s="82"/>
      <c r="P267" s="82"/>
      <c r="Q267" s="46"/>
      <c r="R267" s="46"/>
      <c r="S267" s="46"/>
      <c r="T267" s="46"/>
      <c r="U267" s="46"/>
      <c r="V267" s="46"/>
      <c r="W267" s="46"/>
      <c r="X267" s="46"/>
      <c r="Y267" s="46"/>
      <c r="Z267" s="46"/>
      <c r="AA267" s="46"/>
      <c r="AB267" s="46"/>
      <c r="AC267" s="46"/>
      <c r="AD267" s="46"/>
      <c r="AE267" s="46"/>
      <c r="AF267" s="46"/>
      <c r="AG267" s="82"/>
      <c r="AH267" s="46"/>
    </row>
    <row r="268" spans="1:34" s="40" customFormat="1" x14ac:dyDescent="0.25">
      <c r="A268" s="85" t="str">
        <f>IF(ISBLANK('Page 1 Initial Lead Results'!A268),"",'Page 1 Initial Lead Results'!A268)</f>
        <v/>
      </c>
      <c r="B268" s="85" t="str">
        <f>IF(ISBLANK('Page 1 Initial Lead Results'!B268),"",'Page 1 Initial Lead Results'!B268)</f>
        <v/>
      </c>
      <c r="C268" s="85" t="str">
        <f>IF(ISBLANK('Page 1 Initial Lead Results'!I268),"",'Page 1 Initial Lead Results'!I268)</f>
        <v/>
      </c>
      <c r="D268" s="85" t="str">
        <f>IF(ISBLANK('Page 1 Initial Lead Results'!J268),"",'Page 1 Initial Lead Results'!J268)</f>
        <v/>
      </c>
      <c r="E268" s="85" t="str">
        <f>IF(ISBLANK('Page 1 Initial Lead Results'!K268),"",'Page 1 Initial Lead Results'!K268)</f>
        <v/>
      </c>
      <c r="F268" s="85" t="str">
        <f>IF(ISBLANK('Page 1 Initial Lead Results'!L268),"",'Page 1 Initial Lead Results'!L268)</f>
        <v/>
      </c>
      <c r="G268" s="85" t="str">
        <f>IF(ISBLANK('Page 1 Initial Lead Results'!M268),"",'Page 1 Initial Lead Results'!M268)</f>
        <v/>
      </c>
      <c r="H268" s="85" t="str">
        <f>IF(ISBLANK('Page 1 Initial Lead Results'!N268),"",'Page 1 Initial Lead Results'!N268)</f>
        <v/>
      </c>
      <c r="I268" s="85" t="str">
        <f>IF(ISBLANK('Page 1 Initial Lead Results'!O268),"",'Page 1 Initial Lead Results'!O268)</f>
        <v/>
      </c>
      <c r="J268" s="85" t="str">
        <f>IF(ISBLANK('Page 1 Initial Lead Results'!P268),"",'Page 1 Initial Lead Results'!P268)</f>
        <v/>
      </c>
      <c r="K268" s="46"/>
      <c r="L268" s="60" t="str">
        <f>IF(K268="","",IF(K268='AppxB--List of DropDown Options'!$E$8,"No","Yes"))</f>
        <v/>
      </c>
      <c r="M268" s="46"/>
      <c r="N268" s="46"/>
      <c r="O268" s="82"/>
      <c r="P268" s="82"/>
      <c r="Q268" s="46"/>
      <c r="R268" s="46"/>
      <c r="S268" s="46"/>
      <c r="T268" s="46"/>
      <c r="U268" s="46"/>
      <c r="V268" s="46"/>
      <c r="W268" s="46"/>
      <c r="X268" s="46"/>
      <c r="Y268" s="46"/>
      <c r="Z268" s="46"/>
      <c r="AA268" s="46"/>
      <c r="AB268" s="46"/>
      <c r="AC268" s="46"/>
      <c r="AD268" s="46"/>
      <c r="AE268" s="46"/>
      <c r="AF268" s="46"/>
      <c r="AG268" s="82"/>
      <c r="AH268" s="46"/>
    </row>
    <row r="269" spans="1:34" s="40" customFormat="1" x14ac:dyDescent="0.25">
      <c r="A269" s="85" t="str">
        <f>IF(ISBLANK('Page 1 Initial Lead Results'!A269),"",'Page 1 Initial Lead Results'!A269)</f>
        <v/>
      </c>
      <c r="B269" s="85" t="str">
        <f>IF(ISBLANK('Page 1 Initial Lead Results'!B269),"",'Page 1 Initial Lead Results'!B269)</f>
        <v/>
      </c>
      <c r="C269" s="85" t="str">
        <f>IF(ISBLANK('Page 1 Initial Lead Results'!I269),"",'Page 1 Initial Lead Results'!I269)</f>
        <v/>
      </c>
      <c r="D269" s="85" t="str">
        <f>IF(ISBLANK('Page 1 Initial Lead Results'!J269),"",'Page 1 Initial Lead Results'!J269)</f>
        <v/>
      </c>
      <c r="E269" s="85" t="str">
        <f>IF(ISBLANK('Page 1 Initial Lead Results'!K269),"",'Page 1 Initial Lead Results'!K269)</f>
        <v/>
      </c>
      <c r="F269" s="85" t="str">
        <f>IF(ISBLANK('Page 1 Initial Lead Results'!L269),"",'Page 1 Initial Lead Results'!L269)</f>
        <v/>
      </c>
      <c r="G269" s="85" t="str">
        <f>IF(ISBLANK('Page 1 Initial Lead Results'!M269),"",'Page 1 Initial Lead Results'!M269)</f>
        <v/>
      </c>
      <c r="H269" s="85" t="str">
        <f>IF(ISBLANK('Page 1 Initial Lead Results'!N269),"",'Page 1 Initial Lead Results'!N269)</f>
        <v/>
      </c>
      <c r="I269" s="85" t="str">
        <f>IF(ISBLANK('Page 1 Initial Lead Results'!O269),"",'Page 1 Initial Lead Results'!O269)</f>
        <v/>
      </c>
      <c r="J269" s="85" t="str">
        <f>IF(ISBLANK('Page 1 Initial Lead Results'!P269),"",'Page 1 Initial Lead Results'!P269)</f>
        <v/>
      </c>
      <c r="K269" s="46"/>
      <c r="L269" s="60" t="str">
        <f>IF(K269="","",IF(K269='AppxB--List of DropDown Options'!$E$8,"No","Yes"))</f>
        <v/>
      </c>
      <c r="M269" s="46"/>
      <c r="N269" s="46"/>
      <c r="O269" s="82"/>
      <c r="P269" s="82"/>
      <c r="Q269" s="46"/>
      <c r="R269" s="46"/>
      <c r="S269" s="46"/>
      <c r="T269" s="46"/>
      <c r="U269" s="46"/>
      <c r="V269" s="46"/>
      <c r="W269" s="46"/>
      <c r="X269" s="46"/>
      <c r="Y269" s="46"/>
      <c r="Z269" s="46"/>
      <c r="AA269" s="46"/>
      <c r="AB269" s="46"/>
      <c r="AC269" s="46"/>
      <c r="AD269" s="46"/>
      <c r="AE269" s="46"/>
      <c r="AF269" s="46"/>
      <c r="AG269" s="82"/>
      <c r="AH269" s="46"/>
    </row>
    <row r="270" spans="1:34" s="40" customFormat="1" x14ac:dyDescent="0.25">
      <c r="A270" s="85" t="str">
        <f>IF(ISBLANK('Page 1 Initial Lead Results'!A270),"",'Page 1 Initial Lead Results'!A270)</f>
        <v/>
      </c>
      <c r="B270" s="85" t="str">
        <f>IF(ISBLANK('Page 1 Initial Lead Results'!B270),"",'Page 1 Initial Lead Results'!B270)</f>
        <v/>
      </c>
      <c r="C270" s="85" t="str">
        <f>IF(ISBLANK('Page 1 Initial Lead Results'!I270),"",'Page 1 Initial Lead Results'!I270)</f>
        <v/>
      </c>
      <c r="D270" s="85" t="str">
        <f>IF(ISBLANK('Page 1 Initial Lead Results'!J270),"",'Page 1 Initial Lead Results'!J270)</f>
        <v/>
      </c>
      <c r="E270" s="85" t="str">
        <f>IF(ISBLANK('Page 1 Initial Lead Results'!K270),"",'Page 1 Initial Lead Results'!K270)</f>
        <v/>
      </c>
      <c r="F270" s="85" t="str">
        <f>IF(ISBLANK('Page 1 Initial Lead Results'!L270),"",'Page 1 Initial Lead Results'!L270)</f>
        <v/>
      </c>
      <c r="G270" s="85" t="str">
        <f>IF(ISBLANK('Page 1 Initial Lead Results'!M270),"",'Page 1 Initial Lead Results'!M270)</f>
        <v/>
      </c>
      <c r="H270" s="85" t="str">
        <f>IF(ISBLANK('Page 1 Initial Lead Results'!N270),"",'Page 1 Initial Lead Results'!N270)</f>
        <v/>
      </c>
      <c r="I270" s="85" t="str">
        <f>IF(ISBLANK('Page 1 Initial Lead Results'!O270),"",'Page 1 Initial Lead Results'!O270)</f>
        <v/>
      </c>
      <c r="J270" s="85" t="str">
        <f>IF(ISBLANK('Page 1 Initial Lead Results'!P270),"",'Page 1 Initial Lead Results'!P270)</f>
        <v/>
      </c>
      <c r="K270" s="46"/>
      <c r="L270" s="60" t="str">
        <f>IF(K270="","",IF(K270='AppxB--List of DropDown Options'!$E$8,"No","Yes"))</f>
        <v/>
      </c>
      <c r="M270" s="46"/>
      <c r="N270" s="46"/>
      <c r="O270" s="82"/>
      <c r="P270" s="82"/>
      <c r="Q270" s="46"/>
      <c r="R270" s="46"/>
      <c r="S270" s="46"/>
      <c r="T270" s="46"/>
      <c r="U270" s="46"/>
      <c r="V270" s="46"/>
      <c r="W270" s="46"/>
      <c r="X270" s="46"/>
      <c r="Y270" s="46"/>
      <c r="Z270" s="46"/>
      <c r="AA270" s="46"/>
      <c r="AB270" s="46"/>
      <c r="AC270" s="46"/>
      <c r="AD270" s="46"/>
      <c r="AE270" s="46"/>
      <c r="AF270" s="46"/>
      <c r="AG270" s="82"/>
      <c r="AH270" s="46"/>
    </row>
    <row r="271" spans="1:34" s="40" customFormat="1" x14ac:dyDescent="0.25">
      <c r="A271" s="85" t="str">
        <f>IF(ISBLANK('Page 1 Initial Lead Results'!A271),"",'Page 1 Initial Lead Results'!A271)</f>
        <v/>
      </c>
      <c r="B271" s="85" t="str">
        <f>IF(ISBLANK('Page 1 Initial Lead Results'!B271),"",'Page 1 Initial Lead Results'!B271)</f>
        <v/>
      </c>
      <c r="C271" s="85" t="str">
        <f>IF(ISBLANK('Page 1 Initial Lead Results'!I271),"",'Page 1 Initial Lead Results'!I271)</f>
        <v/>
      </c>
      <c r="D271" s="85" t="str">
        <f>IF(ISBLANK('Page 1 Initial Lead Results'!J271),"",'Page 1 Initial Lead Results'!J271)</f>
        <v/>
      </c>
      <c r="E271" s="85" t="str">
        <f>IF(ISBLANK('Page 1 Initial Lead Results'!K271),"",'Page 1 Initial Lead Results'!K271)</f>
        <v/>
      </c>
      <c r="F271" s="85" t="str">
        <f>IF(ISBLANK('Page 1 Initial Lead Results'!L271),"",'Page 1 Initial Lead Results'!L271)</f>
        <v/>
      </c>
      <c r="G271" s="85" t="str">
        <f>IF(ISBLANK('Page 1 Initial Lead Results'!M271),"",'Page 1 Initial Lead Results'!M271)</f>
        <v/>
      </c>
      <c r="H271" s="85" t="str">
        <f>IF(ISBLANK('Page 1 Initial Lead Results'!N271),"",'Page 1 Initial Lead Results'!N271)</f>
        <v/>
      </c>
      <c r="I271" s="85" t="str">
        <f>IF(ISBLANK('Page 1 Initial Lead Results'!O271),"",'Page 1 Initial Lead Results'!O271)</f>
        <v/>
      </c>
      <c r="J271" s="85" t="str">
        <f>IF(ISBLANK('Page 1 Initial Lead Results'!P271),"",'Page 1 Initial Lead Results'!P271)</f>
        <v/>
      </c>
      <c r="K271" s="46"/>
      <c r="L271" s="60" t="str">
        <f>IF(K271="","",IF(K271='AppxB--List of DropDown Options'!$E$8,"No","Yes"))</f>
        <v/>
      </c>
      <c r="M271" s="46"/>
      <c r="N271" s="46"/>
      <c r="O271" s="82"/>
      <c r="P271" s="82"/>
      <c r="Q271" s="46"/>
      <c r="R271" s="46"/>
      <c r="S271" s="46"/>
      <c r="T271" s="46"/>
      <c r="U271" s="46"/>
      <c r="V271" s="46"/>
      <c r="W271" s="46"/>
      <c r="X271" s="46"/>
      <c r="Y271" s="46"/>
      <c r="Z271" s="46"/>
      <c r="AA271" s="46"/>
      <c r="AB271" s="46"/>
      <c r="AC271" s="46"/>
      <c r="AD271" s="46"/>
      <c r="AE271" s="46"/>
      <c r="AF271" s="46"/>
      <c r="AG271" s="82"/>
      <c r="AH271" s="46"/>
    </row>
    <row r="272" spans="1:34" s="40" customFormat="1" x14ac:dyDescent="0.25">
      <c r="A272" s="85" t="str">
        <f>IF(ISBLANK('Page 1 Initial Lead Results'!A272),"",'Page 1 Initial Lead Results'!A272)</f>
        <v/>
      </c>
      <c r="B272" s="85" t="str">
        <f>IF(ISBLANK('Page 1 Initial Lead Results'!B272),"",'Page 1 Initial Lead Results'!B272)</f>
        <v/>
      </c>
      <c r="C272" s="85" t="str">
        <f>IF(ISBLANK('Page 1 Initial Lead Results'!I272),"",'Page 1 Initial Lead Results'!I272)</f>
        <v/>
      </c>
      <c r="D272" s="85" t="str">
        <f>IF(ISBLANK('Page 1 Initial Lead Results'!J272),"",'Page 1 Initial Lead Results'!J272)</f>
        <v/>
      </c>
      <c r="E272" s="85" t="str">
        <f>IF(ISBLANK('Page 1 Initial Lead Results'!K272),"",'Page 1 Initial Lead Results'!K272)</f>
        <v/>
      </c>
      <c r="F272" s="85" t="str">
        <f>IF(ISBLANK('Page 1 Initial Lead Results'!L272),"",'Page 1 Initial Lead Results'!L272)</f>
        <v/>
      </c>
      <c r="G272" s="85" t="str">
        <f>IF(ISBLANK('Page 1 Initial Lead Results'!M272),"",'Page 1 Initial Lead Results'!M272)</f>
        <v/>
      </c>
      <c r="H272" s="85" t="str">
        <f>IF(ISBLANK('Page 1 Initial Lead Results'!N272),"",'Page 1 Initial Lead Results'!N272)</f>
        <v/>
      </c>
      <c r="I272" s="85" t="str">
        <f>IF(ISBLANK('Page 1 Initial Lead Results'!O272),"",'Page 1 Initial Lead Results'!O272)</f>
        <v/>
      </c>
      <c r="J272" s="85" t="str">
        <f>IF(ISBLANK('Page 1 Initial Lead Results'!P272),"",'Page 1 Initial Lead Results'!P272)</f>
        <v/>
      </c>
      <c r="K272" s="46"/>
      <c r="L272" s="60" t="str">
        <f>IF(K272="","",IF(K272='AppxB--List of DropDown Options'!$E$8,"No","Yes"))</f>
        <v/>
      </c>
      <c r="M272" s="46"/>
      <c r="N272" s="46"/>
      <c r="O272" s="82"/>
      <c r="P272" s="82"/>
      <c r="Q272" s="46"/>
      <c r="R272" s="46"/>
      <c r="S272" s="46"/>
      <c r="T272" s="46"/>
      <c r="U272" s="46"/>
      <c r="V272" s="46"/>
      <c r="W272" s="46"/>
      <c r="X272" s="46"/>
      <c r="Y272" s="46"/>
      <c r="Z272" s="46"/>
      <c r="AA272" s="46"/>
      <c r="AB272" s="46"/>
      <c r="AC272" s="46"/>
      <c r="AD272" s="46"/>
      <c r="AE272" s="46"/>
      <c r="AF272" s="46"/>
      <c r="AG272" s="82"/>
      <c r="AH272" s="46"/>
    </row>
    <row r="273" spans="1:34" s="40" customFormat="1" x14ac:dyDescent="0.25">
      <c r="A273" s="85" t="str">
        <f>IF(ISBLANK('Page 1 Initial Lead Results'!A273),"",'Page 1 Initial Lead Results'!A273)</f>
        <v/>
      </c>
      <c r="B273" s="85" t="str">
        <f>IF(ISBLANK('Page 1 Initial Lead Results'!B273),"",'Page 1 Initial Lead Results'!B273)</f>
        <v/>
      </c>
      <c r="C273" s="85" t="str">
        <f>IF(ISBLANK('Page 1 Initial Lead Results'!I273),"",'Page 1 Initial Lead Results'!I273)</f>
        <v/>
      </c>
      <c r="D273" s="85" t="str">
        <f>IF(ISBLANK('Page 1 Initial Lead Results'!J273),"",'Page 1 Initial Lead Results'!J273)</f>
        <v/>
      </c>
      <c r="E273" s="85" t="str">
        <f>IF(ISBLANK('Page 1 Initial Lead Results'!K273),"",'Page 1 Initial Lead Results'!K273)</f>
        <v/>
      </c>
      <c r="F273" s="85" t="str">
        <f>IF(ISBLANK('Page 1 Initial Lead Results'!L273),"",'Page 1 Initial Lead Results'!L273)</f>
        <v/>
      </c>
      <c r="G273" s="85" t="str">
        <f>IF(ISBLANK('Page 1 Initial Lead Results'!M273),"",'Page 1 Initial Lead Results'!M273)</f>
        <v/>
      </c>
      <c r="H273" s="85" t="str">
        <f>IF(ISBLANK('Page 1 Initial Lead Results'!N273),"",'Page 1 Initial Lead Results'!N273)</f>
        <v/>
      </c>
      <c r="I273" s="85" t="str">
        <f>IF(ISBLANK('Page 1 Initial Lead Results'!O273),"",'Page 1 Initial Lead Results'!O273)</f>
        <v/>
      </c>
      <c r="J273" s="85" t="str">
        <f>IF(ISBLANK('Page 1 Initial Lead Results'!P273),"",'Page 1 Initial Lead Results'!P273)</f>
        <v/>
      </c>
      <c r="K273" s="46"/>
      <c r="L273" s="60" t="str">
        <f>IF(K273="","",IF(K273='AppxB--List of DropDown Options'!$E$8,"No","Yes"))</f>
        <v/>
      </c>
      <c r="M273" s="46"/>
      <c r="N273" s="46"/>
      <c r="O273" s="82"/>
      <c r="P273" s="82"/>
      <c r="Q273" s="46"/>
      <c r="R273" s="46"/>
      <c r="S273" s="46"/>
      <c r="T273" s="46"/>
      <c r="U273" s="46"/>
      <c r="V273" s="46"/>
      <c r="W273" s="46"/>
      <c r="X273" s="46"/>
      <c r="Y273" s="46"/>
      <c r="Z273" s="46"/>
      <c r="AA273" s="46"/>
      <c r="AB273" s="46"/>
      <c r="AC273" s="46"/>
      <c r="AD273" s="46"/>
      <c r="AE273" s="46"/>
      <c r="AF273" s="46"/>
      <c r="AG273" s="82"/>
      <c r="AH273" s="46"/>
    </row>
    <row r="274" spans="1:34" s="40" customFormat="1" x14ac:dyDescent="0.25">
      <c r="A274" s="85" t="str">
        <f>IF(ISBLANK('Page 1 Initial Lead Results'!A274),"",'Page 1 Initial Lead Results'!A274)</f>
        <v/>
      </c>
      <c r="B274" s="85" t="str">
        <f>IF(ISBLANK('Page 1 Initial Lead Results'!B274),"",'Page 1 Initial Lead Results'!B274)</f>
        <v/>
      </c>
      <c r="C274" s="85" t="str">
        <f>IF(ISBLANK('Page 1 Initial Lead Results'!I274),"",'Page 1 Initial Lead Results'!I274)</f>
        <v/>
      </c>
      <c r="D274" s="85" t="str">
        <f>IF(ISBLANK('Page 1 Initial Lead Results'!J274),"",'Page 1 Initial Lead Results'!J274)</f>
        <v/>
      </c>
      <c r="E274" s="85" t="str">
        <f>IF(ISBLANK('Page 1 Initial Lead Results'!K274),"",'Page 1 Initial Lead Results'!K274)</f>
        <v/>
      </c>
      <c r="F274" s="85" t="str">
        <f>IF(ISBLANK('Page 1 Initial Lead Results'!L274),"",'Page 1 Initial Lead Results'!L274)</f>
        <v/>
      </c>
      <c r="G274" s="85" t="str">
        <f>IF(ISBLANK('Page 1 Initial Lead Results'!M274),"",'Page 1 Initial Lead Results'!M274)</f>
        <v/>
      </c>
      <c r="H274" s="85" t="str">
        <f>IF(ISBLANK('Page 1 Initial Lead Results'!N274),"",'Page 1 Initial Lead Results'!N274)</f>
        <v/>
      </c>
      <c r="I274" s="85" t="str">
        <f>IF(ISBLANK('Page 1 Initial Lead Results'!O274),"",'Page 1 Initial Lead Results'!O274)</f>
        <v/>
      </c>
      <c r="J274" s="85" t="str">
        <f>IF(ISBLANK('Page 1 Initial Lead Results'!P274),"",'Page 1 Initial Lead Results'!P274)</f>
        <v/>
      </c>
      <c r="K274" s="46"/>
      <c r="L274" s="60" t="str">
        <f>IF(K274="","",IF(K274='AppxB--List of DropDown Options'!$E$8,"No","Yes"))</f>
        <v/>
      </c>
      <c r="M274" s="46"/>
      <c r="N274" s="46"/>
      <c r="O274" s="82"/>
      <c r="P274" s="82"/>
      <c r="Q274" s="46"/>
      <c r="R274" s="46"/>
      <c r="S274" s="46"/>
      <c r="T274" s="46"/>
      <c r="U274" s="46"/>
      <c r="V274" s="46"/>
      <c r="W274" s="46"/>
      <c r="X274" s="46"/>
      <c r="Y274" s="46"/>
      <c r="Z274" s="46"/>
      <c r="AA274" s="46"/>
      <c r="AB274" s="46"/>
      <c r="AC274" s="46"/>
      <c r="AD274" s="46"/>
      <c r="AE274" s="46"/>
      <c r="AF274" s="46"/>
      <c r="AG274" s="82"/>
      <c r="AH274" s="46"/>
    </row>
    <row r="275" spans="1:34" s="40" customFormat="1" x14ac:dyDescent="0.25">
      <c r="A275" s="85" t="str">
        <f>IF(ISBLANK('Page 1 Initial Lead Results'!A275),"",'Page 1 Initial Lead Results'!A275)</f>
        <v/>
      </c>
      <c r="B275" s="85" t="str">
        <f>IF(ISBLANK('Page 1 Initial Lead Results'!B275),"",'Page 1 Initial Lead Results'!B275)</f>
        <v/>
      </c>
      <c r="C275" s="85" t="str">
        <f>IF(ISBLANK('Page 1 Initial Lead Results'!I275),"",'Page 1 Initial Lead Results'!I275)</f>
        <v/>
      </c>
      <c r="D275" s="85" t="str">
        <f>IF(ISBLANK('Page 1 Initial Lead Results'!J275),"",'Page 1 Initial Lead Results'!J275)</f>
        <v/>
      </c>
      <c r="E275" s="85" t="str">
        <f>IF(ISBLANK('Page 1 Initial Lead Results'!K275),"",'Page 1 Initial Lead Results'!K275)</f>
        <v/>
      </c>
      <c r="F275" s="85" t="str">
        <f>IF(ISBLANK('Page 1 Initial Lead Results'!L275),"",'Page 1 Initial Lead Results'!L275)</f>
        <v/>
      </c>
      <c r="G275" s="85" t="str">
        <f>IF(ISBLANK('Page 1 Initial Lead Results'!M275),"",'Page 1 Initial Lead Results'!M275)</f>
        <v/>
      </c>
      <c r="H275" s="85" t="str">
        <f>IF(ISBLANK('Page 1 Initial Lead Results'!N275),"",'Page 1 Initial Lead Results'!N275)</f>
        <v/>
      </c>
      <c r="I275" s="85" t="str">
        <f>IF(ISBLANK('Page 1 Initial Lead Results'!O275),"",'Page 1 Initial Lead Results'!O275)</f>
        <v/>
      </c>
      <c r="J275" s="85" t="str">
        <f>IF(ISBLANK('Page 1 Initial Lead Results'!P275),"",'Page 1 Initial Lead Results'!P275)</f>
        <v/>
      </c>
      <c r="K275" s="46"/>
      <c r="L275" s="60" t="str">
        <f>IF(K275="","",IF(K275='AppxB--List of DropDown Options'!$E$8,"No","Yes"))</f>
        <v/>
      </c>
      <c r="M275" s="46"/>
      <c r="N275" s="46"/>
      <c r="O275" s="82"/>
      <c r="P275" s="82"/>
      <c r="Q275" s="46"/>
      <c r="R275" s="46"/>
      <c r="S275" s="46"/>
      <c r="T275" s="46"/>
      <c r="U275" s="46"/>
      <c r="V275" s="46"/>
      <c r="W275" s="46"/>
      <c r="X275" s="46"/>
      <c r="Y275" s="46"/>
      <c r="Z275" s="46"/>
      <c r="AA275" s="46"/>
      <c r="AB275" s="46"/>
      <c r="AC275" s="46"/>
      <c r="AD275" s="46"/>
      <c r="AE275" s="46"/>
      <c r="AF275" s="46"/>
      <c r="AG275" s="82"/>
      <c r="AH275" s="46"/>
    </row>
    <row r="276" spans="1:34" s="40" customFormat="1" x14ac:dyDescent="0.25">
      <c r="A276" s="85" t="str">
        <f>IF(ISBLANK('Page 1 Initial Lead Results'!A276),"",'Page 1 Initial Lead Results'!A276)</f>
        <v/>
      </c>
      <c r="B276" s="85" t="str">
        <f>IF(ISBLANK('Page 1 Initial Lead Results'!B276),"",'Page 1 Initial Lead Results'!B276)</f>
        <v/>
      </c>
      <c r="C276" s="85" t="str">
        <f>IF(ISBLANK('Page 1 Initial Lead Results'!I276),"",'Page 1 Initial Lead Results'!I276)</f>
        <v/>
      </c>
      <c r="D276" s="85" t="str">
        <f>IF(ISBLANK('Page 1 Initial Lead Results'!J276),"",'Page 1 Initial Lead Results'!J276)</f>
        <v/>
      </c>
      <c r="E276" s="85" t="str">
        <f>IF(ISBLANK('Page 1 Initial Lead Results'!K276),"",'Page 1 Initial Lead Results'!K276)</f>
        <v/>
      </c>
      <c r="F276" s="85" t="str">
        <f>IF(ISBLANK('Page 1 Initial Lead Results'!L276),"",'Page 1 Initial Lead Results'!L276)</f>
        <v/>
      </c>
      <c r="G276" s="85" t="str">
        <f>IF(ISBLANK('Page 1 Initial Lead Results'!M276),"",'Page 1 Initial Lead Results'!M276)</f>
        <v/>
      </c>
      <c r="H276" s="85" t="str">
        <f>IF(ISBLANK('Page 1 Initial Lead Results'!N276),"",'Page 1 Initial Lead Results'!N276)</f>
        <v/>
      </c>
      <c r="I276" s="85" t="str">
        <f>IF(ISBLANK('Page 1 Initial Lead Results'!O276),"",'Page 1 Initial Lead Results'!O276)</f>
        <v/>
      </c>
      <c r="J276" s="85" t="str">
        <f>IF(ISBLANK('Page 1 Initial Lead Results'!P276),"",'Page 1 Initial Lead Results'!P276)</f>
        <v/>
      </c>
      <c r="K276" s="46"/>
      <c r="L276" s="60" t="str">
        <f>IF(K276="","",IF(K276='AppxB--List of DropDown Options'!$E$8,"No","Yes"))</f>
        <v/>
      </c>
      <c r="M276" s="46"/>
      <c r="N276" s="46"/>
      <c r="O276" s="82"/>
      <c r="P276" s="82"/>
      <c r="Q276" s="46"/>
      <c r="R276" s="46"/>
      <c r="S276" s="46"/>
      <c r="T276" s="46"/>
      <c r="U276" s="46"/>
      <c r="V276" s="46"/>
      <c r="W276" s="46"/>
      <c r="X276" s="46"/>
      <c r="Y276" s="46"/>
      <c r="Z276" s="46"/>
      <c r="AA276" s="46"/>
      <c r="AB276" s="46"/>
      <c r="AC276" s="46"/>
      <c r="AD276" s="46"/>
      <c r="AE276" s="46"/>
      <c r="AF276" s="46"/>
      <c r="AG276" s="82"/>
      <c r="AH276" s="46"/>
    </row>
    <row r="277" spans="1:34" s="40" customFormat="1" x14ac:dyDescent="0.25">
      <c r="A277" s="85" t="str">
        <f>IF(ISBLANK('Page 1 Initial Lead Results'!A277),"",'Page 1 Initial Lead Results'!A277)</f>
        <v/>
      </c>
      <c r="B277" s="85" t="str">
        <f>IF(ISBLANK('Page 1 Initial Lead Results'!B277),"",'Page 1 Initial Lead Results'!B277)</f>
        <v/>
      </c>
      <c r="C277" s="85" t="str">
        <f>IF(ISBLANK('Page 1 Initial Lead Results'!I277),"",'Page 1 Initial Lead Results'!I277)</f>
        <v/>
      </c>
      <c r="D277" s="85" t="str">
        <f>IF(ISBLANK('Page 1 Initial Lead Results'!J277),"",'Page 1 Initial Lead Results'!J277)</f>
        <v/>
      </c>
      <c r="E277" s="85" t="str">
        <f>IF(ISBLANK('Page 1 Initial Lead Results'!K277),"",'Page 1 Initial Lead Results'!K277)</f>
        <v/>
      </c>
      <c r="F277" s="85" t="str">
        <f>IF(ISBLANK('Page 1 Initial Lead Results'!L277),"",'Page 1 Initial Lead Results'!L277)</f>
        <v/>
      </c>
      <c r="G277" s="85" t="str">
        <f>IF(ISBLANK('Page 1 Initial Lead Results'!M277),"",'Page 1 Initial Lead Results'!M277)</f>
        <v/>
      </c>
      <c r="H277" s="85" t="str">
        <f>IF(ISBLANK('Page 1 Initial Lead Results'!N277),"",'Page 1 Initial Lead Results'!N277)</f>
        <v/>
      </c>
      <c r="I277" s="85" t="str">
        <f>IF(ISBLANK('Page 1 Initial Lead Results'!O277),"",'Page 1 Initial Lead Results'!O277)</f>
        <v/>
      </c>
      <c r="J277" s="85" t="str">
        <f>IF(ISBLANK('Page 1 Initial Lead Results'!P277),"",'Page 1 Initial Lead Results'!P277)</f>
        <v/>
      </c>
      <c r="K277" s="46"/>
      <c r="L277" s="60" t="str">
        <f>IF(K277="","",IF(K277='AppxB--List of DropDown Options'!$E$8,"No","Yes"))</f>
        <v/>
      </c>
      <c r="M277" s="46"/>
      <c r="N277" s="46"/>
      <c r="O277" s="82"/>
      <c r="P277" s="82"/>
      <c r="Q277" s="46"/>
      <c r="R277" s="46"/>
      <c r="S277" s="46"/>
      <c r="T277" s="46"/>
      <c r="U277" s="46"/>
      <c r="V277" s="46"/>
      <c r="W277" s="46"/>
      <c r="X277" s="46"/>
      <c r="Y277" s="46"/>
      <c r="Z277" s="46"/>
      <c r="AA277" s="46"/>
      <c r="AB277" s="46"/>
      <c r="AC277" s="46"/>
      <c r="AD277" s="46"/>
      <c r="AE277" s="46"/>
      <c r="AF277" s="46"/>
      <c r="AG277" s="82"/>
      <c r="AH277" s="46"/>
    </row>
    <row r="278" spans="1:34" s="40" customFormat="1" x14ac:dyDescent="0.25">
      <c r="A278" s="85" t="str">
        <f>IF(ISBLANK('Page 1 Initial Lead Results'!A278),"",'Page 1 Initial Lead Results'!A278)</f>
        <v/>
      </c>
      <c r="B278" s="85" t="str">
        <f>IF(ISBLANK('Page 1 Initial Lead Results'!B278),"",'Page 1 Initial Lead Results'!B278)</f>
        <v/>
      </c>
      <c r="C278" s="85" t="str">
        <f>IF(ISBLANK('Page 1 Initial Lead Results'!I278),"",'Page 1 Initial Lead Results'!I278)</f>
        <v/>
      </c>
      <c r="D278" s="85" t="str">
        <f>IF(ISBLANK('Page 1 Initial Lead Results'!J278),"",'Page 1 Initial Lead Results'!J278)</f>
        <v/>
      </c>
      <c r="E278" s="85" t="str">
        <f>IF(ISBLANK('Page 1 Initial Lead Results'!K278),"",'Page 1 Initial Lead Results'!K278)</f>
        <v/>
      </c>
      <c r="F278" s="85" t="str">
        <f>IF(ISBLANK('Page 1 Initial Lead Results'!L278),"",'Page 1 Initial Lead Results'!L278)</f>
        <v/>
      </c>
      <c r="G278" s="85" t="str">
        <f>IF(ISBLANK('Page 1 Initial Lead Results'!M278),"",'Page 1 Initial Lead Results'!M278)</f>
        <v/>
      </c>
      <c r="H278" s="85" t="str">
        <f>IF(ISBLANK('Page 1 Initial Lead Results'!N278),"",'Page 1 Initial Lead Results'!N278)</f>
        <v/>
      </c>
      <c r="I278" s="85" t="str">
        <f>IF(ISBLANK('Page 1 Initial Lead Results'!O278),"",'Page 1 Initial Lead Results'!O278)</f>
        <v/>
      </c>
      <c r="J278" s="85" t="str">
        <f>IF(ISBLANK('Page 1 Initial Lead Results'!P278),"",'Page 1 Initial Lead Results'!P278)</f>
        <v/>
      </c>
      <c r="K278" s="46"/>
      <c r="L278" s="60" t="str">
        <f>IF(K278="","",IF(K278='AppxB--List of DropDown Options'!$E$8,"No","Yes"))</f>
        <v/>
      </c>
      <c r="M278" s="46"/>
      <c r="N278" s="46"/>
      <c r="O278" s="82"/>
      <c r="P278" s="82"/>
      <c r="Q278" s="46"/>
      <c r="R278" s="46"/>
      <c r="S278" s="46"/>
      <c r="T278" s="46"/>
      <c r="U278" s="46"/>
      <c r="V278" s="46"/>
      <c r="W278" s="46"/>
      <c r="X278" s="46"/>
      <c r="Y278" s="46"/>
      <c r="Z278" s="46"/>
      <c r="AA278" s="46"/>
      <c r="AB278" s="46"/>
      <c r="AC278" s="46"/>
      <c r="AD278" s="46"/>
      <c r="AE278" s="46"/>
      <c r="AF278" s="46"/>
      <c r="AG278" s="82"/>
      <c r="AH278" s="46"/>
    </row>
    <row r="279" spans="1:34" s="40" customFormat="1" x14ac:dyDescent="0.25">
      <c r="A279" s="85" t="str">
        <f>IF(ISBLANK('Page 1 Initial Lead Results'!A279),"",'Page 1 Initial Lead Results'!A279)</f>
        <v/>
      </c>
      <c r="B279" s="85" t="str">
        <f>IF(ISBLANK('Page 1 Initial Lead Results'!B279),"",'Page 1 Initial Lead Results'!B279)</f>
        <v/>
      </c>
      <c r="C279" s="85" t="str">
        <f>IF(ISBLANK('Page 1 Initial Lead Results'!I279),"",'Page 1 Initial Lead Results'!I279)</f>
        <v/>
      </c>
      <c r="D279" s="85" t="str">
        <f>IF(ISBLANK('Page 1 Initial Lead Results'!J279),"",'Page 1 Initial Lead Results'!J279)</f>
        <v/>
      </c>
      <c r="E279" s="85" t="str">
        <f>IF(ISBLANK('Page 1 Initial Lead Results'!K279),"",'Page 1 Initial Lead Results'!K279)</f>
        <v/>
      </c>
      <c r="F279" s="85" t="str">
        <f>IF(ISBLANK('Page 1 Initial Lead Results'!L279),"",'Page 1 Initial Lead Results'!L279)</f>
        <v/>
      </c>
      <c r="G279" s="85" t="str">
        <f>IF(ISBLANK('Page 1 Initial Lead Results'!M279),"",'Page 1 Initial Lead Results'!M279)</f>
        <v/>
      </c>
      <c r="H279" s="85" t="str">
        <f>IF(ISBLANK('Page 1 Initial Lead Results'!N279),"",'Page 1 Initial Lead Results'!N279)</f>
        <v/>
      </c>
      <c r="I279" s="85" t="str">
        <f>IF(ISBLANK('Page 1 Initial Lead Results'!O279),"",'Page 1 Initial Lead Results'!O279)</f>
        <v/>
      </c>
      <c r="J279" s="85" t="str">
        <f>IF(ISBLANK('Page 1 Initial Lead Results'!P279),"",'Page 1 Initial Lead Results'!P279)</f>
        <v/>
      </c>
      <c r="K279" s="46"/>
      <c r="L279" s="60" t="str">
        <f>IF(K279="","",IF(K279='AppxB--List of DropDown Options'!$E$8,"No","Yes"))</f>
        <v/>
      </c>
      <c r="M279" s="46"/>
      <c r="N279" s="46"/>
      <c r="O279" s="82"/>
      <c r="P279" s="82"/>
      <c r="Q279" s="46"/>
      <c r="R279" s="46"/>
      <c r="S279" s="46"/>
      <c r="T279" s="46"/>
      <c r="U279" s="46"/>
      <c r="V279" s="46"/>
      <c r="W279" s="46"/>
      <c r="X279" s="46"/>
      <c r="Y279" s="46"/>
      <c r="Z279" s="46"/>
      <c r="AA279" s="46"/>
      <c r="AB279" s="46"/>
      <c r="AC279" s="46"/>
      <c r="AD279" s="46"/>
      <c r="AE279" s="46"/>
      <c r="AF279" s="46"/>
      <c r="AG279" s="82"/>
      <c r="AH279" s="46"/>
    </row>
    <row r="280" spans="1:34" s="40" customFormat="1" x14ac:dyDescent="0.25">
      <c r="A280" s="85" t="str">
        <f>IF(ISBLANK('Page 1 Initial Lead Results'!A280),"",'Page 1 Initial Lead Results'!A280)</f>
        <v/>
      </c>
      <c r="B280" s="85" t="str">
        <f>IF(ISBLANK('Page 1 Initial Lead Results'!B280),"",'Page 1 Initial Lead Results'!B280)</f>
        <v/>
      </c>
      <c r="C280" s="85" t="str">
        <f>IF(ISBLANK('Page 1 Initial Lead Results'!I280),"",'Page 1 Initial Lead Results'!I280)</f>
        <v/>
      </c>
      <c r="D280" s="85" t="str">
        <f>IF(ISBLANK('Page 1 Initial Lead Results'!J280),"",'Page 1 Initial Lead Results'!J280)</f>
        <v/>
      </c>
      <c r="E280" s="85" t="str">
        <f>IF(ISBLANK('Page 1 Initial Lead Results'!K280),"",'Page 1 Initial Lead Results'!K280)</f>
        <v/>
      </c>
      <c r="F280" s="85" t="str">
        <f>IF(ISBLANK('Page 1 Initial Lead Results'!L280),"",'Page 1 Initial Lead Results'!L280)</f>
        <v/>
      </c>
      <c r="G280" s="85" t="str">
        <f>IF(ISBLANK('Page 1 Initial Lead Results'!M280),"",'Page 1 Initial Lead Results'!M280)</f>
        <v/>
      </c>
      <c r="H280" s="85" t="str">
        <f>IF(ISBLANK('Page 1 Initial Lead Results'!N280),"",'Page 1 Initial Lead Results'!N280)</f>
        <v/>
      </c>
      <c r="I280" s="85" t="str">
        <f>IF(ISBLANK('Page 1 Initial Lead Results'!O280),"",'Page 1 Initial Lead Results'!O280)</f>
        <v/>
      </c>
      <c r="J280" s="85" t="str">
        <f>IF(ISBLANK('Page 1 Initial Lead Results'!P280),"",'Page 1 Initial Lead Results'!P280)</f>
        <v/>
      </c>
      <c r="K280" s="46"/>
      <c r="L280" s="60" t="str">
        <f>IF(K280="","",IF(K280='AppxB--List of DropDown Options'!$E$8,"No","Yes"))</f>
        <v/>
      </c>
      <c r="M280" s="46"/>
      <c r="N280" s="46"/>
      <c r="O280" s="82"/>
      <c r="P280" s="82"/>
      <c r="Q280" s="46"/>
      <c r="R280" s="46"/>
      <c r="S280" s="46"/>
      <c r="T280" s="46"/>
      <c r="U280" s="46"/>
      <c r="V280" s="46"/>
      <c r="W280" s="46"/>
      <c r="X280" s="46"/>
      <c r="Y280" s="46"/>
      <c r="Z280" s="46"/>
      <c r="AA280" s="46"/>
      <c r="AB280" s="46"/>
      <c r="AC280" s="46"/>
      <c r="AD280" s="46"/>
      <c r="AE280" s="46"/>
      <c r="AF280" s="46"/>
      <c r="AG280" s="82"/>
      <c r="AH280" s="46"/>
    </row>
    <row r="281" spans="1:34" s="40" customFormat="1" x14ac:dyDescent="0.25">
      <c r="A281" s="85" t="str">
        <f>IF(ISBLANK('Page 1 Initial Lead Results'!A281),"",'Page 1 Initial Lead Results'!A281)</f>
        <v/>
      </c>
      <c r="B281" s="85" t="str">
        <f>IF(ISBLANK('Page 1 Initial Lead Results'!B281),"",'Page 1 Initial Lead Results'!B281)</f>
        <v/>
      </c>
      <c r="C281" s="85" t="str">
        <f>IF(ISBLANK('Page 1 Initial Lead Results'!I281),"",'Page 1 Initial Lead Results'!I281)</f>
        <v/>
      </c>
      <c r="D281" s="85" t="str">
        <f>IF(ISBLANK('Page 1 Initial Lead Results'!J281),"",'Page 1 Initial Lead Results'!J281)</f>
        <v/>
      </c>
      <c r="E281" s="85" t="str">
        <f>IF(ISBLANK('Page 1 Initial Lead Results'!K281),"",'Page 1 Initial Lead Results'!K281)</f>
        <v/>
      </c>
      <c r="F281" s="85" t="str">
        <f>IF(ISBLANK('Page 1 Initial Lead Results'!L281),"",'Page 1 Initial Lead Results'!L281)</f>
        <v/>
      </c>
      <c r="G281" s="85" t="str">
        <f>IF(ISBLANK('Page 1 Initial Lead Results'!M281),"",'Page 1 Initial Lead Results'!M281)</f>
        <v/>
      </c>
      <c r="H281" s="85" t="str">
        <f>IF(ISBLANK('Page 1 Initial Lead Results'!N281),"",'Page 1 Initial Lead Results'!N281)</f>
        <v/>
      </c>
      <c r="I281" s="85" t="str">
        <f>IF(ISBLANK('Page 1 Initial Lead Results'!O281),"",'Page 1 Initial Lead Results'!O281)</f>
        <v/>
      </c>
      <c r="J281" s="85" t="str">
        <f>IF(ISBLANK('Page 1 Initial Lead Results'!P281),"",'Page 1 Initial Lead Results'!P281)</f>
        <v/>
      </c>
      <c r="K281" s="46"/>
      <c r="L281" s="60" t="str">
        <f>IF(K281="","",IF(K281='AppxB--List of DropDown Options'!$E$8,"No","Yes"))</f>
        <v/>
      </c>
      <c r="M281" s="46"/>
      <c r="N281" s="46"/>
      <c r="O281" s="82"/>
      <c r="P281" s="82"/>
      <c r="Q281" s="46"/>
      <c r="R281" s="46"/>
      <c r="S281" s="46"/>
      <c r="T281" s="46"/>
      <c r="U281" s="46"/>
      <c r="V281" s="46"/>
      <c r="W281" s="46"/>
      <c r="X281" s="46"/>
      <c r="Y281" s="46"/>
      <c r="Z281" s="46"/>
      <c r="AA281" s="46"/>
      <c r="AB281" s="46"/>
      <c r="AC281" s="46"/>
      <c r="AD281" s="46"/>
      <c r="AE281" s="46"/>
      <c r="AF281" s="46"/>
      <c r="AG281" s="82"/>
      <c r="AH281" s="46"/>
    </row>
    <row r="282" spans="1:34" s="40" customFormat="1" x14ac:dyDescent="0.25">
      <c r="A282" s="85" t="str">
        <f>IF(ISBLANK('Page 1 Initial Lead Results'!A282),"",'Page 1 Initial Lead Results'!A282)</f>
        <v/>
      </c>
      <c r="B282" s="85" t="str">
        <f>IF(ISBLANK('Page 1 Initial Lead Results'!B282),"",'Page 1 Initial Lead Results'!B282)</f>
        <v/>
      </c>
      <c r="C282" s="85" t="str">
        <f>IF(ISBLANK('Page 1 Initial Lead Results'!I282),"",'Page 1 Initial Lead Results'!I282)</f>
        <v/>
      </c>
      <c r="D282" s="85" t="str">
        <f>IF(ISBLANK('Page 1 Initial Lead Results'!J282),"",'Page 1 Initial Lead Results'!J282)</f>
        <v/>
      </c>
      <c r="E282" s="85" t="str">
        <f>IF(ISBLANK('Page 1 Initial Lead Results'!K282),"",'Page 1 Initial Lead Results'!K282)</f>
        <v/>
      </c>
      <c r="F282" s="85" t="str">
        <f>IF(ISBLANK('Page 1 Initial Lead Results'!L282),"",'Page 1 Initial Lead Results'!L282)</f>
        <v/>
      </c>
      <c r="G282" s="85" t="str">
        <f>IF(ISBLANK('Page 1 Initial Lead Results'!M282),"",'Page 1 Initial Lead Results'!M282)</f>
        <v/>
      </c>
      <c r="H282" s="85" t="str">
        <f>IF(ISBLANK('Page 1 Initial Lead Results'!N282),"",'Page 1 Initial Lead Results'!N282)</f>
        <v/>
      </c>
      <c r="I282" s="85" t="str">
        <f>IF(ISBLANK('Page 1 Initial Lead Results'!O282),"",'Page 1 Initial Lead Results'!O282)</f>
        <v/>
      </c>
      <c r="J282" s="85" t="str">
        <f>IF(ISBLANK('Page 1 Initial Lead Results'!P282),"",'Page 1 Initial Lead Results'!P282)</f>
        <v/>
      </c>
      <c r="K282" s="46"/>
      <c r="L282" s="60" t="str">
        <f>IF(K282="","",IF(K282='AppxB--List of DropDown Options'!$E$8,"No","Yes"))</f>
        <v/>
      </c>
      <c r="M282" s="46"/>
      <c r="N282" s="46"/>
      <c r="O282" s="82"/>
      <c r="P282" s="82"/>
      <c r="Q282" s="46"/>
      <c r="R282" s="46"/>
      <c r="S282" s="46"/>
      <c r="T282" s="46"/>
      <c r="U282" s="46"/>
      <c r="V282" s="46"/>
      <c r="W282" s="46"/>
      <c r="X282" s="46"/>
      <c r="Y282" s="46"/>
      <c r="Z282" s="46"/>
      <c r="AA282" s="46"/>
      <c r="AB282" s="46"/>
      <c r="AC282" s="46"/>
      <c r="AD282" s="46"/>
      <c r="AE282" s="46"/>
      <c r="AF282" s="46"/>
      <c r="AG282" s="82"/>
      <c r="AH282" s="46"/>
    </row>
    <row r="283" spans="1:34" s="40" customFormat="1" x14ac:dyDescent="0.25">
      <c r="A283" s="85" t="str">
        <f>IF(ISBLANK('Page 1 Initial Lead Results'!A283),"",'Page 1 Initial Lead Results'!A283)</f>
        <v/>
      </c>
      <c r="B283" s="85" t="str">
        <f>IF(ISBLANK('Page 1 Initial Lead Results'!B283),"",'Page 1 Initial Lead Results'!B283)</f>
        <v/>
      </c>
      <c r="C283" s="85" t="str">
        <f>IF(ISBLANK('Page 1 Initial Lead Results'!I283),"",'Page 1 Initial Lead Results'!I283)</f>
        <v/>
      </c>
      <c r="D283" s="85" t="str">
        <f>IF(ISBLANK('Page 1 Initial Lead Results'!J283),"",'Page 1 Initial Lead Results'!J283)</f>
        <v/>
      </c>
      <c r="E283" s="85" t="str">
        <f>IF(ISBLANK('Page 1 Initial Lead Results'!K283),"",'Page 1 Initial Lead Results'!K283)</f>
        <v/>
      </c>
      <c r="F283" s="85" t="str">
        <f>IF(ISBLANK('Page 1 Initial Lead Results'!L283),"",'Page 1 Initial Lead Results'!L283)</f>
        <v/>
      </c>
      <c r="G283" s="85" t="str">
        <f>IF(ISBLANK('Page 1 Initial Lead Results'!M283),"",'Page 1 Initial Lead Results'!M283)</f>
        <v/>
      </c>
      <c r="H283" s="85" t="str">
        <f>IF(ISBLANK('Page 1 Initial Lead Results'!N283),"",'Page 1 Initial Lead Results'!N283)</f>
        <v/>
      </c>
      <c r="I283" s="85" t="str">
        <f>IF(ISBLANK('Page 1 Initial Lead Results'!O283),"",'Page 1 Initial Lead Results'!O283)</f>
        <v/>
      </c>
      <c r="J283" s="85" t="str">
        <f>IF(ISBLANK('Page 1 Initial Lead Results'!P283),"",'Page 1 Initial Lead Results'!P283)</f>
        <v/>
      </c>
      <c r="K283" s="46"/>
      <c r="L283" s="60" t="str">
        <f>IF(K283="","",IF(K283='AppxB--List of DropDown Options'!$E$8,"No","Yes"))</f>
        <v/>
      </c>
      <c r="M283" s="46"/>
      <c r="N283" s="46"/>
      <c r="O283" s="82"/>
      <c r="P283" s="82"/>
      <c r="Q283" s="46"/>
      <c r="R283" s="46"/>
      <c r="S283" s="46"/>
      <c r="T283" s="46"/>
      <c r="U283" s="46"/>
      <c r="V283" s="46"/>
      <c r="W283" s="46"/>
      <c r="X283" s="46"/>
      <c r="Y283" s="46"/>
      <c r="Z283" s="46"/>
      <c r="AA283" s="46"/>
      <c r="AB283" s="46"/>
      <c r="AC283" s="46"/>
      <c r="AD283" s="46"/>
      <c r="AE283" s="46"/>
      <c r="AF283" s="46"/>
      <c r="AG283" s="82"/>
      <c r="AH283" s="46"/>
    </row>
    <row r="284" spans="1:34" s="40" customFormat="1" x14ac:dyDescent="0.25">
      <c r="A284" s="85" t="str">
        <f>IF(ISBLANK('Page 1 Initial Lead Results'!A284),"",'Page 1 Initial Lead Results'!A284)</f>
        <v/>
      </c>
      <c r="B284" s="85" t="str">
        <f>IF(ISBLANK('Page 1 Initial Lead Results'!B284),"",'Page 1 Initial Lead Results'!B284)</f>
        <v/>
      </c>
      <c r="C284" s="85" t="str">
        <f>IF(ISBLANK('Page 1 Initial Lead Results'!I284),"",'Page 1 Initial Lead Results'!I284)</f>
        <v/>
      </c>
      <c r="D284" s="85" t="str">
        <f>IF(ISBLANK('Page 1 Initial Lead Results'!J284),"",'Page 1 Initial Lead Results'!J284)</f>
        <v/>
      </c>
      <c r="E284" s="85" t="str">
        <f>IF(ISBLANK('Page 1 Initial Lead Results'!K284),"",'Page 1 Initial Lead Results'!K284)</f>
        <v/>
      </c>
      <c r="F284" s="85" t="str">
        <f>IF(ISBLANK('Page 1 Initial Lead Results'!L284),"",'Page 1 Initial Lead Results'!L284)</f>
        <v/>
      </c>
      <c r="G284" s="85" t="str">
        <f>IF(ISBLANK('Page 1 Initial Lead Results'!M284),"",'Page 1 Initial Lead Results'!M284)</f>
        <v/>
      </c>
      <c r="H284" s="85" t="str">
        <f>IF(ISBLANK('Page 1 Initial Lead Results'!N284),"",'Page 1 Initial Lead Results'!N284)</f>
        <v/>
      </c>
      <c r="I284" s="85" t="str">
        <f>IF(ISBLANK('Page 1 Initial Lead Results'!O284),"",'Page 1 Initial Lead Results'!O284)</f>
        <v/>
      </c>
      <c r="J284" s="85" t="str">
        <f>IF(ISBLANK('Page 1 Initial Lead Results'!P284),"",'Page 1 Initial Lead Results'!P284)</f>
        <v/>
      </c>
      <c r="K284" s="46"/>
      <c r="L284" s="60" t="str">
        <f>IF(K284="","",IF(K284='AppxB--List of DropDown Options'!$E$8,"No","Yes"))</f>
        <v/>
      </c>
      <c r="M284" s="46"/>
      <c r="N284" s="46"/>
      <c r="O284" s="82"/>
      <c r="P284" s="82"/>
      <c r="Q284" s="46"/>
      <c r="R284" s="46"/>
      <c r="S284" s="46"/>
      <c r="T284" s="46"/>
      <c r="U284" s="46"/>
      <c r="V284" s="46"/>
      <c r="W284" s="46"/>
      <c r="X284" s="46"/>
      <c r="Y284" s="46"/>
      <c r="Z284" s="46"/>
      <c r="AA284" s="46"/>
      <c r="AB284" s="46"/>
      <c r="AC284" s="46"/>
      <c r="AD284" s="46"/>
      <c r="AE284" s="46"/>
      <c r="AF284" s="46"/>
      <c r="AG284" s="82"/>
      <c r="AH284" s="46"/>
    </row>
    <row r="285" spans="1:34" s="40" customFormat="1" x14ac:dyDescent="0.25">
      <c r="A285" s="85" t="str">
        <f>IF(ISBLANK('Page 1 Initial Lead Results'!A285),"",'Page 1 Initial Lead Results'!A285)</f>
        <v/>
      </c>
      <c r="B285" s="85" t="str">
        <f>IF(ISBLANK('Page 1 Initial Lead Results'!B285),"",'Page 1 Initial Lead Results'!B285)</f>
        <v/>
      </c>
      <c r="C285" s="85" t="str">
        <f>IF(ISBLANK('Page 1 Initial Lead Results'!I285),"",'Page 1 Initial Lead Results'!I285)</f>
        <v/>
      </c>
      <c r="D285" s="85" t="str">
        <f>IF(ISBLANK('Page 1 Initial Lead Results'!J285),"",'Page 1 Initial Lead Results'!J285)</f>
        <v/>
      </c>
      <c r="E285" s="85" t="str">
        <f>IF(ISBLANK('Page 1 Initial Lead Results'!K285),"",'Page 1 Initial Lead Results'!K285)</f>
        <v/>
      </c>
      <c r="F285" s="85" t="str">
        <f>IF(ISBLANK('Page 1 Initial Lead Results'!L285),"",'Page 1 Initial Lead Results'!L285)</f>
        <v/>
      </c>
      <c r="G285" s="85" t="str">
        <f>IF(ISBLANK('Page 1 Initial Lead Results'!M285),"",'Page 1 Initial Lead Results'!M285)</f>
        <v/>
      </c>
      <c r="H285" s="85" t="str">
        <f>IF(ISBLANK('Page 1 Initial Lead Results'!N285),"",'Page 1 Initial Lead Results'!N285)</f>
        <v/>
      </c>
      <c r="I285" s="85" t="str">
        <f>IF(ISBLANK('Page 1 Initial Lead Results'!O285),"",'Page 1 Initial Lead Results'!O285)</f>
        <v/>
      </c>
      <c r="J285" s="85" t="str">
        <f>IF(ISBLANK('Page 1 Initial Lead Results'!P285),"",'Page 1 Initial Lead Results'!P285)</f>
        <v/>
      </c>
      <c r="K285" s="46"/>
      <c r="L285" s="60" t="str">
        <f>IF(K285="","",IF(K285='AppxB--List of DropDown Options'!$E$8,"No","Yes"))</f>
        <v/>
      </c>
      <c r="M285" s="46"/>
      <c r="N285" s="46"/>
      <c r="O285" s="82"/>
      <c r="P285" s="82"/>
      <c r="Q285" s="46"/>
      <c r="R285" s="46"/>
      <c r="S285" s="46"/>
      <c r="T285" s="46"/>
      <c r="U285" s="46"/>
      <c r="V285" s="46"/>
      <c r="W285" s="46"/>
      <c r="X285" s="46"/>
      <c r="Y285" s="46"/>
      <c r="Z285" s="46"/>
      <c r="AA285" s="46"/>
      <c r="AB285" s="46"/>
      <c r="AC285" s="46"/>
      <c r="AD285" s="46"/>
      <c r="AE285" s="46"/>
      <c r="AF285" s="46"/>
      <c r="AG285" s="82"/>
      <c r="AH285" s="46"/>
    </row>
    <row r="286" spans="1:34" s="40" customFormat="1" x14ac:dyDescent="0.25">
      <c r="A286" s="85" t="str">
        <f>IF(ISBLANK('Page 1 Initial Lead Results'!A286),"",'Page 1 Initial Lead Results'!A286)</f>
        <v/>
      </c>
      <c r="B286" s="85" t="str">
        <f>IF(ISBLANK('Page 1 Initial Lead Results'!B286),"",'Page 1 Initial Lead Results'!B286)</f>
        <v/>
      </c>
      <c r="C286" s="85" t="str">
        <f>IF(ISBLANK('Page 1 Initial Lead Results'!I286),"",'Page 1 Initial Lead Results'!I286)</f>
        <v/>
      </c>
      <c r="D286" s="85" t="str">
        <f>IF(ISBLANK('Page 1 Initial Lead Results'!J286),"",'Page 1 Initial Lead Results'!J286)</f>
        <v/>
      </c>
      <c r="E286" s="85" t="str">
        <f>IF(ISBLANK('Page 1 Initial Lead Results'!K286),"",'Page 1 Initial Lead Results'!K286)</f>
        <v/>
      </c>
      <c r="F286" s="85" t="str">
        <f>IF(ISBLANK('Page 1 Initial Lead Results'!L286),"",'Page 1 Initial Lead Results'!L286)</f>
        <v/>
      </c>
      <c r="G286" s="85" t="str">
        <f>IF(ISBLANK('Page 1 Initial Lead Results'!M286),"",'Page 1 Initial Lead Results'!M286)</f>
        <v/>
      </c>
      <c r="H286" s="85" t="str">
        <f>IF(ISBLANK('Page 1 Initial Lead Results'!N286),"",'Page 1 Initial Lead Results'!N286)</f>
        <v/>
      </c>
      <c r="I286" s="85" t="str">
        <f>IF(ISBLANK('Page 1 Initial Lead Results'!O286),"",'Page 1 Initial Lead Results'!O286)</f>
        <v/>
      </c>
      <c r="J286" s="85" t="str">
        <f>IF(ISBLANK('Page 1 Initial Lead Results'!P286),"",'Page 1 Initial Lead Results'!P286)</f>
        <v/>
      </c>
      <c r="K286" s="46"/>
      <c r="L286" s="60" t="str">
        <f>IF(K286="","",IF(K286='AppxB--List of DropDown Options'!$E$8,"No","Yes"))</f>
        <v/>
      </c>
      <c r="M286" s="46"/>
      <c r="N286" s="46"/>
      <c r="O286" s="82"/>
      <c r="P286" s="82"/>
      <c r="Q286" s="46"/>
      <c r="R286" s="46"/>
      <c r="S286" s="46"/>
      <c r="T286" s="46"/>
      <c r="U286" s="46"/>
      <c r="V286" s="46"/>
      <c r="W286" s="46"/>
      <c r="X286" s="46"/>
      <c r="Y286" s="46"/>
      <c r="Z286" s="46"/>
      <c r="AA286" s="46"/>
      <c r="AB286" s="46"/>
      <c r="AC286" s="46"/>
      <c r="AD286" s="46"/>
      <c r="AE286" s="46"/>
      <c r="AF286" s="46"/>
      <c r="AG286" s="82"/>
      <c r="AH286" s="46"/>
    </row>
    <row r="287" spans="1:34" s="40" customFormat="1" x14ac:dyDescent="0.25">
      <c r="A287" s="85" t="str">
        <f>IF(ISBLANK('Page 1 Initial Lead Results'!A287),"",'Page 1 Initial Lead Results'!A287)</f>
        <v/>
      </c>
      <c r="B287" s="85" t="str">
        <f>IF(ISBLANK('Page 1 Initial Lead Results'!B287),"",'Page 1 Initial Lead Results'!B287)</f>
        <v/>
      </c>
      <c r="C287" s="85" t="str">
        <f>IF(ISBLANK('Page 1 Initial Lead Results'!I287),"",'Page 1 Initial Lead Results'!I287)</f>
        <v/>
      </c>
      <c r="D287" s="85" t="str">
        <f>IF(ISBLANK('Page 1 Initial Lead Results'!J287),"",'Page 1 Initial Lead Results'!J287)</f>
        <v/>
      </c>
      <c r="E287" s="85" t="str">
        <f>IF(ISBLANK('Page 1 Initial Lead Results'!K287),"",'Page 1 Initial Lead Results'!K287)</f>
        <v/>
      </c>
      <c r="F287" s="85" t="str">
        <f>IF(ISBLANK('Page 1 Initial Lead Results'!L287),"",'Page 1 Initial Lead Results'!L287)</f>
        <v/>
      </c>
      <c r="G287" s="85" t="str">
        <f>IF(ISBLANK('Page 1 Initial Lead Results'!M287),"",'Page 1 Initial Lead Results'!M287)</f>
        <v/>
      </c>
      <c r="H287" s="85" t="str">
        <f>IF(ISBLANK('Page 1 Initial Lead Results'!N287),"",'Page 1 Initial Lead Results'!N287)</f>
        <v/>
      </c>
      <c r="I287" s="85" t="str">
        <f>IF(ISBLANK('Page 1 Initial Lead Results'!O287),"",'Page 1 Initial Lead Results'!O287)</f>
        <v/>
      </c>
      <c r="J287" s="85" t="str">
        <f>IF(ISBLANK('Page 1 Initial Lead Results'!P287),"",'Page 1 Initial Lead Results'!P287)</f>
        <v/>
      </c>
      <c r="K287" s="46"/>
      <c r="L287" s="60" t="str">
        <f>IF(K287="","",IF(K287='AppxB--List of DropDown Options'!$E$8,"No","Yes"))</f>
        <v/>
      </c>
      <c r="M287" s="46"/>
      <c r="N287" s="46"/>
      <c r="O287" s="82"/>
      <c r="P287" s="82"/>
      <c r="Q287" s="46"/>
      <c r="R287" s="46"/>
      <c r="S287" s="46"/>
      <c r="T287" s="46"/>
      <c r="U287" s="46"/>
      <c r="V287" s="46"/>
      <c r="W287" s="46"/>
      <c r="X287" s="46"/>
      <c r="Y287" s="46"/>
      <c r="Z287" s="46"/>
      <c r="AA287" s="46"/>
      <c r="AB287" s="46"/>
      <c r="AC287" s="46"/>
      <c r="AD287" s="46"/>
      <c r="AE287" s="46"/>
      <c r="AF287" s="46"/>
      <c r="AG287" s="82"/>
      <c r="AH287" s="46"/>
    </row>
    <row r="288" spans="1:34" s="40" customFormat="1" x14ac:dyDescent="0.25">
      <c r="A288" s="85" t="str">
        <f>IF(ISBLANK('Page 1 Initial Lead Results'!A288),"",'Page 1 Initial Lead Results'!A288)</f>
        <v/>
      </c>
      <c r="B288" s="85" t="str">
        <f>IF(ISBLANK('Page 1 Initial Lead Results'!B288),"",'Page 1 Initial Lead Results'!B288)</f>
        <v/>
      </c>
      <c r="C288" s="85" t="str">
        <f>IF(ISBLANK('Page 1 Initial Lead Results'!I288),"",'Page 1 Initial Lead Results'!I288)</f>
        <v/>
      </c>
      <c r="D288" s="85" t="str">
        <f>IF(ISBLANK('Page 1 Initial Lead Results'!J288),"",'Page 1 Initial Lead Results'!J288)</f>
        <v/>
      </c>
      <c r="E288" s="85" t="str">
        <f>IF(ISBLANK('Page 1 Initial Lead Results'!K288),"",'Page 1 Initial Lead Results'!K288)</f>
        <v/>
      </c>
      <c r="F288" s="85" t="str">
        <f>IF(ISBLANK('Page 1 Initial Lead Results'!L288),"",'Page 1 Initial Lead Results'!L288)</f>
        <v/>
      </c>
      <c r="G288" s="85" t="str">
        <f>IF(ISBLANK('Page 1 Initial Lead Results'!M288),"",'Page 1 Initial Lead Results'!M288)</f>
        <v/>
      </c>
      <c r="H288" s="85" t="str">
        <f>IF(ISBLANK('Page 1 Initial Lead Results'!N288),"",'Page 1 Initial Lead Results'!N288)</f>
        <v/>
      </c>
      <c r="I288" s="85" t="str">
        <f>IF(ISBLANK('Page 1 Initial Lead Results'!O288),"",'Page 1 Initial Lead Results'!O288)</f>
        <v/>
      </c>
      <c r="J288" s="85" t="str">
        <f>IF(ISBLANK('Page 1 Initial Lead Results'!P288),"",'Page 1 Initial Lead Results'!P288)</f>
        <v/>
      </c>
      <c r="K288" s="46"/>
      <c r="L288" s="60" t="str">
        <f>IF(K288="","",IF(K288='AppxB--List of DropDown Options'!$E$8,"No","Yes"))</f>
        <v/>
      </c>
      <c r="M288" s="46"/>
      <c r="N288" s="46"/>
      <c r="O288" s="82"/>
      <c r="P288" s="82"/>
      <c r="Q288" s="46"/>
      <c r="R288" s="46"/>
      <c r="S288" s="46"/>
      <c r="T288" s="46"/>
      <c r="U288" s="46"/>
      <c r="V288" s="46"/>
      <c r="W288" s="46"/>
      <c r="X288" s="46"/>
      <c r="Y288" s="46"/>
      <c r="Z288" s="46"/>
      <c r="AA288" s="46"/>
      <c r="AB288" s="46"/>
      <c r="AC288" s="46"/>
      <c r="AD288" s="46"/>
      <c r="AE288" s="46"/>
      <c r="AF288" s="46"/>
      <c r="AG288" s="82"/>
      <c r="AH288" s="46"/>
    </row>
    <row r="289" spans="1:34" s="40" customFormat="1" x14ac:dyDescent="0.25">
      <c r="A289" s="85" t="str">
        <f>IF(ISBLANK('Page 1 Initial Lead Results'!A289),"",'Page 1 Initial Lead Results'!A289)</f>
        <v/>
      </c>
      <c r="B289" s="85" t="str">
        <f>IF(ISBLANK('Page 1 Initial Lead Results'!B289),"",'Page 1 Initial Lead Results'!B289)</f>
        <v/>
      </c>
      <c r="C289" s="85" t="str">
        <f>IF(ISBLANK('Page 1 Initial Lead Results'!I289),"",'Page 1 Initial Lead Results'!I289)</f>
        <v/>
      </c>
      <c r="D289" s="85" t="str">
        <f>IF(ISBLANK('Page 1 Initial Lead Results'!J289),"",'Page 1 Initial Lead Results'!J289)</f>
        <v/>
      </c>
      <c r="E289" s="85" t="str">
        <f>IF(ISBLANK('Page 1 Initial Lead Results'!K289),"",'Page 1 Initial Lead Results'!K289)</f>
        <v/>
      </c>
      <c r="F289" s="85" t="str">
        <f>IF(ISBLANK('Page 1 Initial Lead Results'!L289),"",'Page 1 Initial Lead Results'!L289)</f>
        <v/>
      </c>
      <c r="G289" s="85" t="str">
        <f>IF(ISBLANK('Page 1 Initial Lead Results'!M289),"",'Page 1 Initial Lead Results'!M289)</f>
        <v/>
      </c>
      <c r="H289" s="85" t="str">
        <f>IF(ISBLANK('Page 1 Initial Lead Results'!N289),"",'Page 1 Initial Lead Results'!N289)</f>
        <v/>
      </c>
      <c r="I289" s="85" t="str">
        <f>IF(ISBLANK('Page 1 Initial Lead Results'!O289),"",'Page 1 Initial Lead Results'!O289)</f>
        <v/>
      </c>
      <c r="J289" s="85" t="str">
        <f>IF(ISBLANK('Page 1 Initial Lead Results'!P289),"",'Page 1 Initial Lead Results'!P289)</f>
        <v/>
      </c>
      <c r="K289" s="46"/>
      <c r="L289" s="60" t="str">
        <f>IF(K289="","",IF(K289='AppxB--List of DropDown Options'!$E$8,"No","Yes"))</f>
        <v/>
      </c>
      <c r="M289" s="46"/>
      <c r="N289" s="46"/>
      <c r="O289" s="82"/>
      <c r="P289" s="82"/>
      <c r="Q289" s="46"/>
      <c r="R289" s="46"/>
      <c r="S289" s="46"/>
      <c r="T289" s="46"/>
      <c r="U289" s="46"/>
      <c r="V289" s="46"/>
      <c r="W289" s="46"/>
      <c r="X289" s="46"/>
      <c r="Y289" s="46"/>
      <c r="Z289" s="46"/>
      <c r="AA289" s="46"/>
      <c r="AB289" s="46"/>
      <c r="AC289" s="46"/>
      <c r="AD289" s="46"/>
      <c r="AE289" s="46"/>
      <c r="AF289" s="46"/>
      <c r="AG289" s="82"/>
      <c r="AH289" s="46"/>
    </row>
    <row r="290" spans="1:34" s="40" customFormat="1" x14ac:dyDescent="0.25">
      <c r="A290" s="85" t="str">
        <f>IF(ISBLANK('Page 1 Initial Lead Results'!A290),"",'Page 1 Initial Lead Results'!A290)</f>
        <v/>
      </c>
      <c r="B290" s="85" t="str">
        <f>IF(ISBLANK('Page 1 Initial Lead Results'!B290),"",'Page 1 Initial Lead Results'!B290)</f>
        <v/>
      </c>
      <c r="C290" s="85" t="str">
        <f>IF(ISBLANK('Page 1 Initial Lead Results'!I290),"",'Page 1 Initial Lead Results'!I290)</f>
        <v/>
      </c>
      <c r="D290" s="85" t="str">
        <f>IF(ISBLANK('Page 1 Initial Lead Results'!J290),"",'Page 1 Initial Lead Results'!J290)</f>
        <v/>
      </c>
      <c r="E290" s="85" t="str">
        <f>IF(ISBLANK('Page 1 Initial Lead Results'!K290),"",'Page 1 Initial Lead Results'!K290)</f>
        <v/>
      </c>
      <c r="F290" s="85" t="str">
        <f>IF(ISBLANK('Page 1 Initial Lead Results'!L290),"",'Page 1 Initial Lead Results'!L290)</f>
        <v/>
      </c>
      <c r="G290" s="85" t="str">
        <f>IF(ISBLANK('Page 1 Initial Lead Results'!M290),"",'Page 1 Initial Lead Results'!M290)</f>
        <v/>
      </c>
      <c r="H290" s="85" t="str">
        <f>IF(ISBLANK('Page 1 Initial Lead Results'!N290),"",'Page 1 Initial Lead Results'!N290)</f>
        <v/>
      </c>
      <c r="I290" s="85" t="str">
        <f>IF(ISBLANK('Page 1 Initial Lead Results'!O290),"",'Page 1 Initial Lead Results'!O290)</f>
        <v/>
      </c>
      <c r="J290" s="85" t="str">
        <f>IF(ISBLANK('Page 1 Initial Lead Results'!P290),"",'Page 1 Initial Lead Results'!P290)</f>
        <v/>
      </c>
      <c r="K290" s="46"/>
      <c r="L290" s="60" t="str">
        <f>IF(K290="","",IF(K290='AppxB--List of DropDown Options'!$E$8,"No","Yes"))</f>
        <v/>
      </c>
      <c r="M290" s="46"/>
      <c r="N290" s="46"/>
      <c r="O290" s="82"/>
      <c r="P290" s="82"/>
      <c r="Q290" s="46"/>
      <c r="R290" s="46"/>
      <c r="S290" s="46"/>
      <c r="T290" s="46"/>
      <c r="U290" s="46"/>
      <c r="V290" s="46"/>
      <c r="W290" s="46"/>
      <c r="X290" s="46"/>
      <c r="Y290" s="46"/>
      <c r="Z290" s="46"/>
      <c r="AA290" s="46"/>
      <c r="AB290" s="46"/>
      <c r="AC290" s="46"/>
      <c r="AD290" s="46"/>
      <c r="AE290" s="46"/>
      <c r="AF290" s="46"/>
      <c r="AG290" s="82"/>
      <c r="AH290" s="46"/>
    </row>
    <row r="291" spans="1:34" s="40" customFormat="1" x14ac:dyDescent="0.25">
      <c r="A291" s="85" t="str">
        <f>IF(ISBLANK('Page 1 Initial Lead Results'!A291),"",'Page 1 Initial Lead Results'!A291)</f>
        <v/>
      </c>
      <c r="B291" s="85" t="str">
        <f>IF(ISBLANK('Page 1 Initial Lead Results'!B291),"",'Page 1 Initial Lead Results'!B291)</f>
        <v/>
      </c>
      <c r="C291" s="85" t="str">
        <f>IF(ISBLANK('Page 1 Initial Lead Results'!I291),"",'Page 1 Initial Lead Results'!I291)</f>
        <v/>
      </c>
      <c r="D291" s="85" t="str">
        <f>IF(ISBLANK('Page 1 Initial Lead Results'!J291),"",'Page 1 Initial Lead Results'!J291)</f>
        <v/>
      </c>
      <c r="E291" s="85" t="str">
        <f>IF(ISBLANK('Page 1 Initial Lead Results'!K291),"",'Page 1 Initial Lead Results'!K291)</f>
        <v/>
      </c>
      <c r="F291" s="85" t="str">
        <f>IF(ISBLANK('Page 1 Initial Lead Results'!L291),"",'Page 1 Initial Lead Results'!L291)</f>
        <v/>
      </c>
      <c r="G291" s="85" t="str">
        <f>IF(ISBLANK('Page 1 Initial Lead Results'!M291),"",'Page 1 Initial Lead Results'!M291)</f>
        <v/>
      </c>
      <c r="H291" s="85" t="str">
        <f>IF(ISBLANK('Page 1 Initial Lead Results'!N291),"",'Page 1 Initial Lead Results'!N291)</f>
        <v/>
      </c>
      <c r="I291" s="85" t="str">
        <f>IF(ISBLANK('Page 1 Initial Lead Results'!O291),"",'Page 1 Initial Lead Results'!O291)</f>
        <v/>
      </c>
      <c r="J291" s="85" t="str">
        <f>IF(ISBLANK('Page 1 Initial Lead Results'!P291),"",'Page 1 Initial Lead Results'!P291)</f>
        <v/>
      </c>
      <c r="K291" s="46"/>
      <c r="L291" s="60" t="str">
        <f>IF(K291="","",IF(K291='AppxB--List of DropDown Options'!$E$8,"No","Yes"))</f>
        <v/>
      </c>
      <c r="M291" s="46"/>
      <c r="N291" s="46"/>
      <c r="O291" s="82"/>
      <c r="P291" s="82"/>
      <c r="Q291" s="46"/>
      <c r="R291" s="46"/>
      <c r="S291" s="46"/>
      <c r="T291" s="46"/>
      <c r="U291" s="46"/>
      <c r="V291" s="46"/>
      <c r="W291" s="46"/>
      <c r="X291" s="46"/>
      <c r="Y291" s="46"/>
      <c r="Z291" s="46"/>
      <c r="AA291" s="46"/>
      <c r="AB291" s="46"/>
      <c r="AC291" s="46"/>
      <c r="AD291" s="46"/>
      <c r="AE291" s="46"/>
      <c r="AF291" s="46"/>
      <c r="AG291" s="82"/>
      <c r="AH291" s="46"/>
    </row>
    <row r="292" spans="1:34" s="40" customFormat="1" x14ac:dyDescent="0.25">
      <c r="A292" s="85" t="str">
        <f>IF(ISBLANK('Page 1 Initial Lead Results'!A292),"",'Page 1 Initial Lead Results'!A292)</f>
        <v/>
      </c>
      <c r="B292" s="85" t="str">
        <f>IF(ISBLANK('Page 1 Initial Lead Results'!B292),"",'Page 1 Initial Lead Results'!B292)</f>
        <v/>
      </c>
      <c r="C292" s="85" t="str">
        <f>IF(ISBLANK('Page 1 Initial Lead Results'!I292),"",'Page 1 Initial Lead Results'!I292)</f>
        <v/>
      </c>
      <c r="D292" s="85" t="str">
        <f>IF(ISBLANK('Page 1 Initial Lead Results'!J292),"",'Page 1 Initial Lead Results'!J292)</f>
        <v/>
      </c>
      <c r="E292" s="85" t="str">
        <f>IF(ISBLANK('Page 1 Initial Lead Results'!K292),"",'Page 1 Initial Lead Results'!K292)</f>
        <v/>
      </c>
      <c r="F292" s="85" t="str">
        <f>IF(ISBLANK('Page 1 Initial Lead Results'!L292),"",'Page 1 Initial Lead Results'!L292)</f>
        <v/>
      </c>
      <c r="G292" s="85" t="str">
        <f>IF(ISBLANK('Page 1 Initial Lead Results'!M292),"",'Page 1 Initial Lead Results'!M292)</f>
        <v/>
      </c>
      <c r="H292" s="85" t="str">
        <f>IF(ISBLANK('Page 1 Initial Lead Results'!N292),"",'Page 1 Initial Lead Results'!N292)</f>
        <v/>
      </c>
      <c r="I292" s="85" t="str">
        <f>IF(ISBLANK('Page 1 Initial Lead Results'!O292),"",'Page 1 Initial Lead Results'!O292)</f>
        <v/>
      </c>
      <c r="J292" s="85" t="str">
        <f>IF(ISBLANK('Page 1 Initial Lead Results'!P292),"",'Page 1 Initial Lead Results'!P292)</f>
        <v/>
      </c>
      <c r="K292" s="46"/>
      <c r="L292" s="60" t="str">
        <f>IF(K292="","",IF(K292='AppxB--List of DropDown Options'!$E$8,"No","Yes"))</f>
        <v/>
      </c>
      <c r="M292" s="46"/>
      <c r="N292" s="46"/>
      <c r="O292" s="82"/>
      <c r="P292" s="82"/>
      <c r="Q292" s="46"/>
      <c r="R292" s="46"/>
      <c r="S292" s="46"/>
      <c r="T292" s="46"/>
      <c r="U292" s="46"/>
      <c r="V292" s="46"/>
      <c r="W292" s="46"/>
      <c r="X292" s="46"/>
      <c r="Y292" s="46"/>
      <c r="Z292" s="46"/>
      <c r="AA292" s="46"/>
      <c r="AB292" s="46"/>
      <c r="AC292" s="46"/>
      <c r="AD292" s="46"/>
      <c r="AE292" s="46"/>
      <c r="AF292" s="46"/>
      <c r="AG292" s="82"/>
      <c r="AH292" s="46"/>
    </row>
    <row r="293" spans="1:34" s="40" customFormat="1" x14ac:dyDescent="0.25">
      <c r="A293" s="85" t="str">
        <f>IF(ISBLANK('Page 1 Initial Lead Results'!A293),"",'Page 1 Initial Lead Results'!A293)</f>
        <v/>
      </c>
      <c r="B293" s="85" t="str">
        <f>IF(ISBLANK('Page 1 Initial Lead Results'!B293),"",'Page 1 Initial Lead Results'!B293)</f>
        <v/>
      </c>
      <c r="C293" s="85" t="str">
        <f>IF(ISBLANK('Page 1 Initial Lead Results'!I293),"",'Page 1 Initial Lead Results'!I293)</f>
        <v/>
      </c>
      <c r="D293" s="85" t="str">
        <f>IF(ISBLANK('Page 1 Initial Lead Results'!J293),"",'Page 1 Initial Lead Results'!J293)</f>
        <v/>
      </c>
      <c r="E293" s="85" t="str">
        <f>IF(ISBLANK('Page 1 Initial Lead Results'!K293),"",'Page 1 Initial Lead Results'!K293)</f>
        <v/>
      </c>
      <c r="F293" s="85" t="str">
        <f>IF(ISBLANK('Page 1 Initial Lead Results'!L293),"",'Page 1 Initial Lead Results'!L293)</f>
        <v/>
      </c>
      <c r="G293" s="85" t="str">
        <f>IF(ISBLANK('Page 1 Initial Lead Results'!M293),"",'Page 1 Initial Lead Results'!M293)</f>
        <v/>
      </c>
      <c r="H293" s="85" t="str">
        <f>IF(ISBLANK('Page 1 Initial Lead Results'!N293),"",'Page 1 Initial Lead Results'!N293)</f>
        <v/>
      </c>
      <c r="I293" s="85" t="str">
        <f>IF(ISBLANK('Page 1 Initial Lead Results'!O293),"",'Page 1 Initial Lead Results'!O293)</f>
        <v/>
      </c>
      <c r="J293" s="85" t="str">
        <f>IF(ISBLANK('Page 1 Initial Lead Results'!P293),"",'Page 1 Initial Lead Results'!P293)</f>
        <v/>
      </c>
      <c r="K293" s="46"/>
      <c r="L293" s="60" t="str">
        <f>IF(K293="","",IF(K293='AppxB--List of DropDown Options'!$E$8,"No","Yes"))</f>
        <v/>
      </c>
      <c r="M293" s="46"/>
      <c r="N293" s="46"/>
      <c r="O293" s="82"/>
      <c r="P293" s="82"/>
      <c r="Q293" s="46"/>
      <c r="R293" s="46"/>
      <c r="S293" s="46"/>
      <c r="T293" s="46"/>
      <c r="U293" s="46"/>
      <c r="V293" s="46"/>
      <c r="W293" s="46"/>
      <c r="X293" s="46"/>
      <c r="Y293" s="46"/>
      <c r="Z293" s="46"/>
      <c r="AA293" s="46"/>
      <c r="AB293" s="46"/>
      <c r="AC293" s="46"/>
      <c r="AD293" s="46"/>
      <c r="AE293" s="46"/>
      <c r="AF293" s="46"/>
      <c r="AG293" s="82"/>
      <c r="AH293" s="46"/>
    </row>
    <row r="294" spans="1:34" s="40" customFormat="1" x14ac:dyDescent="0.25">
      <c r="A294" s="85" t="str">
        <f>IF(ISBLANK('Page 1 Initial Lead Results'!A294),"",'Page 1 Initial Lead Results'!A294)</f>
        <v/>
      </c>
      <c r="B294" s="85" t="str">
        <f>IF(ISBLANK('Page 1 Initial Lead Results'!B294),"",'Page 1 Initial Lead Results'!B294)</f>
        <v/>
      </c>
      <c r="C294" s="85" t="str">
        <f>IF(ISBLANK('Page 1 Initial Lead Results'!I294),"",'Page 1 Initial Lead Results'!I294)</f>
        <v/>
      </c>
      <c r="D294" s="85" t="str">
        <f>IF(ISBLANK('Page 1 Initial Lead Results'!J294),"",'Page 1 Initial Lead Results'!J294)</f>
        <v/>
      </c>
      <c r="E294" s="85" t="str">
        <f>IF(ISBLANK('Page 1 Initial Lead Results'!K294),"",'Page 1 Initial Lead Results'!K294)</f>
        <v/>
      </c>
      <c r="F294" s="85" t="str">
        <f>IF(ISBLANK('Page 1 Initial Lead Results'!L294),"",'Page 1 Initial Lead Results'!L294)</f>
        <v/>
      </c>
      <c r="G294" s="85" t="str">
        <f>IF(ISBLANK('Page 1 Initial Lead Results'!M294),"",'Page 1 Initial Lead Results'!M294)</f>
        <v/>
      </c>
      <c r="H294" s="85" t="str">
        <f>IF(ISBLANK('Page 1 Initial Lead Results'!N294),"",'Page 1 Initial Lead Results'!N294)</f>
        <v/>
      </c>
      <c r="I294" s="85" t="str">
        <f>IF(ISBLANK('Page 1 Initial Lead Results'!O294),"",'Page 1 Initial Lead Results'!O294)</f>
        <v/>
      </c>
      <c r="J294" s="85" t="str">
        <f>IF(ISBLANK('Page 1 Initial Lead Results'!P294),"",'Page 1 Initial Lead Results'!P294)</f>
        <v/>
      </c>
      <c r="K294" s="46"/>
      <c r="L294" s="60" t="str">
        <f>IF(K294="","",IF(K294='AppxB--List of DropDown Options'!$E$8,"No","Yes"))</f>
        <v/>
      </c>
      <c r="M294" s="46"/>
      <c r="N294" s="46"/>
      <c r="O294" s="82"/>
      <c r="P294" s="82"/>
      <c r="Q294" s="46"/>
      <c r="R294" s="46"/>
      <c r="S294" s="46"/>
      <c r="T294" s="46"/>
      <c r="U294" s="46"/>
      <c r="V294" s="46"/>
      <c r="W294" s="46"/>
      <c r="X294" s="46"/>
      <c r="Y294" s="46"/>
      <c r="Z294" s="46"/>
      <c r="AA294" s="46"/>
      <c r="AB294" s="46"/>
      <c r="AC294" s="46"/>
      <c r="AD294" s="46"/>
      <c r="AE294" s="46"/>
      <c r="AF294" s="46"/>
      <c r="AG294" s="82"/>
      <c r="AH294" s="46"/>
    </row>
    <row r="295" spans="1:34" s="40" customFormat="1" x14ac:dyDescent="0.25">
      <c r="A295" s="85" t="str">
        <f>IF(ISBLANK('Page 1 Initial Lead Results'!A295),"",'Page 1 Initial Lead Results'!A295)</f>
        <v/>
      </c>
      <c r="B295" s="85" t="str">
        <f>IF(ISBLANK('Page 1 Initial Lead Results'!B295),"",'Page 1 Initial Lead Results'!B295)</f>
        <v/>
      </c>
      <c r="C295" s="85" t="str">
        <f>IF(ISBLANK('Page 1 Initial Lead Results'!I295),"",'Page 1 Initial Lead Results'!I295)</f>
        <v/>
      </c>
      <c r="D295" s="85" t="str">
        <f>IF(ISBLANK('Page 1 Initial Lead Results'!J295),"",'Page 1 Initial Lead Results'!J295)</f>
        <v/>
      </c>
      <c r="E295" s="85" t="str">
        <f>IF(ISBLANK('Page 1 Initial Lead Results'!K295),"",'Page 1 Initial Lead Results'!K295)</f>
        <v/>
      </c>
      <c r="F295" s="85" t="str">
        <f>IF(ISBLANK('Page 1 Initial Lead Results'!L295),"",'Page 1 Initial Lead Results'!L295)</f>
        <v/>
      </c>
      <c r="G295" s="85" t="str">
        <f>IF(ISBLANK('Page 1 Initial Lead Results'!M295),"",'Page 1 Initial Lead Results'!M295)</f>
        <v/>
      </c>
      <c r="H295" s="85" t="str">
        <f>IF(ISBLANK('Page 1 Initial Lead Results'!N295),"",'Page 1 Initial Lead Results'!N295)</f>
        <v/>
      </c>
      <c r="I295" s="85" t="str">
        <f>IF(ISBLANK('Page 1 Initial Lead Results'!O295),"",'Page 1 Initial Lead Results'!O295)</f>
        <v/>
      </c>
      <c r="J295" s="85" t="str">
        <f>IF(ISBLANK('Page 1 Initial Lead Results'!P295),"",'Page 1 Initial Lead Results'!P295)</f>
        <v/>
      </c>
      <c r="K295" s="46"/>
      <c r="L295" s="60" t="str">
        <f>IF(K295="","",IF(K295='AppxB--List of DropDown Options'!$E$8,"No","Yes"))</f>
        <v/>
      </c>
      <c r="M295" s="46"/>
      <c r="N295" s="46"/>
      <c r="O295" s="82"/>
      <c r="P295" s="82"/>
      <c r="Q295" s="46"/>
      <c r="R295" s="46"/>
      <c r="S295" s="46"/>
      <c r="T295" s="46"/>
      <c r="U295" s="46"/>
      <c r="V295" s="46"/>
      <c r="W295" s="46"/>
      <c r="X295" s="46"/>
      <c r="Y295" s="46"/>
      <c r="Z295" s="46"/>
      <c r="AA295" s="46"/>
      <c r="AB295" s="46"/>
      <c r="AC295" s="46"/>
      <c r="AD295" s="46"/>
      <c r="AE295" s="46"/>
      <c r="AF295" s="46"/>
      <c r="AG295" s="82"/>
      <c r="AH295" s="46"/>
    </row>
    <row r="296" spans="1:34" s="40" customFormat="1" x14ac:dyDescent="0.25">
      <c r="A296" s="85" t="str">
        <f>IF(ISBLANK('Page 1 Initial Lead Results'!A296),"",'Page 1 Initial Lead Results'!A296)</f>
        <v/>
      </c>
      <c r="B296" s="85" t="str">
        <f>IF(ISBLANK('Page 1 Initial Lead Results'!B296),"",'Page 1 Initial Lead Results'!B296)</f>
        <v/>
      </c>
      <c r="C296" s="85" t="str">
        <f>IF(ISBLANK('Page 1 Initial Lead Results'!I296),"",'Page 1 Initial Lead Results'!I296)</f>
        <v/>
      </c>
      <c r="D296" s="85" t="str">
        <f>IF(ISBLANK('Page 1 Initial Lead Results'!J296),"",'Page 1 Initial Lead Results'!J296)</f>
        <v/>
      </c>
      <c r="E296" s="85" t="str">
        <f>IF(ISBLANK('Page 1 Initial Lead Results'!K296),"",'Page 1 Initial Lead Results'!K296)</f>
        <v/>
      </c>
      <c r="F296" s="85" t="str">
        <f>IF(ISBLANK('Page 1 Initial Lead Results'!L296),"",'Page 1 Initial Lead Results'!L296)</f>
        <v/>
      </c>
      <c r="G296" s="85" t="str">
        <f>IF(ISBLANK('Page 1 Initial Lead Results'!M296),"",'Page 1 Initial Lead Results'!M296)</f>
        <v/>
      </c>
      <c r="H296" s="85" t="str">
        <f>IF(ISBLANK('Page 1 Initial Lead Results'!N296),"",'Page 1 Initial Lead Results'!N296)</f>
        <v/>
      </c>
      <c r="I296" s="85" t="str">
        <f>IF(ISBLANK('Page 1 Initial Lead Results'!O296),"",'Page 1 Initial Lead Results'!O296)</f>
        <v/>
      </c>
      <c r="J296" s="85" t="str">
        <f>IF(ISBLANK('Page 1 Initial Lead Results'!P296),"",'Page 1 Initial Lead Results'!P296)</f>
        <v/>
      </c>
      <c r="K296" s="46"/>
      <c r="L296" s="60" t="str">
        <f>IF(K296="","",IF(K296='AppxB--List of DropDown Options'!$E$8,"No","Yes"))</f>
        <v/>
      </c>
      <c r="M296" s="46"/>
      <c r="N296" s="46"/>
      <c r="O296" s="82"/>
      <c r="P296" s="82"/>
      <c r="Q296" s="46"/>
      <c r="R296" s="46"/>
      <c r="S296" s="46"/>
      <c r="T296" s="46"/>
      <c r="U296" s="46"/>
      <c r="V296" s="46"/>
      <c r="W296" s="46"/>
      <c r="X296" s="46"/>
      <c r="Y296" s="46"/>
      <c r="Z296" s="46"/>
      <c r="AA296" s="46"/>
      <c r="AB296" s="46"/>
      <c r="AC296" s="46"/>
      <c r="AD296" s="46"/>
      <c r="AE296" s="46"/>
      <c r="AF296" s="46"/>
      <c r="AG296" s="82"/>
      <c r="AH296" s="46"/>
    </row>
    <row r="297" spans="1:34" s="40" customFormat="1" x14ac:dyDescent="0.25">
      <c r="A297" s="85" t="str">
        <f>IF(ISBLANK('Page 1 Initial Lead Results'!A297),"",'Page 1 Initial Lead Results'!A297)</f>
        <v/>
      </c>
      <c r="B297" s="85" t="str">
        <f>IF(ISBLANK('Page 1 Initial Lead Results'!B297),"",'Page 1 Initial Lead Results'!B297)</f>
        <v/>
      </c>
      <c r="C297" s="85" t="str">
        <f>IF(ISBLANK('Page 1 Initial Lead Results'!I297),"",'Page 1 Initial Lead Results'!I297)</f>
        <v/>
      </c>
      <c r="D297" s="85" t="str">
        <f>IF(ISBLANK('Page 1 Initial Lead Results'!J297),"",'Page 1 Initial Lead Results'!J297)</f>
        <v/>
      </c>
      <c r="E297" s="85" t="str">
        <f>IF(ISBLANK('Page 1 Initial Lead Results'!K297),"",'Page 1 Initial Lead Results'!K297)</f>
        <v/>
      </c>
      <c r="F297" s="85" t="str">
        <f>IF(ISBLANK('Page 1 Initial Lead Results'!L297),"",'Page 1 Initial Lead Results'!L297)</f>
        <v/>
      </c>
      <c r="G297" s="85" t="str">
        <f>IF(ISBLANK('Page 1 Initial Lead Results'!M297),"",'Page 1 Initial Lead Results'!M297)</f>
        <v/>
      </c>
      <c r="H297" s="85" t="str">
        <f>IF(ISBLANK('Page 1 Initial Lead Results'!N297),"",'Page 1 Initial Lead Results'!N297)</f>
        <v/>
      </c>
      <c r="I297" s="85" t="str">
        <f>IF(ISBLANK('Page 1 Initial Lead Results'!O297),"",'Page 1 Initial Lead Results'!O297)</f>
        <v/>
      </c>
      <c r="J297" s="85" t="str">
        <f>IF(ISBLANK('Page 1 Initial Lead Results'!P297),"",'Page 1 Initial Lead Results'!P297)</f>
        <v/>
      </c>
      <c r="K297" s="46"/>
      <c r="L297" s="60" t="str">
        <f>IF(K297="","",IF(K297='AppxB--List of DropDown Options'!$E$8,"No","Yes"))</f>
        <v/>
      </c>
      <c r="M297" s="46"/>
      <c r="N297" s="46"/>
      <c r="O297" s="82"/>
      <c r="P297" s="82"/>
      <c r="Q297" s="46"/>
      <c r="R297" s="46"/>
      <c r="S297" s="46"/>
      <c r="T297" s="46"/>
      <c r="U297" s="46"/>
      <c r="V297" s="46"/>
      <c r="W297" s="46"/>
      <c r="X297" s="46"/>
      <c r="Y297" s="46"/>
      <c r="Z297" s="46"/>
      <c r="AA297" s="46"/>
      <c r="AB297" s="46"/>
      <c r="AC297" s="46"/>
      <c r="AD297" s="46"/>
      <c r="AE297" s="46"/>
      <c r="AF297" s="46"/>
      <c r="AG297" s="82"/>
      <c r="AH297" s="46"/>
    </row>
    <row r="298" spans="1:34" s="40" customFormat="1" x14ac:dyDescent="0.25">
      <c r="A298" s="85" t="str">
        <f>IF(ISBLANK('Page 1 Initial Lead Results'!A298),"",'Page 1 Initial Lead Results'!A298)</f>
        <v/>
      </c>
      <c r="B298" s="85" t="str">
        <f>IF(ISBLANK('Page 1 Initial Lead Results'!B298),"",'Page 1 Initial Lead Results'!B298)</f>
        <v/>
      </c>
      <c r="C298" s="85" t="str">
        <f>IF(ISBLANK('Page 1 Initial Lead Results'!I298),"",'Page 1 Initial Lead Results'!I298)</f>
        <v/>
      </c>
      <c r="D298" s="85" t="str">
        <f>IF(ISBLANK('Page 1 Initial Lead Results'!J298),"",'Page 1 Initial Lead Results'!J298)</f>
        <v/>
      </c>
      <c r="E298" s="85" t="str">
        <f>IF(ISBLANK('Page 1 Initial Lead Results'!K298),"",'Page 1 Initial Lead Results'!K298)</f>
        <v/>
      </c>
      <c r="F298" s="85" t="str">
        <f>IF(ISBLANK('Page 1 Initial Lead Results'!L298),"",'Page 1 Initial Lead Results'!L298)</f>
        <v/>
      </c>
      <c r="G298" s="85" t="str">
        <f>IF(ISBLANK('Page 1 Initial Lead Results'!M298),"",'Page 1 Initial Lead Results'!M298)</f>
        <v/>
      </c>
      <c r="H298" s="85" t="str">
        <f>IF(ISBLANK('Page 1 Initial Lead Results'!N298),"",'Page 1 Initial Lead Results'!N298)</f>
        <v/>
      </c>
      <c r="I298" s="85" t="str">
        <f>IF(ISBLANK('Page 1 Initial Lead Results'!O298),"",'Page 1 Initial Lead Results'!O298)</f>
        <v/>
      </c>
      <c r="J298" s="85" t="str">
        <f>IF(ISBLANK('Page 1 Initial Lead Results'!P298),"",'Page 1 Initial Lead Results'!P298)</f>
        <v/>
      </c>
      <c r="K298" s="46"/>
      <c r="L298" s="60" t="str">
        <f>IF(K298="","",IF(K298='AppxB--List of DropDown Options'!$E$8,"No","Yes"))</f>
        <v/>
      </c>
      <c r="M298" s="46"/>
      <c r="N298" s="46"/>
      <c r="O298" s="82"/>
      <c r="P298" s="82"/>
      <c r="Q298" s="46"/>
      <c r="R298" s="46"/>
      <c r="S298" s="46"/>
      <c r="T298" s="46"/>
      <c r="U298" s="46"/>
      <c r="V298" s="46"/>
      <c r="W298" s="46"/>
      <c r="X298" s="46"/>
      <c r="Y298" s="46"/>
      <c r="Z298" s="46"/>
      <c r="AA298" s="46"/>
      <c r="AB298" s="46"/>
      <c r="AC298" s="46"/>
      <c r="AD298" s="46"/>
      <c r="AE298" s="46"/>
      <c r="AF298" s="46"/>
      <c r="AG298" s="82"/>
      <c r="AH298" s="46"/>
    </row>
    <row r="299" spans="1:34" s="40" customFormat="1" x14ac:dyDescent="0.25">
      <c r="A299" s="85" t="str">
        <f>IF(ISBLANK('Page 1 Initial Lead Results'!A299),"",'Page 1 Initial Lead Results'!A299)</f>
        <v/>
      </c>
      <c r="B299" s="85" t="str">
        <f>IF(ISBLANK('Page 1 Initial Lead Results'!B299),"",'Page 1 Initial Lead Results'!B299)</f>
        <v/>
      </c>
      <c r="C299" s="85" t="str">
        <f>IF(ISBLANK('Page 1 Initial Lead Results'!I299),"",'Page 1 Initial Lead Results'!I299)</f>
        <v/>
      </c>
      <c r="D299" s="85" t="str">
        <f>IF(ISBLANK('Page 1 Initial Lead Results'!J299),"",'Page 1 Initial Lead Results'!J299)</f>
        <v/>
      </c>
      <c r="E299" s="85" t="str">
        <f>IF(ISBLANK('Page 1 Initial Lead Results'!K299),"",'Page 1 Initial Lead Results'!K299)</f>
        <v/>
      </c>
      <c r="F299" s="85" t="str">
        <f>IF(ISBLANK('Page 1 Initial Lead Results'!L299),"",'Page 1 Initial Lead Results'!L299)</f>
        <v/>
      </c>
      <c r="G299" s="85" t="str">
        <f>IF(ISBLANK('Page 1 Initial Lead Results'!M299),"",'Page 1 Initial Lead Results'!M299)</f>
        <v/>
      </c>
      <c r="H299" s="85" t="str">
        <f>IF(ISBLANK('Page 1 Initial Lead Results'!N299),"",'Page 1 Initial Lead Results'!N299)</f>
        <v/>
      </c>
      <c r="I299" s="85" t="str">
        <f>IF(ISBLANK('Page 1 Initial Lead Results'!O299),"",'Page 1 Initial Lead Results'!O299)</f>
        <v/>
      </c>
      <c r="J299" s="85" t="str">
        <f>IF(ISBLANK('Page 1 Initial Lead Results'!P299),"",'Page 1 Initial Lead Results'!P299)</f>
        <v/>
      </c>
      <c r="K299" s="46"/>
      <c r="L299" s="60" t="str">
        <f>IF(K299="","",IF(K299='AppxB--List of DropDown Options'!$E$8,"No","Yes"))</f>
        <v/>
      </c>
      <c r="M299" s="46"/>
      <c r="N299" s="46"/>
      <c r="O299" s="82"/>
      <c r="P299" s="82"/>
      <c r="Q299" s="46"/>
      <c r="R299" s="46"/>
      <c r="S299" s="46"/>
      <c r="T299" s="46"/>
      <c r="U299" s="46"/>
      <c r="V299" s="46"/>
      <c r="W299" s="46"/>
      <c r="X299" s="46"/>
      <c r="Y299" s="46"/>
      <c r="Z299" s="46"/>
      <c r="AA299" s="46"/>
      <c r="AB299" s="46"/>
      <c r="AC299" s="46"/>
      <c r="AD299" s="46"/>
      <c r="AE299" s="46"/>
      <c r="AF299" s="46"/>
      <c r="AG299" s="82"/>
      <c r="AH299" s="46"/>
    </row>
    <row r="300" spans="1:34" s="40" customFormat="1" x14ac:dyDescent="0.25">
      <c r="A300" s="85" t="str">
        <f>IF(ISBLANK('Page 1 Initial Lead Results'!A300),"",'Page 1 Initial Lead Results'!A300)</f>
        <v/>
      </c>
      <c r="B300" s="85" t="str">
        <f>IF(ISBLANK('Page 1 Initial Lead Results'!B300),"",'Page 1 Initial Lead Results'!B300)</f>
        <v/>
      </c>
      <c r="C300" s="85" t="str">
        <f>IF(ISBLANK('Page 1 Initial Lead Results'!I300),"",'Page 1 Initial Lead Results'!I300)</f>
        <v/>
      </c>
      <c r="D300" s="85" t="str">
        <f>IF(ISBLANK('Page 1 Initial Lead Results'!J300),"",'Page 1 Initial Lead Results'!J300)</f>
        <v/>
      </c>
      <c r="E300" s="85" t="str">
        <f>IF(ISBLANK('Page 1 Initial Lead Results'!K300),"",'Page 1 Initial Lead Results'!K300)</f>
        <v/>
      </c>
      <c r="F300" s="85" t="str">
        <f>IF(ISBLANK('Page 1 Initial Lead Results'!L300),"",'Page 1 Initial Lead Results'!L300)</f>
        <v/>
      </c>
      <c r="G300" s="85" t="str">
        <f>IF(ISBLANK('Page 1 Initial Lead Results'!M300),"",'Page 1 Initial Lead Results'!M300)</f>
        <v/>
      </c>
      <c r="H300" s="85" t="str">
        <f>IF(ISBLANK('Page 1 Initial Lead Results'!N300),"",'Page 1 Initial Lead Results'!N300)</f>
        <v/>
      </c>
      <c r="I300" s="85" t="str">
        <f>IF(ISBLANK('Page 1 Initial Lead Results'!O300),"",'Page 1 Initial Lead Results'!O300)</f>
        <v/>
      </c>
      <c r="J300" s="85" t="str">
        <f>IF(ISBLANK('Page 1 Initial Lead Results'!P300),"",'Page 1 Initial Lead Results'!P300)</f>
        <v/>
      </c>
      <c r="K300" s="46"/>
      <c r="L300" s="60" t="str">
        <f>IF(K300="","",IF(K300='AppxB--List of DropDown Options'!$E$8,"No","Yes"))</f>
        <v/>
      </c>
      <c r="M300" s="46"/>
      <c r="N300" s="46"/>
      <c r="O300" s="82"/>
      <c r="P300" s="82"/>
      <c r="Q300" s="46"/>
      <c r="R300" s="46"/>
      <c r="S300" s="46"/>
      <c r="T300" s="46"/>
      <c r="U300" s="46"/>
      <c r="V300" s="46"/>
      <c r="W300" s="46"/>
      <c r="X300" s="46"/>
      <c r="Y300" s="46"/>
      <c r="Z300" s="46"/>
      <c r="AA300" s="46"/>
      <c r="AB300" s="46"/>
      <c r="AC300" s="46"/>
      <c r="AD300" s="46"/>
      <c r="AE300" s="46"/>
      <c r="AF300" s="46"/>
      <c r="AG300" s="82"/>
      <c r="AH300" s="46"/>
    </row>
    <row r="301" spans="1:34" s="40" customFormat="1" x14ac:dyDescent="0.25">
      <c r="A301" s="85" t="str">
        <f>IF(ISBLANK('Page 1 Initial Lead Results'!A301),"",'Page 1 Initial Lead Results'!A301)</f>
        <v/>
      </c>
      <c r="B301" s="85" t="str">
        <f>IF(ISBLANK('Page 1 Initial Lead Results'!B301),"",'Page 1 Initial Lead Results'!B301)</f>
        <v/>
      </c>
      <c r="C301" s="85" t="str">
        <f>IF(ISBLANK('Page 1 Initial Lead Results'!I301),"",'Page 1 Initial Lead Results'!I301)</f>
        <v/>
      </c>
      <c r="D301" s="85" t="str">
        <f>IF(ISBLANK('Page 1 Initial Lead Results'!J301),"",'Page 1 Initial Lead Results'!J301)</f>
        <v/>
      </c>
      <c r="E301" s="85" t="str">
        <f>IF(ISBLANK('Page 1 Initial Lead Results'!K301),"",'Page 1 Initial Lead Results'!K301)</f>
        <v/>
      </c>
      <c r="F301" s="85" t="str">
        <f>IF(ISBLANK('Page 1 Initial Lead Results'!L301),"",'Page 1 Initial Lead Results'!L301)</f>
        <v/>
      </c>
      <c r="G301" s="85" t="str">
        <f>IF(ISBLANK('Page 1 Initial Lead Results'!M301),"",'Page 1 Initial Lead Results'!M301)</f>
        <v/>
      </c>
      <c r="H301" s="85" t="str">
        <f>IF(ISBLANK('Page 1 Initial Lead Results'!N301),"",'Page 1 Initial Lead Results'!N301)</f>
        <v/>
      </c>
      <c r="I301" s="85" t="str">
        <f>IF(ISBLANK('Page 1 Initial Lead Results'!O301),"",'Page 1 Initial Lead Results'!O301)</f>
        <v/>
      </c>
      <c r="J301" s="85" t="str">
        <f>IF(ISBLANK('Page 1 Initial Lead Results'!P301),"",'Page 1 Initial Lead Results'!P301)</f>
        <v/>
      </c>
      <c r="K301" s="46"/>
      <c r="L301" s="60" t="str">
        <f>IF(K301="","",IF(K301='AppxB--List of DropDown Options'!$E$8,"No","Yes"))</f>
        <v/>
      </c>
      <c r="M301" s="46"/>
      <c r="N301" s="46"/>
      <c r="O301" s="82"/>
      <c r="P301" s="82"/>
      <c r="Q301" s="46"/>
      <c r="R301" s="46"/>
      <c r="S301" s="46"/>
      <c r="T301" s="46"/>
      <c r="U301" s="46"/>
      <c r="V301" s="46"/>
      <c r="W301" s="46"/>
      <c r="X301" s="46"/>
      <c r="Y301" s="46"/>
      <c r="Z301" s="46"/>
      <c r="AA301" s="46"/>
      <c r="AB301" s="46"/>
      <c r="AC301" s="46"/>
      <c r="AD301" s="46"/>
      <c r="AE301" s="46"/>
      <c r="AF301" s="46"/>
      <c r="AG301" s="82"/>
      <c r="AH301" s="46"/>
    </row>
    <row r="302" spans="1:34" s="40" customFormat="1" x14ac:dyDescent="0.25">
      <c r="A302" s="85" t="str">
        <f>IF(ISBLANK('Page 1 Initial Lead Results'!A302),"",'Page 1 Initial Lead Results'!A302)</f>
        <v/>
      </c>
      <c r="B302" s="85" t="str">
        <f>IF(ISBLANK('Page 1 Initial Lead Results'!B302),"",'Page 1 Initial Lead Results'!B302)</f>
        <v/>
      </c>
      <c r="C302" s="85" t="str">
        <f>IF(ISBLANK('Page 1 Initial Lead Results'!I302),"",'Page 1 Initial Lead Results'!I302)</f>
        <v/>
      </c>
      <c r="D302" s="85" t="str">
        <f>IF(ISBLANK('Page 1 Initial Lead Results'!J302),"",'Page 1 Initial Lead Results'!J302)</f>
        <v/>
      </c>
      <c r="E302" s="85" t="str">
        <f>IF(ISBLANK('Page 1 Initial Lead Results'!K302),"",'Page 1 Initial Lead Results'!K302)</f>
        <v/>
      </c>
      <c r="F302" s="85" t="str">
        <f>IF(ISBLANK('Page 1 Initial Lead Results'!L302),"",'Page 1 Initial Lead Results'!L302)</f>
        <v/>
      </c>
      <c r="G302" s="85" t="str">
        <f>IF(ISBLANK('Page 1 Initial Lead Results'!M302),"",'Page 1 Initial Lead Results'!M302)</f>
        <v/>
      </c>
      <c r="H302" s="85" t="str">
        <f>IF(ISBLANK('Page 1 Initial Lead Results'!N302),"",'Page 1 Initial Lead Results'!N302)</f>
        <v/>
      </c>
      <c r="I302" s="85" t="str">
        <f>IF(ISBLANK('Page 1 Initial Lead Results'!O302),"",'Page 1 Initial Lead Results'!O302)</f>
        <v/>
      </c>
      <c r="J302" s="85" t="str">
        <f>IF(ISBLANK('Page 1 Initial Lead Results'!P302),"",'Page 1 Initial Lead Results'!P302)</f>
        <v/>
      </c>
      <c r="K302" s="46"/>
      <c r="L302" s="60" t="str">
        <f>IF(K302="","",IF(K302='AppxB--List of DropDown Options'!$E$8,"No","Yes"))</f>
        <v/>
      </c>
      <c r="M302" s="46"/>
      <c r="N302" s="46"/>
      <c r="O302" s="82"/>
      <c r="P302" s="82"/>
      <c r="Q302" s="46"/>
      <c r="R302" s="46"/>
      <c r="S302" s="46"/>
      <c r="T302" s="46"/>
      <c r="U302" s="46"/>
      <c r="V302" s="46"/>
      <c r="W302" s="46"/>
      <c r="X302" s="46"/>
      <c r="Y302" s="46"/>
      <c r="Z302" s="46"/>
      <c r="AA302" s="46"/>
      <c r="AB302" s="46"/>
      <c r="AC302" s="46"/>
      <c r="AD302" s="46"/>
      <c r="AE302" s="46"/>
      <c r="AF302" s="46"/>
      <c r="AG302" s="82"/>
      <c r="AH302" s="46"/>
    </row>
    <row r="303" spans="1:34" s="40" customFormat="1" x14ac:dyDescent="0.25">
      <c r="A303" s="85" t="str">
        <f>IF(ISBLANK('Page 1 Initial Lead Results'!A303),"",'Page 1 Initial Lead Results'!A303)</f>
        <v/>
      </c>
      <c r="B303" s="85" t="str">
        <f>IF(ISBLANK('Page 1 Initial Lead Results'!B303),"",'Page 1 Initial Lead Results'!B303)</f>
        <v/>
      </c>
      <c r="C303" s="85" t="str">
        <f>IF(ISBLANK('Page 1 Initial Lead Results'!I303),"",'Page 1 Initial Lead Results'!I303)</f>
        <v/>
      </c>
      <c r="D303" s="85" t="str">
        <f>IF(ISBLANK('Page 1 Initial Lead Results'!J303),"",'Page 1 Initial Lead Results'!J303)</f>
        <v/>
      </c>
      <c r="E303" s="85" t="str">
        <f>IF(ISBLANK('Page 1 Initial Lead Results'!K303),"",'Page 1 Initial Lead Results'!K303)</f>
        <v/>
      </c>
      <c r="F303" s="85" t="str">
        <f>IF(ISBLANK('Page 1 Initial Lead Results'!L303),"",'Page 1 Initial Lead Results'!L303)</f>
        <v/>
      </c>
      <c r="G303" s="85" t="str">
        <f>IF(ISBLANK('Page 1 Initial Lead Results'!M303),"",'Page 1 Initial Lead Results'!M303)</f>
        <v/>
      </c>
      <c r="H303" s="85" t="str">
        <f>IF(ISBLANK('Page 1 Initial Lead Results'!N303),"",'Page 1 Initial Lead Results'!N303)</f>
        <v/>
      </c>
      <c r="I303" s="85" t="str">
        <f>IF(ISBLANK('Page 1 Initial Lead Results'!O303),"",'Page 1 Initial Lead Results'!O303)</f>
        <v/>
      </c>
      <c r="J303" s="85" t="str">
        <f>IF(ISBLANK('Page 1 Initial Lead Results'!P303),"",'Page 1 Initial Lead Results'!P303)</f>
        <v/>
      </c>
      <c r="K303" s="46"/>
      <c r="L303" s="60" t="str">
        <f>IF(K303="","",IF(K303='AppxB--List of DropDown Options'!$E$8,"No","Yes"))</f>
        <v/>
      </c>
      <c r="M303" s="46"/>
      <c r="N303" s="46"/>
      <c r="O303" s="82"/>
      <c r="P303" s="82"/>
      <c r="Q303" s="46"/>
      <c r="R303" s="46"/>
      <c r="S303" s="46"/>
      <c r="T303" s="46"/>
      <c r="U303" s="46"/>
      <c r="V303" s="46"/>
      <c r="W303" s="46"/>
      <c r="X303" s="46"/>
      <c r="Y303" s="46"/>
      <c r="Z303" s="46"/>
      <c r="AA303" s="46"/>
      <c r="AB303" s="46"/>
      <c r="AC303" s="46"/>
      <c r="AD303" s="46"/>
      <c r="AE303" s="46"/>
      <c r="AF303" s="46"/>
      <c r="AG303" s="82"/>
      <c r="AH303" s="46"/>
    </row>
    <row r="304" spans="1:34" s="40" customFormat="1" x14ac:dyDescent="0.25">
      <c r="A304" s="85" t="str">
        <f>IF(ISBLANK('Page 1 Initial Lead Results'!A304),"",'Page 1 Initial Lead Results'!A304)</f>
        <v/>
      </c>
      <c r="B304" s="85" t="str">
        <f>IF(ISBLANK('Page 1 Initial Lead Results'!B304),"",'Page 1 Initial Lead Results'!B304)</f>
        <v/>
      </c>
      <c r="C304" s="85" t="str">
        <f>IF(ISBLANK('Page 1 Initial Lead Results'!I304),"",'Page 1 Initial Lead Results'!I304)</f>
        <v/>
      </c>
      <c r="D304" s="85" t="str">
        <f>IF(ISBLANK('Page 1 Initial Lead Results'!J304),"",'Page 1 Initial Lead Results'!J304)</f>
        <v/>
      </c>
      <c r="E304" s="85" t="str">
        <f>IF(ISBLANK('Page 1 Initial Lead Results'!K304),"",'Page 1 Initial Lead Results'!K304)</f>
        <v/>
      </c>
      <c r="F304" s="85" t="str">
        <f>IF(ISBLANK('Page 1 Initial Lead Results'!L304),"",'Page 1 Initial Lead Results'!L304)</f>
        <v/>
      </c>
      <c r="G304" s="85" t="str">
        <f>IF(ISBLANK('Page 1 Initial Lead Results'!M304),"",'Page 1 Initial Lead Results'!M304)</f>
        <v/>
      </c>
      <c r="H304" s="85" t="str">
        <f>IF(ISBLANK('Page 1 Initial Lead Results'!N304),"",'Page 1 Initial Lead Results'!N304)</f>
        <v/>
      </c>
      <c r="I304" s="85" t="str">
        <f>IF(ISBLANK('Page 1 Initial Lead Results'!O304),"",'Page 1 Initial Lead Results'!O304)</f>
        <v/>
      </c>
      <c r="J304" s="85" t="str">
        <f>IF(ISBLANK('Page 1 Initial Lead Results'!P304),"",'Page 1 Initial Lead Results'!P304)</f>
        <v/>
      </c>
      <c r="K304" s="46"/>
      <c r="L304" s="60" t="str">
        <f>IF(K304="","",IF(K304='AppxB--List of DropDown Options'!$E$8,"No","Yes"))</f>
        <v/>
      </c>
      <c r="M304" s="46"/>
      <c r="N304" s="46"/>
      <c r="O304" s="82"/>
      <c r="P304" s="82"/>
      <c r="Q304" s="46"/>
      <c r="R304" s="46"/>
      <c r="S304" s="46"/>
      <c r="T304" s="46"/>
      <c r="U304" s="46"/>
      <c r="V304" s="46"/>
      <c r="W304" s="46"/>
      <c r="X304" s="46"/>
      <c r="Y304" s="46"/>
      <c r="Z304" s="46"/>
      <c r="AA304" s="46"/>
      <c r="AB304" s="46"/>
      <c r="AC304" s="46"/>
      <c r="AD304" s="46"/>
      <c r="AE304" s="46"/>
      <c r="AF304" s="46"/>
      <c r="AG304" s="82"/>
      <c r="AH304" s="46"/>
    </row>
    <row r="305" spans="1:34" s="40" customFormat="1" x14ac:dyDescent="0.25">
      <c r="A305" s="85" t="str">
        <f>IF(ISBLANK('Page 1 Initial Lead Results'!A305),"",'Page 1 Initial Lead Results'!A305)</f>
        <v/>
      </c>
      <c r="B305" s="85" t="str">
        <f>IF(ISBLANK('Page 1 Initial Lead Results'!B305),"",'Page 1 Initial Lead Results'!B305)</f>
        <v/>
      </c>
      <c r="C305" s="85" t="str">
        <f>IF(ISBLANK('Page 1 Initial Lead Results'!I305),"",'Page 1 Initial Lead Results'!I305)</f>
        <v/>
      </c>
      <c r="D305" s="85" t="str">
        <f>IF(ISBLANK('Page 1 Initial Lead Results'!J305),"",'Page 1 Initial Lead Results'!J305)</f>
        <v/>
      </c>
      <c r="E305" s="85" t="str">
        <f>IF(ISBLANK('Page 1 Initial Lead Results'!K305),"",'Page 1 Initial Lead Results'!K305)</f>
        <v/>
      </c>
      <c r="F305" s="85" t="str">
        <f>IF(ISBLANK('Page 1 Initial Lead Results'!L305),"",'Page 1 Initial Lead Results'!L305)</f>
        <v/>
      </c>
      <c r="G305" s="85" t="str">
        <f>IF(ISBLANK('Page 1 Initial Lead Results'!M305),"",'Page 1 Initial Lead Results'!M305)</f>
        <v/>
      </c>
      <c r="H305" s="85" t="str">
        <f>IF(ISBLANK('Page 1 Initial Lead Results'!N305),"",'Page 1 Initial Lead Results'!N305)</f>
        <v/>
      </c>
      <c r="I305" s="85" t="str">
        <f>IF(ISBLANK('Page 1 Initial Lead Results'!O305),"",'Page 1 Initial Lead Results'!O305)</f>
        <v/>
      </c>
      <c r="J305" s="85" t="str">
        <f>IF(ISBLANK('Page 1 Initial Lead Results'!P305),"",'Page 1 Initial Lead Results'!P305)</f>
        <v/>
      </c>
      <c r="K305" s="46"/>
      <c r="L305" s="60" t="str">
        <f>IF(K305="","",IF(K305='AppxB--List of DropDown Options'!$E$8,"No","Yes"))</f>
        <v/>
      </c>
      <c r="M305" s="46"/>
      <c r="N305" s="46"/>
      <c r="O305" s="82"/>
      <c r="P305" s="82"/>
      <c r="Q305" s="46"/>
      <c r="R305" s="46"/>
      <c r="S305" s="46"/>
      <c r="T305" s="46"/>
      <c r="U305" s="46"/>
      <c r="V305" s="46"/>
      <c r="W305" s="46"/>
      <c r="X305" s="46"/>
      <c r="Y305" s="46"/>
      <c r="Z305" s="46"/>
      <c r="AA305" s="46"/>
      <c r="AB305" s="46"/>
      <c r="AC305" s="46"/>
      <c r="AD305" s="46"/>
      <c r="AE305" s="46"/>
      <c r="AF305" s="46"/>
      <c r="AG305" s="82"/>
      <c r="AH305" s="46"/>
    </row>
    <row r="306" spans="1:34" s="40" customFormat="1" x14ac:dyDescent="0.25">
      <c r="A306" s="85" t="str">
        <f>IF(ISBLANK('Page 1 Initial Lead Results'!A306),"",'Page 1 Initial Lead Results'!A306)</f>
        <v/>
      </c>
      <c r="B306" s="85" t="str">
        <f>IF(ISBLANK('Page 1 Initial Lead Results'!B306),"",'Page 1 Initial Lead Results'!B306)</f>
        <v/>
      </c>
      <c r="C306" s="85" t="str">
        <f>IF(ISBLANK('Page 1 Initial Lead Results'!I306),"",'Page 1 Initial Lead Results'!I306)</f>
        <v/>
      </c>
      <c r="D306" s="85" t="str">
        <f>IF(ISBLANK('Page 1 Initial Lead Results'!J306),"",'Page 1 Initial Lead Results'!J306)</f>
        <v/>
      </c>
      <c r="E306" s="85" t="str">
        <f>IF(ISBLANK('Page 1 Initial Lead Results'!K306),"",'Page 1 Initial Lead Results'!K306)</f>
        <v/>
      </c>
      <c r="F306" s="85" t="str">
        <f>IF(ISBLANK('Page 1 Initial Lead Results'!L306),"",'Page 1 Initial Lead Results'!L306)</f>
        <v/>
      </c>
      <c r="G306" s="85" t="str">
        <f>IF(ISBLANK('Page 1 Initial Lead Results'!M306),"",'Page 1 Initial Lead Results'!M306)</f>
        <v/>
      </c>
      <c r="H306" s="85" t="str">
        <f>IF(ISBLANK('Page 1 Initial Lead Results'!N306),"",'Page 1 Initial Lead Results'!N306)</f>
        <v/>
      </c>
      <c r="I306" s="85" t="str">
        <f>IF(ISBLANK('Page 1 Initial Lead Results'!O306),"",'Page 1 Initial Lead Results'!O306)</f>
        <v/>
      </c>
      <c r="J306" s="85" t="str">
        <f>IF(ISBLANK('Page 1 Initial Lead Results'!P306),"",'Page 1 Initial Lead Results'!P306)</f>
        <v/>
      </c>
      <c r="K306" s="46"/>
      <c r="L306" s="60" t="str">
        <f>IF(K306="","",IF(K306='AppxB--List of DropDown Options'!$E$8,"No","Yes"))</f>
        <v/>
      </c>
      <c r="M306" s="46"/>
      <c r="N306" s="46"/>
      <c r="O306" s="82"/>
      <c r="P306" s="82"/>
      <c r="Q306" s="46"/>
      <c r="R306" s="46"/>
      <c r="S306" s="46"/>
      <c r="T306" s="46"/>
      <c r="U306" s="46"/>
      <c r="V306" s="46"/>
      <c r="W306" s="46"/>
      <c r="X306" s="46"/>
      <c r="Y306" s="46"/>
      <c r="Z306" s="46"/>
      <c r="AA306" s="46"/>
      <c r="AB306" s="46"/>
      <c r="AC306" s="46"/>
      <c r="AD306" s="46"/>
      <c r="AE306" s="46"/>
      <c r="AF306" s="46"/>
      <c r="AG306" s="82"/>
      <c r="AH306" s="46"/>
    </row>
    <row r="307" spans="1:34" s="40" customFormat="1" x14ac:dyDescent="0.25">
      <c r="A307" s="85" t="str">
        <f>IF(ISBLANK('Page 1 Initial Lead Results'!A307),"",'Page 1 Initial Lead Results'!A307)</f>
        <v/>
      </c>
      <c r="B307" s="85" t="str">
        <f>IF(ISBLANK('Page 1 Initial Lead Results'!B307),"",'Page 1 Initial Lead Results'!B307)</f>
        <v/>
      </c>
      <c r="C307" s="85" t="str">
        <f>IF(ISBLANK('Page 1 Initial Lead Results'!I307),"",'Page 1 Initial Lead Results'!I307)</f>
        <v/>
      </c>
      <c r="D307" s="85" t="str">
        <f>IF(ISBLANK('Page 1 Initial Lead Results'!J307),"",'Page 1 Initial Lead Results'!J307)</f>
        <v/>
      </c>
      <c r="E307" s="85" t="str">
        <f>IF(ISBLANK('Page 1 Initial Lead Results'!K307),"",'Page 1 Initial Lead Results'!K307)</f>
        <v/>
      </c>
      <c r="F307" s="85" t="str">
        <f>IF(ISBLANK('Page 1 Initial Lead Results'!L307),"",'Page 1 Initial Lead Results'!L307)</f>
        <v/>
      </c>
      <c r="G307" s="85" t="str">
        <f>IF(ISBLANK('Page 1 Initial Lead Results'!M307),"",'Page 1 Initial Lead Results'!M307)</f>
        <v/>
      </c>
      <c r="H307" s="85" t="str">
        <f>IF(ISBLANK('Page 1 Initial Lead Results'!N307),"",'Page 1 Initial Lead Results'!N307)</f>
        <v/>
      </c>
      <c r="I307" s="85" t="str">
        <f>IF(ISBLANK('Page 1 Initial Lead Results'!O307),"",'Page 1 Initial Lead Results'!O307)</f>
        <v/>
      </c>
      <c r="J307" s="85" t="str">
        <f>IF(ISBLANK('Page 1 Initial Lead Results'!P307),"",'Page 1 Initial Lead Results'!P307)</f>
        <v/>
      </c>
      <c r="K307" s="46"/>
      <c r="L307" s="60" t="str">
        <f>IF(K307="","",IF(K307='AppxB--List of DropDown Options'!$E$8,"No","Yes"))</f>
        <v/>
      </c>
      <c r="M307" s="46"/>
      <c r="N307" s="46"/>
      <c r="O307" s="82"/>
      <c r="P307" s="82"/>
      <c r="Q307" s="46"/>
      <c r="R307" s="46"/>
      <c r="S307" s="46"/>
      <c r="T307" s="46"/>
      <c r="U307" s="46"/>
      <c r="V307" s="46"/>
      <c r="W307" s="46"/>
      <c r="X307" s="46"/>
      <c r="Y307" s="46"/>
      <c r="Z307" s="46"/>
      <c r="AA307" s="46"/>
      <c r="AB307" s="46"/>
      <c r="AC307" s="46"/>
      <c r="AD307" s="46"/>
      <c r="AE307" s="46"/>
      <c r="AF307" s="46"/>
      <c r="AG307" s="82"/>
      <c r="AH307" s="46"/>
    </row>
    <row r="308" spans="1:34" s="40" customFormat="1" x14ac:dyDescent="0.25">
      <c r="A308" s="85" t="str">
        <f>IF(ISBLANK('Page 1 Initial Lead Results'!A308),"",'Page 1 Initial Lead Results'!A308)</f>
        <v/>
      </c>
      <c r="B308" s="85" t="str">
        <f>IF(ISBLANK('Page 1 Initial Lead Results'!B308),"",'Page 1 Initial Lead Results'!B308)</f>
        <v/>
      </c>
      <c r="C308" s="85" t="str">
        <f>IF(ISBLANK('Page 1 Initial Lead Results'!I308),"",'Page 1 Initial Lead Results'!I308)</f>
        <v/>
      </c>
      <c r="D308" s="85" t="str">
        <f>IF(ISBLANK('Page 1 Initial Lead Results'!J308),"",'Page 1 Initial Lead Results'!J308)</f>
        <v/>
      </c>
      <c r="E308" s="85" t="str">
        <f>IF(ISBLANK('Page 1 Initial Lead Results'!K308),"",'Page 1 Initial Lead Results'!K308)</f>
        <v/>
      </c>
      <c r="F308" s="85" t="str">
        <f>IF(ISBLANK('Page 1 Initial Lead Results'!L308),"",'Page 1 Initial Lead Results'!L308)</f>
        <v/>
      </c>
      <c r="G308" s="85" t="str">
        <f>IF(ISBLANK('Page 1 Initial Lead Results'!M308),"",'Page 1 Initial Lead Results'!M308)</f>
        <v/>
      </c>
      <c r="H308" s="85" t="str">
        <f>IF(ISBLANK('Page 1 Initial Lead Results'!N308),"",'Page 1 Initial Lead Results'!N308)</f>
        <v/>
      </c>
      <c r="I308" s="85" t="str">
        <f>IF(ISBLANK('Page 1 Initial Lead Results'!O308),"",'Page 1 Initial Lead Results'!O308)</f>
        <v/>
      </c>
      <c r="J308" s="85" t="str">
        <f>IF(ISBLANK('Page 1 Initial Lead Results'!P308),"",'Page 1 Initial Lead Results'!P308)</f>
        <v/>
      </c>
      <c r="K308" s="46"/>
      <c r="L308" s="60" t="str">
        <f>IF(K308="","",IF(K308='AppxB--List of DropDown Options'!$E$8,"No","Yes"))</f>
        <v/>
      </c>
      <c r="M308" s="46"/>
      <c r="N308" s="46"/>
      <c r="O308" s="82"/>
      <c r="P308" s="82"/>
      <c r="Q308" s="46"/>
      <c r="R308" s="46"/>
      <c r="S308" s="46"/>
      <c r="T308" s="46"/>
      <c r="U308" s="46"/>
      <c r="V308" s="46"/>
      <c r="W308" s="46"/>
      <c r="X308" s="46"/>
      <c r="Y308" s="46"/>
      <c r="Z308" s="46"/>
      <c r="AA308" s="46"/>
      <c r="AB308" s="46"/>
      <c r="AC308" s="46"/>
      <c r="AD308" s="46"/>
      <c r="AE308" s="46"/>
      <c r="AF308" s="46"/>
      <c r="AG308" s="82"/>
      <c r="AH308" s="46"/>
    </row>
    <row r="309" spans="1:34" s="40" customFormat="1" x14ac:dyDescent="0.25">
      <c r="A309" s="85" t="str">
        <f>IF(ISBLANK('Page 1 Initial Lead Results'!A309),"",'Page 1 Initial Lead Results'!A309)</f>
        <v/>
      </c>
      <c r="B309" s="85" t="str">
        <f>IF(ISBLANK('Page 1 Initial Lead Results'!B309),"",'Page 1 Initial Lead Results'!B309)</f>
        <v/>
      </c>
      <c r="C309" s="85" t="str">
        <f>IF(ISBLANK('Page 1 Initial Lead Results'!I309),"",'Page 1 Initial Lead Results'!I309)</f>
        <v/>
      </c>
      <c r="D309" s="85" t="str">
        <f>IF(ISBLANK('Page 1 Initial Lead Results'!J309),"",'Page 1 Initial Lead Results'!J309)</f>
        <v/>
      </c>
      <c r="E309" s="85" t="str">
        <f>IF(ISBLANK('Page 1 Initial Lead Results'!K309),"",'Page 1 Initial Lead Results'!K309)</f>
        <v/>
      </c>
      <c r="F309" s="85" t="str">
        <f>IF(ISBLANK('Page 1 Initial Lead Results'!L309),"",'Page 1 Initial Lead Results'!L309)</f>
        <v/>
      </c>
      <c r="G309" s="85" t="str">
        <f>IF(ISBLANK('Page 1 Initial Lead Results'!M309),"",'Page 1 Initial Lead Results'!M309)</f>
        <v/>
      </c>
      <c r="H309" s="85" t="str">
        <f>IF(ISBLANK('Page 1 Initial Lead Results'!N309),"",'Page 1 Initial Lead Results'!N309)</f>
        <v/>
      </c>
      <c r="I309" s="85" t="str">
        <f>IF(ISBLANK('Page 1 Initial Lead Results'!O309),"",'Page 1 Initial Lead Results'!O309)</f>
        <v/>
      </c>
      <c r="J309" s="85" t="str">
        <f>IF(ISBLANK('Page 1 Initial Lead Results'!P309),"",'Page 1 Initial Lead Results'!P309)</f>
        <v/>
      </c>
      <c r="K309" s="46"/>
      <c r="L309" s="60" t="str">
        <f>IF(K309="","",IF(K309='AppxB--List of DropDown Options'!$E$8,"No","Yes"))</f>
        <v/>
      </c>
      <c r="M309" s="46"/>
      <c r="N309" s="46"/>
      <c r="O309" s="82"/>
      <c r="P309" s="82"/>
      <c r="Q309" s="46"/>
      <c r="R309" s="46"/>
      <c r="S309" s="46"/>
      <c r="T309" s="46"/>
      <c r="U309" s="46"/>
      <c r="V309" s="46"/>
      <c r="W309" s="46"/>
      <c r="X309" s="46"/>
      <c r="Y309" s="46"/>
      <c r="Z309" s="46"/>
      <c r="AA309" s="46"/>
      <c r="AB309" s="46"/>
      <c r="AC309" s="46"/>
      <c r="AD309" s="46"/>
      <c r="AE309" s="46"/>
      <c r="AF309" s="46"/>
      <c r="AG309" s="82"/>
      <c r="AH309" s="46"/>
    </row>
    <row r="310" spans="1:34" s="40" customFormat="1" x14ac:dyDescent="0.25">
      <c r="A310" s="85" t="str">
        <f>IF(ISBLANK('Page 1 Initial Lead Results'!A310),"",'Page 1 Initial Lead Results'!A310)</f>
        <v/>
      </c>
      <c r="B310" s="85" t="str">
        <f>IF(ISBLANK('Page 1 Initial Lead Results'!B310),"",'Page 1 Initial Lead Results'!B310)</f>
        <v/>
      </c>
      <c r="C310" s="85" t="str">
        <f>IF(ISBLANK('Page 1 Initial Lead Results'!I310),"",'Page 1 Initial Lead Results'!I310)</f>
        <v/>
      </c>
      <c r="D310" s="85" t="str">
        <f>IF(ISBLANK('Page 1 Initial Lead Results'!J310),"",'Page 1 Initial Lead Results'!J310)</f>
        <v/>
      </c>
      <c r="E310" s="85" t="str">
        <f>IF(ISBLANK('Page 1 Initial Lead Results'!K310),"",'Page 1 Initial Lead Results'!K310)</f>
        <v/>
      </c>
      <c r="F310" s="85" t="str">
        <f>IF(ISBLANK('Page 1 Initial Lead Results'!L310),"",'Page 1 Initial Lead Results'!L310)</f>
        <v/>
      </c>
      <c r="G310" s="85" t="str">
        <f>IF(ISBLANK('Page 1 Initial Lead Results'!M310),"",'Page 1 Initial Lead Results'!M310)</f>
        <v/>
      </c>
      <c r="H310" s="85" t="str">
        <f>IF(ISBLANK('Page 1 Initial Lead Results'!N310),"",'Page 1 Initial Lead Results'!N310)</f>
        <v/>
      </c>
      <c r="I310" s="85" t="str">
        <f>IF(ISBLANK('Page 1 Initial Lead Results'!O310),"",'Page 1 Initial Lead Results'!O310)</f>
        <v/>
      </c>
      <c r="J310" s="85" t="str">
        <f>IF(ISBLANK('Page 1 Initial Lead Results'!P310),"",'Page 1 Initial Lead Results'!P310)</f>
        <v/>
      </c>
      <c r="K310" s="46"/>
      <c r="L310" s="60" t="str">
        <f>IF(K310="","",IF(K310='AppxB--List of DropDown Options'!$E$8,"No","Yes"))</f>
        <v/>
      </c>
      <c r="M310" s="46"/>
      <c r="N310" s="46"/>
      <c r="O310" s="82"/>
      <c r="P310" s="82"/>
      <c r="Q310" s="46"/>
      <c r="R310" s="46"/>
      <c r="S310" s="46"/>
      <c r="T310" s="46"/>
      <c r="U310" s="46"/>
      <c r="V310" s="46"/>
      <c r="W310" s="46"/>
      <c r="X310" s="46"/>
      <c r="Y310" s="46"/>
      <c r="Z310" s="46"/>
      <c r="AA310" s="46"/>
      <c r="AB310" s="46"/>
      <c r="AC310" s="46"/>
      <c r="AD310" s="46"/>
      <c r="AE310" s="46"/>
      <c r="AF310" s="46"/>
      <c r="AG310" s="82"/>
      <c r="AH310" s="46"/>
    </row>
    <row r="311" spans="1:34" s="40" customFormat="1" x14ac:dyDescent="0.25">
      <c r="A311" s="85" t="str">
        <f>IF(ISBLANK('Page 1 Initial Lead Results'!A311),"",'Page 1 Initial Lead Results'!A311)</f>
        <v/>
      </c>
      <c r="B311" s="85" t="str">
        <f>IF(ISBLANK('Page 1 Initial Lead Results'!B311),"",'Page 1 Initial Lead Results'!B311)</f>
        <v/>
      </c>
      <c r="C311" s="85" t="str">
        <f>IF(ISBLANK('Page 1 Initial Lead Results'!I311),"",'Page 1 Initial Lead Results'!I311)</f>
        <v/>
      </c>
      <c r="D311" s="85" t="str">
        <f>IF(ISBLANK('Page 1 Initial Lead Results'!J311),"",'Page 1 Initial Lead Results'!J311)</f>
        <v/>
      </c>
      <c r="E311" s="85" t="str">
        <f>IF(ISBLANK('Page 1 Initial Lead Results'!K311),"",'Page 1 Initial Lead Results'!K311)</f>
        <v/>
      </c>
      <c r="F311" s="85" t="str">
        <f>IF(ISBLANK('Page 1 Initial Lead Results'!L311),"",'Page 1 Initial Lead Results'!L311)</f>
        <v/>
      </c>
      <c r="G311" s="85" t="str">
        <f>IF(ISBLANK('Page 1 Initial Lead Results'!M311),"",'Page 1 Initial Lead Results'!M311)</f>
        <v/>
      </c>
      <c r="H311" s="85" t="str">
        <f>IF(ISBLANK('Page 1 Initial Lead Results'!N311),"",'Page 1 Initial Lead Results'!N311)</f>
        <v/>
      </c>
      <c r="I311" s="85" t="str">
        <f>IF(ISBLANK('Page 1 Initial Lead Results'!O311),"",'Page 1 Initial Lead Results'!O311)</f>
        <v/>
      </c>
      <c r="J311" s="85" t="str">
        <f>IF(ISBLANK('Page 1 Initial Lead Results'!P311),"",'Page 1 Initial Lead Results'!P311)</f>
        <v/>
      </c>
      <c r="K311" s="46"/>
      <c r="L311" s="60" t="str">
        <f>IF(K311="","",IF(K311='AppxB--List of DropDown Options'!$E$8,"No","Yes"))</f>
        <v/>
      </c>
      <c r="M311" s="46"/>
      <c r="N311" s="46"/>
      <c r="O311" s="82"/>
      <c r="P311" s="82"/>
      <c r="Q311" s="46"/>
      <c r="R311" s="46"/>
      <c r="S311" s="46"/>
      <c r="T311" s="46"/>
      <c r="U311" s="46"/>
      <c r="V311" s="46"/>
      <c r="W311" s="46"/>
      <c r="X311" s="46"/>
      <c r="Y311" s="46"/>
      <c r="Z311" s="46"/>
      <c r="AA311" s="46"/>
      <c r="AB311" s="46"/>
      <c r="AC311" s="46"/>
      <c r="AD311" s="46"/>
      <c r="AE311" s="46"/>
      <c r="AF311" s="46"/>
      <c r="AG311" s="82"/>
      <c r="AH311" s="46"/>
    </row>
    <row r="312" spans="1:34" s="40" customFormat="1" x14ac:dyDescent="0.25">
      <c r="A312" s="85" t="str">
        <f>IF(ISBLANK('Page 1 Initial Lead Results'!A312),"",'Page 1 Initial Lead Results'!A312)</f>
        <v/>
      </c>
      <c r="B312" s="85" t="str">
        <f>IF(ISBLANK('Page 1 Initial Lead Results'!B312),"",'Page 1 Initial Lead Results'!B312)</f>
        <v/>
      </c>
      <c r="C312" s="85" t="str">
        <f>IF(ISBLANK('Page 1 Initial Lead Results'!I312),"",'Page 1 Initial Lead Results'!I312)</f>
        <v/>
      </c>
      <c r="D312" s="85" t="str">
        <f>IF(ISBLANK('Page 1 Initial Lead Results'!J312),"",'Page 1 Initial Lead Results'!J312)</f>
        <v/>
      </c>
      <c r="E312" s="85" t="str">
        <f>IF(ISBLANK('Page 1 Initial Lead Results'!K312),"",'Page 1 Initial Lead Results'!K312)</f>
        <v/>
      </c>
      <c r="F312" s="85" t="str">
        <f>IF(ISBLANK('Page 1 Initial Lead Results'!L312),"",'Page 1 Initial Lead Results'!L312)</f>
        <v/>
      </c>
      <c r="G312" s="85" t="str">
        <f>IF(ISBLANK('Page 1 Initial Lead Results'!M312),"",'Page 1 Initial Lead Results'!M312)</f>
        <v/>
      </c>
      <c r="H312" s="85" t="str">
        <f>IF(ISBLANK('Page 1 Initial Lead Results'!N312),"",'Page 1 Initial Lead Results'!N312)</f>
        <v/>
      </c>
      <c r="I312" s="85" t="str">
        <f>IF(ISBLANK('Page 1 Initial Lead Results'!O312),"",'Page 1 Initial Lead Results'!O312)</f>
        <v/>
      </c>
      <c r="J312" s="85" t="str">
        <f>IF(ISBLANK('Page 1 Initial Lead Results'!P312),"",'Page 1 Initial Lead Results'!P312)</f>
        <v/>
      </c>
      <c r="K312" s="46"/>
      <c r="L312" s="60" t="str">
        <f>IF(K312="","",IF(K312='AppxB--List of DropDown Options'!$E$8,"No","Yes"))</f>
        <v/>
      </c>
      <c r="M312" s="46"/>
      <c r="N312" s="46"/>
      <c r="O312" s="82"/>
      <c r="P312" s="82"/>
      <c r="Q312" s="46"/>
      <c r="R312" s="46"/>
      <c r="S312" s="46"/>
      <c r="T312" s="46"/>
      <c r="U312" s="46"/>
      <c r="V312" s="46"/>
      <c r="W312" s="46"/>
      <c r="X312" s="46"/>
      <c r="Y312" s="46"/>
      <c r="Z312" s="46"/>
      <c r="AA312" s="46"/>
      <c r="AB312" s="46"/>
      <c r="AC312" s="46"/>
      <c r="AD312" s="46"/>
      <c r="AE312" s="46"/>
      <c r="AF312" s="46"/>
      <c r="AG312" s="82"/>
      <c r="AH312" s="46"/>
    </row>
    <row r="313" spans="1:34" s="40" customFormat="1" x14ac:dyDescent="0.25">
      <c r="A313" s="85" t="str">
        <f>IF(ISBLANK('Page 1 Initial Lead Results'!A313),"",'Page 1 Initial Lead Results'!A313)</f>
        <v/>
      </c>
      <c r="B313" s="85" t="str">
        <f>IF(ISBLANK('Page 1 Initial Lead Results'!B313),"",'Page 1 Initial Lead Results'!B313)</f>
        <v/>
      </c>
      <c r="C313" s="85" t="str">
        <f>IF(ISBLANK('Page 1 Initial Lead Results'!I313),"",'Page 1 Initial Lead Results'!I313)</f>
        <v/>
      </c>
      <c r="D313" s="85" t="str">
        <f>IF(ISBLANK('Page 1 Initial Lead Results'!J313),"",'Page 1 Initial Lead Results'!J313)</f>
        <v/>
      </c>
      <c r="E313" s="85" t="str">
        <f>IF(ISBLANK('Page 1 Initial Lead Results'!K313),"",'Page 1 Initial Lead Results'!K313)</f>
        <v/>
      </c>
      <c r="F313" s="85" t="str">
        <f>IF(ISBLANK('Page 1 Initial Lead Results'!L313),"",'Page 1 Initial Lead Results'!L313)</f>
        <v/>
      </c>
      <c r="G313" s="85" t="str">
        <f>IF(ISBLANK('Page 1 Initial Lead Results'!M313),"",'Page 1 Initial Lead Results'!M313)</f>
        <v/>
      </c>
      <c r="H313" s="85" t="str">
        <f>IF(ISBLANK('Page 1 Initial Lead Results'!N313),"",'Page 1 Initial Lead Results'!N313)</f>
        <v/>
      </c>
      <c r="I313" s="85" t="str">
        <f>IF(ISBLANK('Page 1 Initial Lead Results'!O313),"",'Page 1 Initial Lead Results'!O313)</f>
        <v/>
      </c>
      <c r="J313" s="85" t="str">
        <f>IF(ISBLANK('Page 1 Initial Lead Results'!P313),"",'Page 1 Initial Lead Results'!P313)</f>
        <v/>
      </c>
      <c r="K313" s="46"/>
      <c r="L313" s="60" t="str">
        <f>IF(K313="","",IF(K313='AppxB--List of DropDown Options'!$E$8,"No","Yes"))</f>
        <v/>
      </c>
      <c r="M313" s="46"/>
      <c r="N313" s="46"/>
      <c r="O313" s="82"/>
      <c r="P313" s="82"/>
      <c r="Q313" s="46"/>
      <c r="R313" s="46"/>
      <c r="S313" s="46"/>
      <c r="T313" s="46"/>
      <c r="U313" s="46"/>
      <c r="V313" s="46"/>
      <c r="W313" s="46"/>
      <c r="X313" s="46"/>
      <c r="Y313" s="46"/>
      <c r="Z313" s="46"/>
      <c r="AA313" s="46"/>
      <c r="AB313" s="46"/>
      <c r="AC313" s="46"/>
      <c r="AD313" s="46"/>
      <c r="AE313" s="46"/>
      <c r="AF313" s="46"/>
      <c r="AG313" s="82"/>
      <c r="AH313" s="46"/>
    </row>
    <row r="314" spans="1:34" s="40" customFormat="1" x14ac:dyDescent="0.25">
      <c r="A314" s="85" t="str">
        <f>IF(ISBLANK('Page 1 Initial Lead Results'!A314),"",'Page 1 Initial Lead Results'!A314)</f>
        <v/>
      </c>
      <c r="B314" s="85" t="str">
        <f>IF(ISBLANK('Page 1 Initial Lead Results'!B314),"",'Page 1 Initial Lead Results'!B314)</f>
        <v/>
      </c>
      <c r="C314" s="85" t="str">
        <f>IF(ISBLANK('Page 1 Initial Lead Results'!I314),"",'Page 1 Initial Lead Results'!I314)</f>
        <v/>
      </c>
      <c r="D314" s="85" t="str">
        <f>IF(ISBLANK('Page 1 Initial Lead Results'!J314),"",'Page 1 Initial Lead Results'!J314)</f>
        <v/>
      </c>
      <c r="E314" s="85" t="str">
        <f>IF(ISBLANK('Page 1 Initial Lead Results'!K314),"",'Page 1 Initial Lead Results'!K314)</f>
        <v/>
      </c>
      <c r="F314" s="85" t="str">
        <f>IF(ISBLANK('Page 1 Initial Lead Results'!L314),"",'Page 1 Initial Lead Results'!L314)</f>
        <v/>
      </c>
      <c r="G314" s="85" t="str">
        <f>IF(ISBLANK('Page 1 Initial Lead Results'!M314),"",'Page 1 Initial Lead Results'!M314)</f>
        <v/>
      </c>
      <c r="H314" s="85" t="str">
        <f>IF(ISBLANK('Page 1 Initial Lead Results'!N314),"",'Page 1 Initial Lead Results'!N314)</f>
        <v/>
      </c>
      <c r="I314" s="85" t="str">
        <f>IF(ISBLANK('Page 1 Initial Lead Results'!O314),"",'Page 1 Initial Lead Results'!O314)</f>
        <v/>
      </c>
      <c r="J314" s="85" t="str">
        <f>IF(ISBLANK('Page 1 Initial Lead Results'!P314),"",'Page 1 Initial Lead Results'!P314)</f>
        <v/>
      </c>
      <c r="K314" s="46"/>
      <c r="L314" s="60" t="str">
        <f>IF(K314="","",IF(K314='AppxB--List of DropDown Options'!$E$8,"No","Yes"))</f>
        <v/>
      </c>
      <c r="M314" s="46"/>
      <c r="N314" s="46"/>
      <c r="O314" s="82"/>
      <c r="P314" s="82"/>
      <c r="Q314" s="46"/>
      <c r="R314" s="46"/>
      <c r="S314" s="46"/>
      <c r="T314" s="46"/>
      <c r="U314" s="46"/>
      <c r="V314" s="46"/>
      <c r="W314" s="46"/>
      <c r="X314" s="46"/>
      <c r="Y314" s="46"/>
      <c r="Z314" s="46"/>
      <c r="AA314" s="46"/>
      <c r="AB314" s="46"/>
      <c r="AC314" s="46"/>
      <c r="AD314" s="46"/>
      <c r="AE314" s="46"/>
      <c r="AF314" s="46"/>
      <c r="AG314" s="82"/>
      <c r="AH314" s="46"/>
    </row>
    <row r="315" spans="1:34" s="40" customFormat="1" x14ac:dyDescent="0.25">
      <c r="A315" s="85" t="str">
        <f>IF(ISBLANK('Page 1 Initial Lead Results'!A315),"",'Page 1 Initial Lead Results'!A315)</f>
        <v/>
      </c>
      <c r="B315" s="85" t="str">
        <f>IF(ISBLANK('Page 1 Initial Lead Results'!B315),"",'Page 1 Initial Lead Results'!B315)</f>
        <v/>
      </c>
      <c r="C315" s="85" t="str">
        <f>IF(ISBLANK('Page 1 Initial Lead Results'!I315),"",'Page 1 Initial Lead Results'!I315)</f>
        <v/>
      </c>
      <c r="D315" s="85" t="str">
        <f>IF(ISBLANK('Page 1 Initial Lead Results'!J315),"",'Page 1 Initial Lead Results'!J315)</f>
        <v/>
      </c>
      <c r="E315" s="85" t="str">
        <f>IF(ISBLANK('Page 1 Initial Lead Results'!K315),"",'Page 1 Initial Lead Results'!K315)</f>
        <v/>
      </c>
      <c r="F315" s="85" t="str">
        <f>IF(ISBLANK('Page 1 Initial Lead Results'!L315),"",'Page 1 Initial Lead Results'!L315)</f>
        <v/>
      </c>
      <c r="G315" s="85" t="str">
        <f>IF(ISBLANK('Page 1 Initial Lead Results'!M315),"",'Page 1 Initial Lead Results'!M315)</f>
        <v/>
      </c>
      <c r="H315" s="85" t="str">
        <f>IF(ISBLANK('Page 1 Initial Lead Results'!N315),"",'Page 1 Initial Lead Results'!N315)</f>
        <v/>
      </c>
      <c r="I315" s="85" t="str">
        <f>IF(ISBLANK('Page 1 Initial Lead Results'!O315),"",'Page 1 Initial Lead Results'!O315)</f>
        <v/>
      </c>
      <c r="J315" s="85" t="str">
        <f>IF(ISBLANK('Page 1 Initial Lead Results'!P315),"",'Page 1 Initial Lead Results'!P315)</f>
        <v/>
      </c>
      <c r="K315" s="46"/>
      <c r="L315" s="60" t="str">
        <f>IF(K315="","",IF(K315='AppxB--List of DropDown Options'!$E$8,"No","Yes"))</f>
        <v/>
      </c>
      <c r="M315" s="46"/>
      <c r="N315" s="46"/>
      <c r="O315" s="82"/>
      <c r="P315" s="82"/>
      <c r="Q315" s="46"/>
      <c r="R315" s="46"/>
      <c r="S315" s="46"/>
      <c r="T315" s="46"/>
      <c r="U315" s="46"/>
      <c r="V315" s="46"/>
      <c r="W315" s="46"/>
      <c r="X315" s="46"/>
      <c r="Y315" s="46"/>
      <c r="Z315" s="46"/>
      <c r="AA315" s="46"/>
      <c r="AB315" s="46"/>
      <c r="AC315" s="46"/>
      <c r="AD315" s="46"/>
      <c r="AE315" s="46"/>
      <c r="AF315" s="46"/>
      <c r="AG315" s="82"/>
      <c r="AH315" s="46"/>
    </row>
    <row r="316" spans="1:34" s="40" customFormat="1" x14ac:dyDescent="0.25">
      <c r="A316" s="85" t="str">
        <f>IF(ISBLANK('Page 1 Initial Lead Results'!A316),"",'Page 1 Initial Lead Results'!A316)</f>
        <v/>
      </c>
      <c r="B316" s="85" t="str">
        <f>IF(ISBLANK('Page 1 Initial Lead Results'!B316),"",'Page 1 Initial Lead Results'!B316)</f>
        <v/>
      </c>
      <c r="C316" s="85" t="str">
        <f>IF(ISBLANK('Page 1 Initial Lead Results'!I316),"",'Page 1 Initial Lead Results'!I316)</f>
        <v/>
      </c>
      <c r="D316" s="85" t="str">
        <f>IF(ISBLANK('Page 1 Initial Lead Results'!J316),"",'Page 1 Initial Lead Results'!J316)</f>
        <v/>
      </c>
      <c r="E316" s="85" t="str">
        <f>IF(ISBLANK('Page 1 Initial Lead Results'!K316),"",'Page 1 Initial Lead Results'!K316)</f>
        <v/>
      </c>
      <c r="F316" s="85" t="str">
        <f>IF(ISBLANK('Page 1 Initial Lead Results'!L316),"",'Page 1 Initial Lead Results'!L316)</f>
        <v/>
      </c>
      <c r="G316" s="85" t="str">
        <f>IF(ISBLANK('Page 1 Initial Lead Results'!M316),"",'Page 1 Initial Lead Results'!M316)</f>
        <v/>
      </c>
      <c r="H316" s="85" t="str">
        <f>IF(ISBLANK('Page 1 Initial Lead Results'!N316),"",'Page 1 Initial Lead Results'!N316)</f>
        <v/>
      </c>
      <c r="I316" s="85" t="str">
        <f>IF(ISBLANK('Page 1 Initial Lead Results'!O316),"",'Page 1 Initial Lead Results'!O316)</f>
        <v/>
      </c>
      <c r="J316" s="85" t="str">
        <f>IF(ISBLANK('Page 1 Initial Lead Results'!P316),"",'Page 1 Initial Lead Results'!P316)</f>
        <v/>
      </c>
      <c r="K316" s="46"/>
      <c r="L316" s="60" t="str">
        <f>IF(K316="","",IF(K316='AppxB--List of DropDown Options'!$E$8,"No","Yes"))</f>
        <v/>
      </c>
      <c r="M316" s="46"/>
      <c r="N316" s="46"/>
      <c r="O316" s="82"/>
      <c r="P316" s="82"/>
      <c r="Q316" s="46"/>
      <c r="R316" s="46"/>
      <c r="S316" s="46"/>
      <c r="T316" s="46"/>
      <c r="U316" s="46"/>
      <c r="V316" s="46"/>
      <c r="W316" s="46"/>
      <c r="X316" s="46"/>
      <c r="Y316" s="46"/>
      <c r="Z316" s="46"/>
      <c r="AA316" s="46"/>
      <c r="AB316" s="46"/>
      <c r="AC316" s="46"/>
      <c r="AD316" s="46"/>
      <c r="AE316" s="46"/>
      <c r="AF316" s="46"/>
      <c r="AG316" s="82"/>
      <c r="AH316" s="46"/>
    </row>
    <row r="317" spans="1:34" s="40" customFormat="1" x14ac:dyDescent="0.25">
      <c r="A317" s="85" t="str">
        <f>IF(ISBLANK('Page 1 Initial Lead Results'!A317),"",'Page 1 Initial Lead Results'!A317)</f>
        <v/>
      </c>
      <c r="B317" s="85" t="str">
        <f>IF(ISBLANK('Page 1 Initial Lead Results'!B317),"",'Page 1 Initial Lead Results'!B317)</f>
        <v/>
      </c>
      <c r="C317" s="85" t="str">
        <f>IF(ISBLANK('Page 1 Initial Lead Results'!I317),"",'Page 1 Initial Lead Results'!I317)</f>
        <v/>
      </c>
      <c r="D317" s="85" t="str">
        <f>IF(ISBLANK('Page 1 Initial Lead Results'!J317),"",'Page 1 Initial Lead Results'!J317)</f>
        <v/>
      </c>
      <c r="E317" s="85" t="str">
        <f>IF(ISBLANK('Page 1 Initial Lead Results'!K317),"",'Page 1 Initial Lead Results'!K317)</f>
        <v/>
      </c>
      <c r="F317" s="85" t="str">
        <f>IF(ISBLANK('Page 1 Initial Lead Results'!L317),"",'Page 1 Initial Lead Results'!L317)</f>
        <v/>
      </c>
      <c r="G317" s="85" t="str">
        <f>IF(ISBLANK('Page 1 Initial Lead Results'!M317),"",'Page 1 Initial Lead Results'!M317)</f>
        <v/>
      </c>
      <c r="H317" s="85" t="str">
        <f>IF(ISBLANK('Page 1 Initial Lead Results'!N317),"",'Page 1 Initial Lead Results'!N317)</f>
        <v/>
      </c>
      <c r="I317" s="85" t="str">
        <f>IF(ISBLANK('Page 1 Initial Lead Results'!O317),"",'Page 1 Initial Lead Results'!O317)</f>
        <v/>
      </c>
      <c r="J317" s="85" t="str">
        <f>IF(ISBLANK('Page 1 Initial Lead Results'!P317),"",'Page 1 Initial Lead Results'!P317)</f>
        <v/>
      </c>
      <c r="K317" s="46"/>
      <c r="L317" s="60" t="str">
        <f>IF(K317="","",IF(K317='AppxB--List of DropDown Options'!$E$8,"No","Yes"))</f>
        <v/>
      </c>
      <c r="M317" s="46"/>
      <c r="N317" s="46"/>
      <c r="O317" s="82"/>
      <c r="P317" s="82"/>
      <c r="Q317" s="46"/>
      <c r="R317" s="46"/>
      <c r="S317" s="46"/>
      <c r="T317" s="46"/>
      <c r="U317" s="46"/>
      <c r="V317" s="46"/>
      <c r="W317" s="46"/>
      <c r="X317" s="46"/>
      <c r="Y317" s="46"/>
      <c r="Z317" s="46"/>
      <c r="AA317" s="46"/>
      <c r="AB317" s="46"/>
      <c r="AC317" s="46"/>
      <c r="AD317" s="46"/>
      <c r="AE317" s="46"/>
      <c r="AF317" s="46"/>
      <c r="AG317" s="82"/>
      <c r="AH317" s="46"/>
    </row>
    <row r="318" spans="1:34" s="40" customFormat="1" x14ac:dyDescent="0.25">
      <c r="A318" s="85" t="str">
        <f>IF(ISBLANK('Page 1 Initial Lead Results'!A318),"",'Page 1 Initial Lead Results'!A318)</f>
        <v/>
      </c>
      <c r="B318" s="85" t="str">
        <f>IF(ISBLANK('Page 1 Initial Lead Results'!B318),"",'Page 1 Initial Lead Results'!B318)</f>
        <v/>
      </c>
      <c r="C318" s="85" t="str">
        <f>IF(ISBLANK('Page 1 Initial Lead Results'!I318),"",'Page 1 Initial Lead Results'!I318)</f>
        <v/>
      </c>
      <c r="D318" s="85" t="str">
        <f>IF(ISBLANK('Page 1 Initial Lead Results'!J318),"",'Page 1 Initial Lead Results'!J318)</f>
        <v/>
      </c>
      <c r="E318" s="85" t="str">
        <f>IF(ISBLANK('Page 1 Initial Lead Results'!K318),"",'Page 1 Initial Lead Results'!K318)</f>
        <v/>
      </c>
      <c r="F318" s="85" t="str">
        <f>IF(ISBLANK('Page 1 Initial Lead Results'!L318),"",'Page 1 Initial Lead Results'!L318)</f>
        <v/>
      </c>
      <c r="G318" s="85" t="str">
        <f>IF(ISBLANK('Page 1 Initial Lead Results'!M318),"",'Page 1 Initial Lead Results'!M318)</f>
        <v/>
      </c>
      <c r="H318" s="85" t="str">
        <f>IF(ISBLANK('Page 1 Initial Lead Results'!N318),"",'Page 1 Initial Lead Results'!N318)</f>
        <v/>
      </c>
      <c r="I318" s="85" t="str">
        <f>IF(ISBLANK('Page 1 Initial Lead Results'!O318),"",'Page 1 Initial Lead Results'!O318)</f>
        <v/>
      </c>
      <c r="J318" s="85" t="str">
        <f>IF(ISBLANK('Page 1 Initial Lead Results'!P318),"",'Page 1 Initial Lead Results'!P318)</f>
        <v/>
      </c>
      <c r="K318" s="46"/>
      <c r="L318" s="60" t="str">
        <f>IF(K318="","",IF(K318='AppxB--List of DropDown Options'!$E$8,"No","Yes"))</f>
        <v/>
      </c>
      <c r="M318" s="46"/>
      <c r="N318" s="46"/>
      <c r="O318" s="82"/>
      <c r="P318" s="82"/>
      <c r="Q318" s="46"/>
      <c r="R318" s="46"/>
      <c r="S318" s="46"/>
      <c r="T318" s="46"/>
      <c r="U318" s="46"/>
      <c r="V318" s="46"/>
      <c r="W318" s="46"/>
      <c r="X318" s="46"/>
      <c r="Y318" s="46"/>
      <c r="Z318" s="46"/>
      <c r="AA318" s="46"/>
      <c r="AB318" s="46"/>
      <c r="AC318" s="46"/>
      <c r="AD318" s="46"/>
      <c r="AE318" s="46"/>
      <c r="AF318" s="46"/>
      <c r="AG318" s="82"/>
      <c r="AH318" s="46"/>
    </row>
    <row r="319" spans="1:34" s="40" customFormat="1" x14ac:dyDescent="0.25">
      <c r="A319" s="85" t="str">
        <f>IF(ISBLANK('Page 1 Initial Lead Results'!A319),"",'Page 1 Initial Lead Results'!A319)</f>
        <v/>
      </c>
      <c r="B319" s="85" t="str">
        <f>IF(ISBLANK('Page 1 Initial Lead Results'!B319),"",'Page 1 Initial Lead Results'!B319)</f>
        <v/>
      </c>
      <c r="C319" s="85" t="str">
        <f>IF(ISBLANK('Page 1 Initial Lead Results'!I319),"",'Page 1 Initial Lead Results'!I319)</f>
        <v/>
      </c>
      <c r="D319" s="85" t="str">
        <f>IF(ISBLANK('Page 1 Initial Lead Results'!J319),"",'Page 1 Initial Lead Results'!J319)</f>
        <v/>
      </c>
      <c r="E319" s="85" t="str">
        <f>IF(ISBLANK('Page 1 Initial Lead Results'!K319),"",'Page 1 Initial Lead Results'!K319)</f>
        <v/>
      </c>
      <c r="F319" s="85" t="str">
        <f>IF(ISBLANK('Page 1 Initial Lead Results'!L319),"",'Page 1 Initial Lead Results'!L319)</f>
        <v/>
      </c>
      <c r="G319" s="85" t="str">
        <f>IF(ISBLANK('Page 1 Initial Lead Results'!M319),"",'Page 1 Initial Lead Results'!M319)</f>
        <v/>
      </c>
      <c r="H319" s="85" t="str">
        <f>IF(ISBLANK('Page 1 Initial Lead Results'!N319),"",'Page 1 Initial Lead Results'!N319)</f>
        <v/>
      </c>
      <c r="I319" s="85" t="str">
        <f>IF(ISBLANK('Page 1 Initial Lead Results'!O319),"",'Page 1 Initial Lead Results'!O319)</f>
        <v/>
      </c>
      <c r="J319" s="85" t="str">
        <f>IF(ISBLANK('Page 1 Initial Lead Results'!P319),"",'Page 1 Initial Lead Results'!P319)</f>
        <v/>
      </c>
      <c r="K319" s="46"/>
      <c r="L319" s="60" t="str">
        <f>IF(K319="","",IF(K319='AppxB--List of DropDown Options'!$E$8,"No","Yes"))</f>
        <v/>
      </c>
      <c r="M319" s="46"/>
      <c r="N319" s="46"/>
      <c r="O319" s="82"/>
      <c r="P319" s="82"/>
      <c r="Q319" s="46"/>
      <c r="R319" s="46"/>
      <c r="S319" s="46"/>
      <c r="T319" s="46"/>
      <c r="U319" s="46"/>
      <c r="V319" s="46"/>
      <c r="W319" s="46"/>
      <c r="X319" s="46"/>
      <c r="Y319" s="46"/>
      <c r="Z319" s="46"/>
      <c r="AA319" s="46"/>
      <c r="AB319" s="46"/>
      <c r="AC319" s="46"/>
      <c r="AD319" s="46"/>
      <c r="AE319" s="46"/>
      <c r="AF319" s="46"/>
      <c r="AG319" s="82"/>
      <c r="AH319" s="46"/>
    </row>
    <row r="320" spans="1:34" s="40" customFormat="1" x14ac:dyDescent="0.25">
      <c r="A320" s="85" t="str">
        <f>IF(ISBLANK('Page 1 Initial Lead Results'!A320),"",'Page 1 Initial Lead Results'!A320)</f>
        <v/>
      </c>
      <c r="B320" s="85" t="str">
        <f>IF(ISBLANK('Page 1 Initial Lead Results'!B320),"",'Page 1 Initial Lead Results'!B320)</f>
        <v/>
      </c>
      <c r="C320" s="85" t="str">
        <f>IF(ISBLANK('Page 1 Initial Lead Results'!I320),"",'Page 1 Initial Lead Results'!I320)</f>
        <v/>
      </c>
      <c r="D320" s="85" t="str">
        <f>IF(ISBLANK('Page 1 Initial Lead Results'!J320),"",'Page 1 Initial Lead Results'!J320)</f>
        <v/>
      </c>
      <c r="E320" s="85" t="str">
        <f>IF(ISBLANK('Page 1 Initial Lead Results'!K320),"",'Page 1 Initial Lead Results'!K320)</f>
        <v/>
      </c>
      <c r="F320" s="85" t="str">
        <f>IF(ISBLANK('Page 1 Initial Lead Results'!L320),"",'Page 1 Initial Lead Results'!L320)</f>
        <v/>
      </c>
      <c r="G320" s="85" t="str">
        <f>IF(ISBLANK('Page 1 Initial Lead Results'!M320),"",'Page 1 Initial Lead Results'!M320)</f>
        <v/>
      </c>
      <c r="H320" s="85" t="str">
        <f>IF(ISBLANK('Page 1 Initial Lead Results'!N320),"",'Page 1 Initial Lead Results'!N320)</f>
        <v/>
      </c>
      <c r="I320" s="85" t="str">
        <f>IF(ISBLANK('Page 1 Initial Lead Results'!O320),"",'Page 1 Initial Lead Results'!O320)</f>
        <v/>
      </c>
      <c r="J320" s="85" t="str">
        <f>IF(ISBLANK('Page 1 Initial Lead Results'!P320),"",'Page 1 Initial Lead Results'!P320)</f>
        <v/>
      </c>
      <c r="K320" s="46"/>
      <c r="L320" s="60" t="str">
        <f>IF(K320="","",IF(K320='AppxB--List of DropDown Options'!$E$8,"No","Yes"))</f>
        <v/>
      </c>
      <c r="M320" s="46"/>
      <c r="N320" s="46"/>
      <c r="O320" s="82"/>
      <c r="P320" s="82"/>
      <c r="Q320" s="46"/>
      <c r="R320" s="46"/>
      <c r="S320" s="46"/>
      <c r="T320" s="46"/>
      <c r="U320" s="46"/>
      <c r="V320" s="46"/>
      <c r="W320" s="46"/>
      <c r="X320" s="46"/>
      <c r="Y320" s="46"/>
      <c r="Z320" s="46"/>
      <c r="AA320" s="46"/>
      <c r="AB320" s="46"/>
      <c r="AC320" s="46"/>
      <c r="AD320" s="46"/>
      <c r="AE320" s="46"/>
      <c r="AF320" s="46"/>
      <c r="AG320" s="82"/>
      <c r="AH320" s="46"/>
    </row>
    <row r="321" spans="1:34" s="40" customFormat="1" x14ac:dyDescent="0.25">
      <c r="A321" s="85" t="str">
        <f>IF(ISBLANK('Page 1 Initial Lead Results'!A321),"",'Page 1 Initial Lead Results'!A321)</f>
        <v/>
      </c>
      <c r="B321" s="85" t="str">
        <f>IF(ISBLANK('Page 1 Initial Lead Results'!B321),"",'Page 1 Initial Lead Results'!B321)</f>
        <v/>
      </c>
      <c r="C321" s="85" t="str">
        <f>IF(ISBLANK('Page 1 Initial Lead Results'!I321),"",'Page 1 Initial Lead Results'!I321)</f>
        <v/>
      </c>
      <c r="D321" s="85" t="str">
        <f>IF(ISBLANK('Page 1 Initial Lead Results'!J321),"",'Page 1 Initial Lead Results'!J321)</f>
        <v/>
      </c>
      <c r="E321" s="85" t="str">
        <f>IF(ISBLANK('Page 1 Initial Lead Results'!K321),"",'Page 1 Initial Lead Results'!K321)</f>
        <v/>
      </c>
      <c r="F321" s="85" t="str">
        <f>IF(ISBLANK('Page 1 Initial Lead Results'!L321),"",'Page 1 Initial Lead Results'!L321)</f>
        <v/>
      </c>
      <c r="G321" s="85" t="str">
        <f>IF(ISBLANK('Page 1 Initial Lead Results'!M321),"",'Page 1 Initial Lead Results'!M321)</f>
        <v/>
      </c>
      <c r="H321" s="85" t="str">
        <f>IF(ISBLANK('Page 1 Initial Lead Results'!N321),"",'Page 1 Initial Lead Results'!N321)</f>
        <v/>
      </c>
      <c r="I321" s="85" t="str">
        <f>IF(ISBLANK('Page 1 Initial Lead Results'!O321),"",'Page 1 Initial Lead Results'!O321)</f>
        <v/>
      </c>
      <c r="J321" s="85" t="str">
        <f>IF(ISBLANK('Page 1 Initial Lead Results'!P321),"",'Page 1 Initial Lead Results'!P321)</f>
        <v/>
      </c>
      <c r="K321" s="46"/>
      <c r="L321" s="60" t="str">
        <f>IF(K321="","",IF(K321='AppxB--List of DropDown Options'!$E$8,"No","Yes"))</f>
        <v/>
      </c>
      <c r="M321" s="46"/>
      <c r="N321" s="46"/>
      <c r="O321" s="82"/>
      <c r="P321" s="82"/>
      <c r="Q321" s="46"/>
      <c r="R321" s="46"/>
      <c r="S321" s="46"/>
      <c r="T321" s="46"/>
      <c r="U321" s="46"/>
      <c r="V321" s="46"/>
      <c r="W321" s="46"/>
      <c r="X321" s="46"/>
      <c r="Y321" s="46"/>
      <c r="Z321" s="46"/>
      <c r="AA321" s="46"/>
      <c r="AB321" s="46"/>
      <c r="AC321" s="46"/>
      <c r="AD321" s="46"/>
      <c r="AE321" s="46"/>
      <c r="AF321" s="46"/>
      <c r="AG321" s="82"/>
      <c r="AH321" s="46"/>
    </row>
    <row r="322" spans="1:34" s="40" customFormat="1" x14ac:dyDescent="0.25">
      <c r="A322" s="85" t="str">
        <f>IF(ISBLANK('Page 1 Initial Lead Results'!A322),"",'Page 1 Initial Lead Results'!A322)</f>
        <v/>
      </c>
      <c r="B322" s="85" t="str">
        <f>IF(ISBLANK('Page 1 Initial Lead Results'!B322),"",'Page 1 Initial Lead Results'!B322)</f>
        <v/>
      </c>
      <c r="C322" s="85" t="str">
        <f>IF(ISBLANK('Page 1 Initial Lead Results'!I322),"",'Page 1 Initial Lead Results'!I322)</f>
        <v/>
      </c>
      <c r="D322" s="85" t="str">
        <f>IF(ISBLANK('Page 1 Initial Lead Results'!J322),"",'Page 1 Initial Lead Results'!J322)</f>
        <v/>
      </c>
      <c r="E322" s="85" t="str">
        <f>IF(ISBLANK('Page 1 Initial Lead Results'!K322),"",'Page 1 Initial Lead Results'!K322)</f>
        <v/>
      </c>
      <c r="F322" s="85" t="str">
        <f>IF(ISBLANK('Page 1 Initial Lead Results'!L322),"",'Page 1 Initial Lead Results'!L322)</f>
        <v/>
      </c>
      <c r="G322" s="85" t="str">
        <f>IF(ISBLANK('Page 1 Initial Lead Results'!M322),"",'Page 1 Initial Lead Results'!M322)</f>
        <v/>
      </c>
      <c r="H322" s="85" t="str">
        <f>IF(ISBLANK('Page 1 Initial Lead Results'!N322),"",'Page 1 Initial Lead Results'!N322)</f>
        <v/>
      </c>
      <c r="I322" s="85" t="str">
        <f>IF(ISBLANK('Page 1 Initial Lead Results'!O322),"",'Page 1 Initial Lead Results'!O322)</f>
        <v/>
      </c>
      <c r="J322" s="85" t="str">
        <f>IF(ISBLANK('Page 1 Initial Lead Results'!P322),"",'Page 1 Initial Lead Results'!P322)</f>
        <v/>
      </c>
      <c r="K322" s="46"/>
      <c r="L322" s="60" t="str">
        <f>IF(K322="","",IF(K322='AppxB--List of DropDown Options'!$E$8,"No","Yes"))</f>
        <v/>
      </c>
      <c r="M322" s="46"/>
      <c r="N322" s="46"/>
      <c r="O322" s="82"/>
      <c r="P322" s="82"/>
      <c r="Q322" s="46"/>
      <c r="R322" s="46"/>
      <c r="S322" s="46"/>
      <c r="T322" s="46"/>
      <c r="U322" s="46"/>
      <c r="V322" s="46"/>
      <c r="W322" s="46"/>
      <c r="X322" s="46"/>
      <c r="Y322" s="46"/>
      <c r="Z322" s="46"/>
      <c r="AA322" s="46"/>
      <c r="AB322" s="46"/>
      <c r="AC322" s="46"/>
      <c r="AD322" s="46"/>
      <c r="AE322" s="46"/>
      <c r="AF322" s="46"/>
      <c r="AG322" s="82"/>
      <c r="AH322" s="46"/>
    </row>
    <row r="323" spans="1:34" s="40" customFormat="1" x14ac:dyDescent="0.25">
      <c r="A323" s="85" t="str">
        <f>IF(ISBLANK('Page 1 Initial Lead Results'!A323),"",'Page 1 Initial Lead Results'!A323)</f>
        <v/>
      </c>
      <c r="B323" s="85" t="str">
        <f>IF(ISBLANK('Page 1 Initial Lead Results'!B323),"",'Page 1 Initial Lead Results'!B323)</f>
        <v/>
      </c>
      <c r="C323" s="85" t="str">
        <f>IF(ISBLANK('Page 1 Initial Lead Results'!I323),"",'Page 1 Initial Lead Results'!I323)</f>
        <v/>
      </c>
      <c r="D323" s="85" t="str">
        <f>IF(ISBLANK('Page 1 Initial Lead Results'!J323),"",'Page 1 Initial Lead Results'!J323)</f>
        <v/>
      </c>
      <c r="E323" s="85" t="str">
        <f>IF(ISBLANK('Page 1 Initial Lead Results'!K323),"",'Page 1 Initial Lead Results'!K323)</f>
        <v/>
      </c>
      <c r="F323" s="85" t="str">
        <f>IF(ISBLANK('Page 1 Initial Lead Results'!L323),"",'Page 1 Initial Lead Results'!L323)</f>
        <v/>
      </c>
      <c r="G323" s="85" t="str">
        <f>IF(ISBLANK('Page 1 Initial Lead Results'!M323),"",'Page 1 Initial Lead Results'!M323)</f>
        <v/>
      </c>
      <c r="H323" s="85" t="str">
        <f>IF(ISBLANK('Page 1 Initial Lead Results'!N323),"",'Page 1 Initial Lead Results'!N323)</f>
        <v/>
      </c>
      <c r="I323" s="85" t="str">
        <f>IF(ISBLANK('Page 1 Initial Lead Results'!O323),"",'Page 1 Initial Lead Results'!O323)</f>
        <v/>
      </c>
      <c r="J323" s="85" t="str">
        <f>IF(ISBLANK('Page 1 Initial Lead Results'!P323),"",'Page 1 Initial Lead Results'!P323)</f>
        <v/>
      </c>
      <c r="K323" s="46"/>
      <c r="L323" s="60" t="str">
        <f>IF(K323="","",IF(K323='AppxB--List of DropDown Options'!$E$8,"No","Yes"))</f>
        <v/>
      </c>
      <c r="M323" s="46"/>
      <c r="N323" s="46"/>
      <c r="O323" s="82"/>
      <c r="P323" s="82"/>
      <c r="Q323" s="46"/>
      <c r="R323" s="46"/>
      <c r="S323" s="46"/>
      <c r="T323" s="46"/>
      <c r="U323" s="46"/>
      <c r="V323" s="46"/>
      <c r="W323" s="46"/>
      <c r="X323" s="46"/>
      <c r="Y323" s="46"/>
      <c r="Z323" s="46"/>
      <c r="AA323" s="46"/>
      <c r="AB323" s="46"/>
      <c r="AC323" s="46"/>
      <c r="AD323" s="46"/>
      <c r="AE323" s="46"/>
      <c r="AF323" s="46"/>
      <c r="AG323" s="82"/>
      <c r="AH323" s="46"/>
    </row>
  </sheetData>
  <sheetProtection algorithmName="SHA-512" hashValue="DPPHk2kkdCLydy9OGh8LzzMefd38OE1GnoTQ55dR5ib6Mh3c3FqF2Y9x+uAPZvJDL4e//NgJd9StYEaO/9pLvg==" saltValue="zM33oAJ4Ly2HDc9tEh3Neg==" spinCount="100000" sheet="1" formatCells="0" formatColumns="0" formatRows="0" insertHyperlinks="0" sort="0" autoFilter="0" pivotTables="0"/>
  <mergeCells count="5">
    <mergeCell ref="Q21:Z21"/>
    <mergeCell ref="A21:J21"/>
    <mergeCell ref="Q8:Z19"/>
    <mergeCell ref="A6:G8"/>
    <mergeCell ref="N21:O21"/>
  </mergeCells>
  <dataValidations count="2">
    <dataValidation type="list" allowBlank="1" showInputMessage="1" showErrorMessage="1" sqref="Q23:Y323" xr:uid="{00000000-0002-0000-0100-000000000000}">
      <formula1>"Yes"</formula1>
    </dataValidation>
    <dataValidation type="list" allowBlank="1" showInputMessage="1" showErrorMessage="1" sqref="N23:N323" xr:uid="{00000000-0002-0000-0100-000001000000}">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'AppxB--List of DropDown Options'!$E$2:$E$9</xm:f>
          </x14:formula1>
          <xm:sqref>K23:K323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8"/>
  <sheetViews>
    <sheetView zoomScaleNormal="100" workbookViewId="0"/>
  </sheetViews>
  <sheetFormatPr defaultRowHeight="12.75" x14ac:dyDescent="0.2"/>
  <cols>
    <col min="1" max="1" width="17.5703125" style="6" customWidth="1"/>
    <col min="2" max="2" width="95.140625" style="6" bestFit="1" customWidth="1"/>
    <col min="3" max="3" width="21" style="6" bestFit="1" customWidth="1"/>
    <col min="4" max="4" width="13" style="6" customWidth="1"/>
    <col min="5" max="5" width="109.28515625" style="25" hidden="1" customWidth="1"/>
    <col min="6" max="16384" width="9.140625" style="6"/>
  </cols>
  <sheetData>
    <row r="1" spans="1:5" ht="15.75" x14ac:dyDescent="0.25">
      <c r="B1" s="38" t="s">
        <v>104</v>
      </c>
      <c r="D1" s="5"/>
      <c r="E1" s="21" t="s">
        <v>105</v>
      </c>
    </row>
    <row r="2" spans="1:5" x14ac:dyDescent="0.2">
      <c r="D2" s="5"/>
      <c r="E2" s="23" t="s">
        <v>65</v>
      </c>
    </row>
    <row r="3" spans="1:5" s="8" customFormat="1" ht="25.5" x14ac:dyDescent="0.2">
      <c r="A3" s="74" t="s">
        <v>106</v>
      </c>
      <c r="B3" s="7" t="s">
        <v>107</v>
      </c>
      <c r="C3" s="7" t="s">
        <v>108</v>
      </c>
      <c r="D3" s="7" t="s">
        <v>109</v>
      </c>
      <c r="E3" s="24" t="str">
        <f>"--- Laboratories in Maryland ---"</f>
        <v>--- Laboratories in Maryland ---</v>
      </c>
    </row>
    <row r="4" spans="1:5" x14ac:dyDescent="0.2">
      <c r="A4" s="74"/>
      <c r="B4" s="6" t="s">
        <v>110</v>
      </c>
      <c r="C4" s="6" t="s">
        <v>111</v>
      </c>
      <c r="D4" s="6" t="s">
        <v>112</v>
      </c>
      <c r="E4" s="25" t="str">
        <f t="shared" ref="E4:E22" si="0">B4&amp;"_"&amp;C4&amp;"_"&amp;D4</f>
        <v>AMA Analytical Services, Inc._Lanham, MD_MD-262</v>
      </c>
    </row>
    <row r="5" spans="1:5" x14ac:dyDescent="0.2">
      <c r="A5" s="74"/>
      <c r="B5" s="6" t="s">
        <v>113</v>
      </c>
      <c r="C5" s="6" t="s">
        <v>114</v>
      </c>
      <c r="D5" s="6" t="s">
        <v>115</v>
      </c>
      <c r="E5" s="25" t="str">
        <f t="shared" si="0"/>
        <v>Anne Arundel County Dept. of Public Works, Central Utilities Lab_Millersville, MD_G-1005</v>
      </c>
    </row>
    <row r="6" spans="1:5" x14ac:dyDescent="0.2">
      <c r="A6" s="74"/>
      <c r="B6" s="6" t="s">
        <v>116</v>
      </c>
      <c r="C6" s="6" t="s">
        <v>117</v>
      </c>
      <c r="D6" s="6" t="s">
        <v>118</v>
      </c>
      <c r="E6" s="25" t="str">
        <f t="shared" si="0"/>
        <v>Army Public Health Center_Aberdeen, MD_G-1001</v>
      </c>
    </row>
    <row r="7" spans="1:5" x14ac:dyDescent="0.2">
      <c r="A7" s="74"/>
      <c r="B7" s="6" t="s">
        <v>119</v>
      </c>
      <c r="C7" s="6" t="s">
        <v>120</v>
      </c>
      <c r="D7" s="6" t="s">
        <v>121</v>
      </c>
      <c r="E7" s="25" t="str">
        <f t="shared" si="0"/>
        <v>Baltimore County Bureau of Utilities Engineering &amp; Regulation Lab_Baltimore, MD_G-1050</v>
      </c>
    </row>
    <row r="8" spans="1:5" x14ac:dyDescent="0.2">
      <c r="A8" s="74"/>
      <c r="B8" s="6" t="s">
        <v>122</v>
      </c>
      <c r="C8" s="6" t="s">
        <v>123</v>
      </c>
      <c r="D8" s="6" t="s">
        <v>124</v>
      </c>
      <c r="E8" s="25" t="str">
        <f t="shared" si="0"/>
        <v>Caliber Analytical Services, LLC_Towson, MD_MD-320</v>
      </c>
    </row>
    <row r="9" spans="1:5" x14ac:dyDescent="0.2">
      <c r="A9" s="74"/>
      <c r="B9" s="6" t="s">
        <v>125</v>
      </c>
      <c r="C9" s="6" t="s">
        <v>126</v>
      </c>
      <c r="D9" s="6" t="s">
        <v>127</v>
      </c>
      <c r="E9" s="25" t="str">
        <f t="shared" si="0"/>
        <v>Chesapeake Environmental Laboratory, Inc._Stevensville, MD_MD-181</v>
      </c>
    </row>
    <row r="10" spans="1:5" x14ac:dyDescent="0.2">
      <c r="A10" s="74"/>
      <c r="B10" s="6" t="s">
        <v>128</v>
      </c>
      <c r="C10" s="6" t="s">
        <v>129</v>
      </c>
      <c r="D10" s="6" t="s">
        <v>130</v>
      </c>
      <c r="E10" s="25" t="str">
        <f t="shared" si="0"/>
        <v>Enviro-Chem Laboratories, Inc._Sparks, MD_MD-192</v>
      </c>
    </row>
    <row r="11" spans="1:5" x14ac:dyDescent="0.2">
      <c r="A11" s="74"/>
      <c r="B11" s="6" t="s">
        <v>131</v>
      </c>
      <c r="C11" s="6" t="s">
        <v>132</v>
      </c>
      <c r="D11" s="6" t="s">
        <v>133</v>
      </c>
      <c r="E11" s="25" t="str">
        <f t="shared" si="0"/>
        <v>Frederick County Division of Utilities &amp; Solid Waste Management Laboratory_Frederick, MD_G-1044</v>
      </c>
    </row>
    <row r="12" spans="1:5" x14ac:dyDescent="0.2">
      <c r="A12" s="74"/>
      <c r="B12" s="6" t="s">
        <v>134</v>
      </c>
      <c r="C12" s="6" t="s">
        <v>135</v>
      </c>
      <c r="D12" s="6" t="s">
        <v>136</v>
      </c>
      <c r="E12" s="25" t="str">
        <f t="shared" si="0"/>
        <v>Fredericktowne Labs, Inc._Myersville, MD_MD-116</v>
      </c>
    </row>
    <row r="13" spans="1:5" x14ac:dyDescent="0.2">
      <c r="A13" s="74"/>
      <c r="B13" s="6" t="s">
        <v>137</v>
      </c>
      <c r="C13" s="6" t="s">
        <v>138</v>
      </c>
      <c r="D13" s="6" t="s">
        <v>139</v>
      </c>
      <c r="E13" s="25" t="str">
        <f t="shared" si="0"/>
        <v>Home Land Labs - Rosedale (formerly Home Land Environmental Health Lab)_Rosedale, MD_MD-353</v>
      </c>
    </row>
    <row r="14" spans="1:5" x14ac:dyDescent="0.2">
      <c r="A14" s="74"/>
      <c r="B14" s="6" t="s">
        <v>304</v>
      </c>
      <c r="C14" s="6" t="s">
        <v>140</v>
      </c>
      <c r="D14" s="6" t="s">
        <v>141</v>
      </c>
      <c r="E14" s="25" t="str">
        <f t="shared" si="0"/>
        <v>Home Land Labs - Waldorf (formerly Environmental Testing Lab, Inc. - Waldorf)_Waldorf, MD_MD-139</v>
      </c>
    </row>
    <row r="15" spans="1:5" x14ac:dyDescent="0.2">
      <c r="A15" s="74"/>
      <c r="B15" s="6" t="s">
        <v>142</v>
      </c>
      <c r="C15" s="6" t="s">
        <v>120</v>
      </c>
      <c r="D15" s="6" t="s">
        <v>143</v>
      </c>
      <c r="E15" s="25" t="str">
        <f t="shared" si="0"/>
        <v>Martel Laboratories JDS, Inc._Baltimore, MD_MD-107</v>
      </c>
    </row>
    <row r="16" spans="1:5" x14ac:dyDescent="0.2">
      <c r="A16" s="74"/>
      <c r="B16" s="6" t="s">
        <v>144</v>
      </c>
      <c r="C16" s="6" t="s">
        <v>120</v>
      </c>
      <c r="D16" s="6" t="s">
        <v>145</v>
      </c>
      <c r="E16" s="25" t="str">
        <f t="shared" si="0"/>
        <v>Maryland Spectral Services, Inc._Baltimore, MD_MD-153</v>
      </c>
    </row>
    <row r="17" spans="1:5" x14ac:dyDescent="0.2">
      <c r="A17" s="74"/>
      <c r="B17" s="6" t="s">
        <v>146</v>
      </c>
      <c r="C17" s="6" t="s">
        <v>120</v>
      </c>
      <c r="D17" s="6" t="s">
        <v>147</v>
      </c>
      <c r="E17" s="25" t="str">
        <f t="shared" si="0"/>
        <v>Microbac Laboratories, Inc. - Baltimore_Baltimore, MD_MD-109</v>
      </c>
    </row>
    <row r="18" spans="1:5" x14ac:dyDescent="0.2">
      <c r="A18" s="74"/>
      <c r="B18" s="6" t="s">
        <v>148</v>
      </c>
      <c r="C18" s="6" t="s">
        <v>149</v>
      </c>
      <c r="D18" s="6" t="s">
        <v>150</v>
      </c>
      <c r="E18" s="25" t="str">
        <f t="shared" si="0"/>
        <v>Nan Technologies, Inc._Halethorpe, MD_MD-360</v>
      </c>
    </row>
    <row r="19" spans="1:5" x14ac:dyDescent="0.2">
      <c r="A19" s="74"/>
      <c r="B19" s="6" t="s">
        <v>151</v>
      </c>
      <c r="C19" s="6" t="s">
        <v>120</v>
      </c>
      <c r="D19" s="6" t="s">
        <v>152</v>
      </c>
      <c r="E19" s="25" t="str">
        <f t="shared" si="0"/>
        <v>Phase Separation Science, Inc._Baltimore, MD_MD-179</v>
      </c>
    </row>
    <row r="20" spans="1:5" x14ac:dyDescent="0.2">
      <c r="A20" s="74"/>
      <c r="B20" s="6" t="s">
        <v>153</v>
      </c>
      <c r="C20" s="6" t="s">
        <v>154</v>
      </c>
      <c r="D20" s="6" t="s">
        <v>155</v>
      </c>
      <c r="E20" s="25" t="str">
        <f t="shared" si="0"/>
        <v>Washington County Division of Environmental Management Laboratory_Williamsport, MD_G-1025</v>
      </c>
    </row>
    <row r="21" spans="1:5" x14ac:dyDescent="0.2">
      <c r="A21" s="74"/>
      <c r="B21" s="6" t="s">
        <v>156</v>
      </c>
      <c r="C21" s="6" t="s">
        <v>157</v>
      </c>
      <c r="D21" s="6" t="s">
        <v>158</v>
      </c>
      <c r="E21" s="25" t="str">
        <f t="shared" si="0"/>
        <v>Washington Suburban Sanitary Commission (WSSC), Laboratory Division_Silver Spring, MD_G-1049</v>
      </c>
    </row>
    <row r="22" spans="1:5" x14ac:dyDescent="0.2">
      <c r="A22" s="74"/>
      <c r="B22" s="6" t="s">
        <v>305</v>
      </c>
      <c r="C22" s="6" t="s">
        <v>126</v>
      </c>
      <c r="D22" s="6" t="s">
        <v>159</v>
      </c>
      <c r="E22" s="25" t="str">
        <f t="shared" si="0"/>
        <v>Water Testing Labs of MD, Inc. - Stevensville_Stevensville, MD_MD-214</v>
      </c>
    </row>
    <row r="23" spans="1:5" x14ac:dyDescent="0.2">
      <c r="A23" s="3"/>
      <c r="B23" s="6" t="s">
        <v>50</v>
      </c>
      <c r="E23" s="25" t="s">
        <v>50</v>
      </c>
    </row>
    <row r="24" spans="1:5" x14ac:dyDescent="0.2">
      <c r="A24" s="3"/>
    </row>
    <row r="25" spans="1:5" s="8" customFormat="1" ht="25.5" customHeight="1" x14ac:dyDescent="0.2">
      <c r="A25" s="74" t="s">
        <v>160</v>
      </c>
      <c r="B25" s="7" t="s">
        <v>107</v>
      </c>
      <c r="C25" s="7" t="s">
        <v>108</v>
      </c>
      <c r="D25" s="7" t="s">
        <v>109</v>
      </c>
      <c r="E25" s="24" t="str">
        <f>"--- Laboratories Outside of Maryland ---"</f>
        <v>--- Laboratories Outside of Maryland ---</v>
      </c>
    </row>
    <row r="26" spans="1:5" x14ac:dyDescent="0.2">
      <c r="A26" s="74"/>
      <c r="B26" s="6" t="s">
        <v>161</v>
      </c>
      <c r="C26" s="6" t="s">
        <v>162</v>
      </c>
      <c r="D26" s="6" t="s">
        <v>163</v>
      </c>
      <c r="E26" s="25" t="str">
        <f t="shared" ref="E26:E73" si="1">B26&amp;"_"&amp;C26&amp;"_"&amp;D26</f>
        <v>Accurate Analytical Testing, LLC_Romulus, MI_MD-358</v>
      </c>
    </row>
    <row r="27" spans="1:5" x14ac:dyDescent="0.2">
      <c r="A27" s="74"/>
      <c r="B27" s="6" t="s">
        <v>164</v>
      </c>
      <c r="C27" s="6" t="s">
        <v>165</v>
      </c>
      <c r="D27" s="6" t="s">
        <v>166</v>
      </c>
      <c r="E27" s="25" t="str">
        <f t="shared" si="1"/>
        <v>Alloway_Marion, OH_MD-184</v>
      </c>
    </row>
    <row r="28" spans="1:5" x14ac:dyDescent="0.2">
      <c r="A28" s="74"/>
      <c r="B28" s="6" t="s">
        <v>306</v>
      </c>
      <c r="C28" s="6" t="s">
        <v>167</v>
      </c>
      <c r="D28" s="6" t="s">
        <v>168</v>
      </c>
      <c r="E28" s="25" t="str">
        <f t="shared" si="1"/>
        <v>Alpha Analytical, Inc. - Mansfield_Mansfield, MA_MD-350</v>
      </c>
    </row>
    <row r="29" spans="1:5" x14ac:dyDescent="0.2">
      <c r="A29" s="74"/>
      <c r="B29" s="6" t="s">
        <v>307</v>
      </c>
      <c r="C29" s="6" t="s">
        <v>169</v>
      </c>
      <c r="D29" s="6" t="s">
        <v>170</v>
      </c>
      <c r="E29" s="25" t="str">
        <f t="shared" si="1"/>
        <v>Alpha Analytical, Inc. - Westborough_Westborough, MA_MD-348</v>
      </c>
    </row>
    <row r="30" spans="1:5" x14ac:dyDescent="0.2">
      <c r="A30" s="74"/>
      <c r="B30" s="6" t="s">
        <v>171</v>
      </c>
      <c r="C30" s="6" t="s">
        <v>172</v>
      </c>
      <c r="D30" s="6" t="s">
        <v>173</v>
      </c>
      <c r="E30" s="25" t="str">
        <f t="shared" si="1"/>
        <v>ALS Environmental - Middletown_Middletown, PA_MD-128</v>
      </c>
    </row>
    <row r="31" spans="1:5" x14ac:dyDescent="0.2">
      <c r="A31" s="74"/>
      <c r="B31" s="6" t="s">
        <v>308</v>
      </c>
      <c r="C31" s="6" t="s">
        <v>174</v>
      </c>
      <c r="D31" s="6" t="s">
        <v>175</v>
      </c>
      <c r="E31" s="25" t="str">
        <f t="shared" si="1"/>
        <v>ALS Environmental - Houston_Houston, TX_MD-343</v>
      </c>
    </row>
    <row r="32" spans="1:5" x14ac:dyDescent="0.2">
      <c r="A32" s="74"/>
      <c r="B32" s="6" t="s">
        <v>176</v>
      </c>
      <c r="C32" s="6" t="s">
        <v>177</v>
      </c>
      <c r="D32" s="6" t="s">
        <v>178</v>
      </c>
      <c r="E32" s="25" t="str">
        <f t="shared" si="1"/>
        <v>American Water Central Laboratory_Belleville, IL_MD-112</v>
      </c>
    </row>
    <row r="33" spans="1:5" x14ac:dyDescent="0.2">
      <c r="A33" s="74"/>
      <c r="B33" s="6" t="s">
        <v>179</v>
      </c>
      <c r="C33" s="6" t="s">
        <v>180</v>
      </c>
      <c r="D33" s="6" t="s">
        <v>181</v>
      </c>
      <c r="E33" s="25" t="str">
        <f t="shared" si="1"/>
        <v>Analytics Corporation_Ashland, VA_MD-155</v>
      </c>
    </row>
    <row r="34" spans="1:5" x14ac:dyDescent="0.2">
      <c r="A34" s="74"/>
      <c r="B34" s="6" t="s">
        <v>182</v>
      </c>
      <c r="C34" s="6" t="s">
        <v>183</v>
      </c>
      <c r="D34" s="6" t="s">
        <v>184</v>
      </c>
      <c r="E34" s="25" t="str">
        <f t="shared" si="1"/>
        <v>Chemical Solutions, LTD_Harrisburg, PA_MD-273</v>
      </c>
    </row>
    <row r="35" spans="1:5" x14ac:dyDescent="0.2">
      <c r="A35" s="74"/>
      <c r="B35" s="6" t="s">
        <v>185</v>
      </c>
      <c r="C35" s="6" t="s">
        <v>186</v>
      </c>
      <c r="D35" s="6" t="s">
        <v>187</v>
      </c>
      <c r="E35" s="25" t="str">
        <f t="shared" si="1"/>
        <v>Chemtech, Inc._Mountainside, NJ_MD-296</v>
      </c>
    </row>
    <row r="36" spans="1:5" x14ac:dyDescent="0.2">
      <c r="A36" s="74"/>
      <c r="B36" s="6" t="s">
        <v>188</v>
      </c>
      <c r="C36" s="6" t="s">
        <v>189</v>
      </c>
      <c r="D36" s="6" t="s">
        <v>190</v>
      </c>
      <c r="E36" s="25" t="str">
        <f t="shared" si="1"/>
        <v>CT Laboratories, LLC_Baraboo, MI_MD-344</v>
      </c>
    </row>
    <row r="37" spans="1:5" x14ac:dyDescent="0.2">
      <c r="A37" s="74"/>
      <c r="B37" s="6" t="s">
        <v>191</v>
      </c>
      <c r="C37" s="6" t="s">
        <v>192</v>
      </c>
      <c r="D37" s="6" t="s">
        <v>193</v>
      </c>
      <c r="E37" s="25" t="str">
        <f t="shared" si="1"/>
        <v>CWM Environmental, Inc._Cleveland, OH_MD-356</v>
      </c>
    </row>
    <row r="38" spans="1:5" x14ac:dyDescent="0.2">
      <c r="A38" s="74"/>
      <c r="B38" s="6" t="s">
        <v>194</v>
      </c>
      <c r="C38" s="6" t="s">
        <v>195</v>
      </c>
      <c r="D38" s="6" t="s">
        <v>196</v>
      </c>
      <c r="E38" s="25" t="str">
        <f t="shared" si="1"/>
        <v>EMAX Laboratories, Inc._Torrance, CA_MD-298</v>
      </c>
    </row>
    <row r="39" spans="1:5" x14ac:dyDescent="0.2">
      <c r="A39" s="74"/>
      <c r="B39" s="6" t="s">
        <v>309</v>
      </c>
      <c r="C39" s="6" t="s">
        <v>197</v>
      </c>
      <c r="D39" s="6" t="s">
        <v>198</v>
      </c>
      <c r="E39" s="25" t="str">
        <f t="shared" si="1"/>
        <v>EMSL Analytical, Inc. - Cinnaminson_Cinnaminson, NJ_MD-331</v>
      </c>
    </row>
    <row r="40" spans="1:5" x14ac:dyDescent="0.2">
      <c r="A40" s="74"/>
      <c r="B40" s="6" t="s">
        <v>199</v>
      </c>
      <c r="C40" s="6" t="s">
        <v>200</v>
      </c>
      <c r="D40" s="6" t="s">
        <v>201</v>
      </c>
      <c r="E40" s="25" t="str">
        <f t="shared" si="1"/>
        <v>Enthalpy Analytical, LLC (formerly Air, Water &amp; Soil Laboratories, Inc.)_Richmond, VA_MD-341</v>
      </c>
    </row>
    <row r="41" spans="1:5" x14ac:dyDescent="0.2">
      <c r="A41" s="74"/>
      <c r="B41" s="6" t="s">
        <v>202</v>
      </c>
      <c r="C41" s="6" t="s">
        <v>203</v>
      </c>
      <c r="D41" s="6" t="s">
        <v>204</v>
      </c>
      <c r="E41" s="25" t="str">
        <f t="shared" si="1"/>
        <v>Environmental Hazards Services, LLC_North Chesterfield, VA_MD-354</v>
      </c>
    </row>
    <row r="42" spans="1:5" x14ac:dyDescent="0.2">
      <c r="A42" s="74"/>
      <c r="B42" s="6" t="s">
        <v>205</v>
      </c>
      <c r="C42" s="6" t="s">
        <v>206</v>
      </c>
      <c r="D42" s="6" t="s">
        <v>207</v>
      </c>
      <c r="E42" s="25" t="str">
        <f t="shared" si="1"/>
        <v>Environmental Science Corporation dba Pace Analytical National Center for Testing &amp; Innovation_Mount Juliet, TN_MD-324</v>
      </c>
    </row>
    <row r="43" spans="1:5" x14ac:dyDescent="0.2">
      <c r="A43" s="74"/>
      <c r="B43" s="6" t="s">
        <v>310</v>
      </c>
      <c r="C43" s="6" t="s">
        <v>208</v>
      </c>
      <c r="D43" s="6" t="s">
        <v>209</v>
      </c>
      <c r="E43" s="25" t="str">
        <f t="shared" si="1"/>
        <v>Eurofins Eaton Analytical, LLC - Monrovia_Monrovia, CA_MD-224</v>
      </c>
    </row>
    <row r="44" spans="1:5" x14ac:dyDescent="0.2">
      <c r="A44" s="74"/>
      <c r="B44" s="6" t="s">
        <v>311</v>
      </c>
      <c r="C44" s="6" t="s">
        <v>210</v>
      </c>
      <c r="D44" s="6" t="s">
        <v>211</v>
      </c>
      <c r="E44" s="25" t="str">
        <f t="shared" si="1"/>
        <v>Eurofins Eaton Analytical, LLC - South Bend_South Bend, IN_MD-209</v>
      </c>
    </row>
    <row r="45" spans="1:5" x14ac:dyDescent="0.2">
      <c r="A45" s="74"/>
      <c r="B45" s="6" t="s">
        <v>212</v>
      </c>
      <c r="C45" s="6" t="s">
        <v>213</v>
      </c>
      <c r="D45" s="6" t="s">
        <v>214</v>
      </c>
      <c r="E45" s="25" t="str">
        <f t="shared" si="1"/>
        <v>Eurofins Lancaster Laboratories Environmental, LLC_Lancaster PA_MD-100</v>
      </c>
    </row>
    <row r="46" spans="1:5" x14ac:dyDescent="0.2">
      <c r="A46" s="74"/>
      <c r="B46" s="6" t="s">
        <v>312</v>
      </c>
      <c r="C46" s="6" t="s">
        <v>215</v>
      </c>
      <c r="D46" s="6" t="s">
        <v>216</v>
      </c>
      <c r="E46" s="25" t="str">
        <f t="shared" si="1"/>
        <v>Eurofins TestAmerica - Buffalo_Amherst, NY_MD-294</v>
      </c>
    </row>
    <row r="47" spans="1:5" x14ac:dyDescent="0.2">
      <c r="A47" s="74"/>
      <c r="B47" s="6" t="s">
        <v>313</v>
      </c>
      <c r="C47" s="6" t="s">
        <v>217</v>
      </c>
      <c r="D47" s="6" t="s">
        <v>218</v>
      </c>
      <c r="E47" s="25" t="str">
        <f t="shared" si="1"/>
        <v>Eurofins TestAmerica - Nashville_Nashville, TN_MD-316</v>
      </c>
    </row>
    <row r="48" spans="1:5" x14ac:dyDescent="0.2">
      <c r="A48" s="74"/>
      <c r="B48" s="6" t="s">
        <v>314</v>
      </c>
      <c r="C48" s="6" t="s">
        <v>219</v>
      </c>
      <c r="D48" s="6" t="s">
        <v>220</v>
      </c>
      <c r="E48" s="25" t="str">
        <f t="shared" si="1"/>
        <v>Eurofins TestAmerica - Pensacola_Pensacola, FL_MD-233</v>
      </c>
    </row>
    <row r="49" spans="1:5" x14ac:dyDescent="0.2">
      <c r="A49" s="74"/>
      <c r="B49" s="6" t="s">
        <v>315</v>
      </c>
      <c r="C49" s="6" t="s">
        <v>221</v>
      </c>
      <c r="D49" s="6" t="s">
        <v>222</v>
      </c>
      <c r="E49" s="25" t="str">
        <f t="shared" si="1"/>
        <v>Eurofins TestAmerica - Savannah_Savannah, GA_MD-250</v>
      </c>
    </row>
    <row r="50" spans="1:5" x14ac:dyDescent="0.2">
      <c r="A50" s="74"/>
      <c r="B50" s="6" t="s">
        <v>316</v>
      </c>
      <c r="C50" s="6" t="s">
        <v>223</v>
      </c>
      <c r="D50" s="6" t="s">
        <v>224</v>
      </c>
      <c r="E50" s="25" t="str">
        <f t="shared" si="1"/>
        <v>Fairway Laboratories, Inc. (formerly Mountain Research, Inc.)_Altoona, PA_MD-257</v>
      </c>
    </row>
    <row r="51" spans="1:5" x14ac:dyDescent="0.2">
      <c r="A51" s="74"/>
      <c r="B51" s="6" t="s">
        <v>225</v>
      </c>
      <c r="C51" s="6" t="s">
        <v>223</v>
      </c>
      <c r="D51" s="6" t="s">
        <v>226</v>
      </c>
      <c r="E51" s="25" t="str">
        <f t="shared" si="1"/>
        <v>Fairway Laboratories, Inc._Altoona, PA_MD-275</v>
      </c>
    </row>
    <row r="52" spans="1:5" x14ac:dyDescent="0.2">
      <c r="A52" s="74"/>
      <c r="B52" s="6" t="s">
        <v>227</v>
      </c>
      <c r="C52" s="6" t="s">
        <v>228</v>
      </c>
      <c r="D52" s="6" t="s">
        <v>229</v>
      </c>
      <c r="E52" s="25" t="str">
        <f t="shared" si="1"/>
        <v>GEL Laboratories, LLC_Charleston, SC_MD-270</v>
      </c>
    </row>
    <row r="53" spans="1:5" x14ac:dyDescent="0.2">
      <c r="A53" s="74"/>
      <c r="B53" s="6" t="s">
        <v>230</v>
      </c>
      <c r="C53" s="6" t="s">
        <v>231</v>
      </c>
      <c r="D53" s="6" t="s">
        <v>232</v>
      </c>
      <c r="E53" s="25" t="str">
        <f t="shared" si="1"/>
        <v>Geochemical Testing_Somerset, PA_MD-226</v>
      </c>
    </row>
    <row r="54" spans="1:5" x14ac:dyDescent="0.2">
      <c r="A54" s="74"/>
      <c r="B54" s="6" t="s">
        <v>233</v>
      </c>
      <c r="C54" s="6" t="s">
        <v>234</v>
      </c>
      <c r="D54" s="6" t="s">
        <v>235</v>
      </c>
      <c r="E54" s="25" t="str">
        <f t="shared" si="1"/>
        <v>J.R. Reed &amp; Associates_Newport News, VA_MD-338</v>
      </c>
    </row>
    <row r="55" spans="1:5" x14ac:dyDescent="0.2">
      <c r="A55" s="74"/>
      <c r="B55" s="6" t="s">
        <v>236</v>
      </c>
      <c r="C55" s="6" t="s">
        <v>237</v>
      </c>
      <c r="D55" s="6" t="s">
        <v>238</v>
      </c>
      <c r="E55" s="25" t="str">
        <f t="shared" si="1"/>
        <v>Katahdin Analytical Services, LLC_Scarborough, ME_MD-247</v>
      </c>
    </row>
    <row r="56" spans="1:5" x14ac:dyDescent="0.2">
      <c r="A56" s="74"/>
      <c r="B56" s="6" t="s">
        <v>317</v>
      </c>
      <c r="C56" s="6" t="s">
        <v>318</v>
      </c>
      <c r="D56" s="6" t="s">
        <v>239</v>
      </c>
      <c r="E56" s="25" t="str">
        <f t="shared" si="1"/>
        <v>Laboratory Analytical and Biological Services (LABS), Inc._New Oxford, PA_MD-300</v>
      </c>
    </row>
    <row r="57" spans="1:5" x14ac:dyDescent="0.2">
      <c r="A57" s="74"/>
      <c r="B57" s="6" t="s">
        <v>240</v>
      </c>
      <c r="C57" s="6" t="s">
        <v>241</v>
      </c>
      <c r="D57" s="6" t="s">
        <v>242</v>
      </c>
      <c r="E57" s="25" t="str">
        <f t="shared" si="1"/>
        <v>M.J. Reider Associates, Inc._Reading, PA_MD-261</v>
      </c>
    </row>
    <row r="58" spans="1:5" x14ac:dyDescent="0.2">
      <c r="A58" s="74"/>
      <c r="B58" s="6" t="s">
        <v>243</v>
      </c>
      <c r="C58" s="6" t="s">
        <v>244</v>
      </c>
      <c r="D58" s="6" t="s">
        <v>245</v>
      </c>
      <c r="E58" s="25" t="str">
        <f t="shared" si="1"/>
        <v>Microbac Laboratories, Inc. - Dayville_Dayville, CT_MD-349</v>
      </c>
    </row>
    <row r="59" spans="1:5" x14ac:dyDescent="0.2">
      <c r="A59" s="74"/>
      <c r="B59" s="6" t="s">
        <v>319</v>
      </c>
      <c r="C59" s="6" t="s">
        <v>249</v>
      </c>
      <c r="D59" s="6" t="s">
        <v>250</v>
      </c>
      <c r="E59" s="25" t="str">
        <f t="shared" si="1"/>
        <v>Microbac Laboratories, Inc. - Merrillville_Merrillville, IN_MD-362</v>
      </c>
    </row>
    <row r="60" spans="1:5" x14ac:dyDescent="0.2">
      <c r="A60" s="74"/>
      <c r="B60" s="6" t="s">
        <v>246</v>
      </c>
      <c r="C60" s="6" t="s">
        <v>247</v>
      </c>
      <c r="D60" s="6" t="s">
        <v>248</v>
      </c>
      <c r="E60" s="25" t="str">
        <f t="shared" si="1"/>
        <v>Microbac Laboratories, Inc. - Pittsburgh_Warrendale, PA_MD-361</v>
      </c>
    </row>
    <row r="61" spans="1:5" x14ac:dyDescent="0.2">
      <c r="A61" s="74"/>
      <c r="B61" s="6" t="s">
        <v>251</v>
      </c>
      <c r="C61" s="6" t="s">
        <v>252</v>
      </c>
      <c r="D61" s="6" t="s">
        <v>253</v>
      </c>
      <c r="E61" s="25" t="str">
        <f t="shared" si="1"/>
        <v>Mid-Atlantic Laboratories, Inc._Port Royal, VA_MD-215</v>
      </c>
    </row>
    <row r="62" spans="1:5" x14ac:dyDescent="0.2">
      <c r="A62" s="74"/>
      <c r="B62" s="6" t="s">
        <v>254</v>
      </c>
      <c r="C62" s="6" t="s">
        <v>255</v>
      </c>
      <c r="D62" s="6" t="s">
        <v>256</v>
      </c>
      <c r="E62" s="25" t="str">
        <f t="shared" si="1"/>
        <v>National Testing Laboratories, Ltd._Ypsilanti, MI_MD-205</v>
      </c>
    </row>
    <row r="63" spans="1:5" x14ac:dyDescent="0.2">
      <c r="A63" s="74"/>
      <c r="B63" s="6" t="s">
        <v>257</v>
      </c>
      <c r="C63" s="6" t="s">
        <v>258</v>
      </c>
      <c r="D63" s="6" t="s">
        <v>259</v>
      </c>
      <c r="E63" s="25" t="str">
        <f t="shared" si="1"/>
        <v>NSF International_Ann Arbor, MI_MD-201</v>
      </c>
    </row>
    <row r="64" spans="1:5" x14ac:dyDescent="0.2">
      <c r="A64" s="74"/>
      <c r="B64" s="6" t="s">
        <v>320</v>
      </c>
      <c r="C64" s="6" t="s">
        <v>268</v>
      </c>
      <c r="D64" s="6" t="s">
        <v>269</v>
      </c>
      <c r="E64" s="25" t="str">
        <f t="shared" si="1"/>
        <v>Pace Analytical Services, LLC - Melville_Melville, NY_MD-208</v>
      </c>
    </row>
    <row r="65" spans="1:5" x14ac:dyDescent="0.2">
      <c r="A65" s="74"/>
      <c r="B65" s="6" t="s">
        <v>321</v>
      </c>
      <c r="C65" s="6" t="s">
        <v>260</v>
      </c>
      <c r="D65" s="6" t="s">
        <v>261</v>
      </c>
      <c r="E65" s="25" t="str">
        <f t="shared" si="1"/>
        <v>Pace Analytical Services, LLC - Minneapolis_Minneapolis, MN_MD-322</v>
      </c>
    </row>
    <row r="66" spans="1:5" x14ac:dyDescent="0.2">
      <c r="A66" s="74"/>
      <c r="B66" s="6" t="s">
        <v>262</v>
      </c>
      <c r="C66" s="6" t="s">
        <v>263</v>
      </c>
      <c r="D66" s="6" t="s">
        <v>264</v>
      </c>
      <c r="E66" s="25" t="str">
        <f t="shared" si="1"/>
        <v>Pace Analytical Services, LLC - Ormond Beach_Ormond Beach, FL_MD-346</v>
      </c>
    </row>
    <row r="67" spans="1:5" x14ac:dyDescent="0.2">
      <c r="A67" s="74"/>
      <c r="B67" s="6" t="s">
        <v>265</v>
      </c>
      <c r="C67" s="6" t="s">
        <v>266</v>
      </c>
      <c r="D67" s="6" t="s">
        <v>267</v>
      </c>
      <c r="E67" s="25" t="str">
        <f t="shared" si="1"/>
        <v>Pace Analytical Services, LLC - Williamsport, PA (formerly Seewald Laboratories, Inc.)_Williamsport, PA_MD-202</v>
      </c>
    </row>
    <row r="68" spans="1:5" x14ac:dyDescent="0.2">
      <c r="A68" s="74"/>
      <c r="B68" s="6" t="s">
        <v>322</v>
      </c>
      <c r="C68" s="6" t="s">
        <v>270</v>
      </c>
      <c r="D68" s="6" t="s">
        <v>271</v>
      </c>
      <c r="E68" s="25" t="str">
        <f t="shared" si="1"/>
        <v>Pure-Test Laboratory_Myerstown, PA_MD-345</v>
      </c>
    </row>
    <row r="69" spans="1:5" x14ac:dyDescent="0.2">
      <c r="A69" s="74"/>
      <c r="B69" s="6" t="s">
        <v>272</v>
      </c>
      <c r="C69" s="6" t="s">
        <v>273</v>
      </c>
      <c r="D69" s="6" t="s">
        <v>274</v>
      </c>
      <c r="E69" s="25" t="str">
        <f t="shared" si="1"/>
        <v>Reliance Laboratories, Inc. - Bridgeport_Bridgeport, WV_MD-337</v>
      </c>
    </row>
    <row r="70" spans="1:5" x14ac:dyDescent="0.2">
      <c r="A70" s="74"/>
      <c r="B70" s="6" t="s">
        <v>275</v>
      </c>
      <c r="C70" s="6" t="s">
        <v>200</v>
      </c>
      <c r="D70" s="6" t="s">
        <v>276</v>
      </c>
      <c r="E70" s="25" t="str">
        <f t="shared" si="1"/>
        <v>Schneider Laboratories Global, Inc._Richmond, VA_MD-355</v>
      </c>
    </row>
    <row r="71" spans="1:5" x14ac:dyDescent="0.2">
      <c r="A71" s="74"/>
      <c r="B71" s="6" t="s">
        <v>277</v>
      </c>
      <c r="C71" s="6" t="s">
        <v>278</v>
      </c>
      <c r="D71" s="6" t="s">
        <v>279</v>
      </c>
      <c r="E71" s="25" t="str">
        <f t="shared" si="1"/>
        <v>SGS North America, Inc. - Dayton_Dayton, NJ_MD-167</v>
      </c>
    </row>
    <row r="72" spans="1:5" x14ac:dyDescent="0.2">
      <c r="A72" s="74"/>
      <c r="B72" s="6" t="s">
        <v>280</v>
      </c>
      <c r="C72" s="6" t="s">
        <v>241</v>
      </c>
      <c r="D72" s="6" t="s">
        <v>281</v>
      </c>
      <c r="E72" s="25" t="str">
        <f t="shared" si="1"/>
        <v>Suburban Testing Labs, Inc._Reading, PA_MD-347</v>
      </c>
    </row>
    <row r="73" spans="1:5" x14ac:dyDescent="0.2">
      <c r="A73" s="74"/>
      <c r="B73" s="6" t="s">
        <v>282</v>
      </c>
      <c r="C73" s="6" t="s">
        <v>283</v>
      </c>
      <c r="D73" s="6" t="s">
        <v>284</v>
      </c>
      <c r="E73" s="25" t="str">
        <f t="shared" si="1"/>
        <v>Summit Laboratories_Cuyahoga Falls, OH_MD-339</v>
      </c>
    </row>
    <row r="74" spans="1:5" x14ac:dyDescent="0.2">
      <c r="A74" s="41"/>
      <c r="B74" s="6" t="s">
        <v>50</v>
      </c>
      <c r="E74" s="25" t="s">
        <v>50</v>
      </c>
    </row>
    <row r="75" spans="1:5" x14ac:dyDescent="0.2">
      <c r="A75" s="41"/>
    </row>
    <row r="76" spans="1:5" x14ac:dyDescent="0.2">
      <c r="A76" s="41"/>
    </row>
    <row r="77" spans="1:5" x14ac:dyDescent="0.2">
      <c r="A77" s="41"/>
    </row>
    <row r="78" spans="1:5" x14ac:dyDescent="0.2">
      <c r="A78" s="41"/>
    </row>
  </sheetData>
  <sheetProtection algorithmName="SHA-512" hashValue="YUH0S5uK2sgDoS+SW8VnjNsNFJ80EzGTBd/4tczdLe64b/UDG5TJ4aSCRgyt5AOP789xSAlClCsyMuv0F6zHPg==" saltValue="m5Yk4x3mkY1G8f77tvMZcw==" spinCount="100000" sheet="1" formatCells="0" formatColumns="0" formatRows="0" insertColumns="0" insertRows="0" insertHyperlinks="0" deleteColumns="0" deleteRows="0" sort="0" autoFilter="0" pivotTables="0"/>
  <mergeCells count="2">
    <mergeCell ref="A3:A22"/>
    <mergeCell ref="A25:A7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0"/>
  <sheetViews>
    <sheetView zoomScaleNormal="100" workbookViewId="0"/>
  </sheetViews>
  <sheetFormatPr defaultRowHeight="12.75" x14ac:dyDescent="0.2"/>
  <cols>
    <col min="1" max="1" width="105.140625" style="6" bestFit="1" customWidth="1"/>
    <col min="2" max="2" width="81" style="6" customWidth="1"/>
    <col min="3" max="3" width="32" style="6" bestFit="1" customWidth="1"/>
    <col min="4" max="4" width="72.5703125" style="6" bestFit="1" customWidth="1"/>
    <col min="5" max="5" width="70.140625" style="6" bestFit="1" customWidth="1"/>
    <col min="6" max="16384" width="9.140625" style="6"/>
  </cols>
  <sheetData>
    <row r="1" spans="1:5" s="8" customFormat="1" ht="15.75" x14ac:dyDescent="0.25">
      <c r="A1" s="39" t="s">
        <v>94</v>
      </c>
      <c r="B1" s="39" t="s">
        <v>8</v>
      </c>
      <c r="C1" s="39" t="s">
        <v>9</v>
      </c>
      <c r="D1" s="39" t="s">
        <v>299</v>
      </c>
      <c r="E1" s="39" t="s">
        <v>361</v>
      </c>
    </row>
    <row r="2" spans="1:5" x14ac:dyDescent="0.2">
      <c r="A2" s="7"/>
      <c r="B2" s="5"/>
      <c r="C2" s="5"/>
    </row>
    <row r="3" spans="1:5" x14ac:dyDescent="0.2">
      <c r="A3" s="5" t="str">
        <f>IF(ISBLANK('AppxA--State-Certified Lab List'!E3),"",'AppxA--State-Certified Lab List'!E3)</f>
        <v>--- Laboratories in Maryland ---</v>
      </c>
      <c r="B3" s="6" t="s">
        <v>336</v>
      </c>
      <c r="C3" s="6" t="s">
        <v>46</v>
      </c>
      <c r="D3" s="6" t="s">
        <v>63</v>
      </c>
      <c r="E3" s="6" t="s">
        <v>379</v>
      </c>
    </row>
    <row r="4" spans="1:5" x14ac:dyDescent="0.2">
      <c r="A4" s="6" t="str">
        <f>IF(ISBLANK('AppxA--State-Certified Lab List'!E4),"",'AppxA--State-Certified Lab List'!E4)</f>
        <v>AMA Analytical Services, Inc._Lanham, MD_MD-262</v>
      </c>
      <c r="B4" s="6" t="s">
        <v>337</v>
      </c>
      <c r="C4" s="6" t="s">
        <v>48</v>
      </c>
      <c r="D4" s="6" t="s">
        <v>300</v>
      </c>
      <c r="E4" s="6" t="s">
        <v>381</v>
      </c>
    </row>
    <row r="5" spans="1:5" x14ac:dyDescent="0.2">
      <c r="A5" s="6" t="str">
        <f>IF(ISBLANK('AppxA--State-Certified Lab List'!E5),"",'AppxA--State-Certified Lab List'!E5)</f>
        <v>Anne Arundel County Dept. of Public Works, Central Utilities Lab_Millersville, MD_G-1005</v>
      </c>
      <c r="B5" s="6" t="s">
        <v>338</v>
      </c>
      <c r="C5" s="6" t="s">
        <v>37</v>
      </c>
      <c r="D5" s="6" t="s">
        <v>301</v>
      </c>
      <c r="E5" s="6" t="s">
        <v>382</v>
      </c>
    </row>
    <row r="6" spans="1:5" x14ac:dyDescent="0.2">
      <c r="A6" s="6" t="str">
        <f>IF(ISBLANK('AppxA--State-Certified Lab List'!E6),"",'AppxA--State-Certified Lab List'!E6)</f>
        <v>Army Public Health Center_Aberdeen, MD_G-1001</v>
      </c>
      <c r="B6" s="6" t="s">
        <v>339</v>
      </c>
      <c r="C6" s="6" t="s">
        <v>354</v>
      </c>
      <c r="D6" s="6" t="s">
        <v>302</v>
      </c>
      <c r="E6" s="6" t="s">
        <v>380</v>
      </c>
    </row>
    <row r="7" spans="1:5" x14ac:dyDescent="0.2">
      <c r="A7" s="6" t="str">
        <f>IF(ISBLANK('AppxA--State-Certified Lab List'!E7),"",'AppxA--State-Certified Lab List'!E7)</f>
        <v>Baltimore County Bureau of Utilities Engineering &amp; Regulation Lab_Baltimore, MD_G-1050</v>
      </c>
      <c r="B7" s="6" t="s">
        <v>340</v>
      </c>
      <c r="C7" s="6" t="s">
        <v>39</v>
      </c>
      <c r="D7" s="6" t="s">
        <v>303</v>
      </c>
      <c r="E7" s="6" t="s">
        <v>383</v>
      </c>
    </row>
    <row r="8" spans="1:5" x14ac:dyDescent="0.2">
      <c r="A8" s="6" t="str">
        <f>IF(ISBLANK('AppxA--State-Certified Lab List'!E8),"",'AppxA--State-Certified Lab List'!E8)</f>
        <v>Caliber Analytical Services, LLC_Towson, MD_MD-320</v>
      </c>
      <c r="B8" s="6" t="s">
        <v>341</v>
      </c>
      <c r="C8" s="6" t="s">
        <v>40</v>
      </c>
      <c r="D8" s="6" t="s">
        <v>335</v>
      </c>
      <c r="E8" s="6" t="s">
        <v>392</v>
      </c>
    </row>
    <row r="9" spans="1:5" x14ac:dyDescent="0.2">
      <c r="A9" s="6" t="str">
        <f>IF(ISBLANK('AppxA--State-Certified Lab List'!E9),"",'AppxA--State-Certified Lab List'!E9)</f>
        <v>Chesapeake Environmental Laboratory, Inc._Stevensville, MD_MD-181</v>
      </c>
      <c r="B9" s="6" t="s">
        <v>38</v>
      </c>
      <c r="C9" s="6" t="s">
        <v>41</v>
      </c>
    </row>
    <row r="10" spans="1:5" x14ac:dyDescent="0.2">
      <c r="A10" s="6" t="str">
        <f>IF(ISBLANK('AppxA--State-Certified Lab List'!E10),"",'AppxA--State-Certified Lab List'!E10)</f>
        <v>Enviro-Chem Laboratories, Inc._Sparks, MD_MD-192</v>
      </c>
      <c r="B10" s="6" t="s">
        <v>342</v>
      </c>
      <c r="C10" s="6" t="s">
        <v>42</v>
      </c>
    </row>
    <row r="11" spans="1:5" x14ac:dyDescent="0.2">
      <c r="A11" s="6" t="str">
        <f>IF(ISBLANK('AppxA--State-Certified Lab List'!E11),"",'AppxA--State-Certified Lab List'!E11)</f>
        <v>Frederick County Division of Utilities &amp; Solid Waste Management Laboratory_Frederick, MD_G-1044</v>
      </c>
      <c r="B11" s="6" t="s">
        <v>343</v>
      </c>
      <c r="C11" s="6" t="s">
        <v>355</v>
      </c>
    </row>
    <row r="12" spans="1:5" x14ac:dyDescent="0.2">
      <c r="A12" s="6" t="str">
        <f>IF(ISBLANK('AppxA--State-Certified Lab List'!E12),"",'AppxA--State-Certified Lab List'!E12)</f>
        <v>Fredericktowne Labs, Inc._Myersville, MD_MD-116</v>
      </c>
      <c r="B12" s="6" t="s">
        <v>344</v>
      </c>
      <c r="C12" s="6" t="s">
        <v>356</v>
      </c>
    </row>
    <row r="13" spans="1:5" x14ac:dyDescent="0.2">
      <c r="A13" s="6" t="str">
        <f>IF(ISBLANK('AppxA--State-Certified Lab List'!E13),"",'AppxA--State-Certified Lab List'!E13)</f>
        <v>Home Land Labs - Rosedale (formerly Home Land Environmental Health Lab)_Rosedale, MD_MD-353</v>
      </c>
      <c r="B13" s="6" t="s">
        <v>345</v>
      </c>
      <c r="C13" s="6" t="s">
        <v>357</v>
      </c>
    </row>
    <row r="14" spans="1:5" x14ac:dyDescent="0.2">
      <c r="A14" s="6" t="str">
        <f>IF(ISBLANK('AppxA--State-Certified Lab List'!E14),"",'AppxA--State-Certified Lab List'!E14)</f>
        <v>Home Land Labs - Waldorf (formerly Environmental Testing Lab, Inc. - Waldorf)_Waldorf, MD_MD-139</v>
      </c>
      <c r="B14" s="6" t="s">
        <v>346</v>
      </c>
      <c r="C14" s="6" t="s">
        <v>358</v>
      </c>
    </row>
    <row r="15" spans="1:5" x14ac:dyDescent="0.2">
      <c r="A15" s="6" t="str">
        <f>IF(ISBLANK('AppxA--State-Certified Lab List'!E15),"",'AppxA--State-Certified Lab List'!E15)</f>
        <v>Martel Laboratories JDS, Inc._Baltimore, MD_MD-107</v>
      </c>
      <c r="B15" s="6" t="s">
        <v>70</v>
      </c>
      <c r="C15" s="6" t="s">
        <v>54</v>
      </c>
    </row>
    <row r="16" spans="1:5" x14ac:dyDescent="0.2">
      <c r="A16" s="6" t="str">
        <f>IF(ISBLANK('AppxA--State-Certified Lab List'!E16),"",'AppxA--State-Certified Lab List'!E16)</f>
        <v>Maryland Spectral Services, Inc._Baltimore, MD_MD-153</v>
      </c>
      <c r="B16" s="6" t="s">
        <v>347</v>
      </c>
      <c r="C16" s="6" t="s">
        <v>75</v>
      </c>
    </row>
    <row r="17" spans="1:3" x14ac:dyDescent="0.2">
      <c r="A17" s="6" t="str">
        <f>IF(ISBLANK('AppxA--State-Certified Lab List'!E17),"",'AppxA--State-Certified Lab List'!E17)</f>
        <v>Microbac Laboratories, Inc. - Baltimore_Baltimore, MD_MD-109</v>
      </c>
      <c r="B17" s="6" t="s">
        <v>348</v>
      </c>
      <c r="C17" s="6" t="s">
        <v>76</v>
      </c>
    </row>
    <row r="18" spans="1:3" x14ac:dyDescent="0.2">
      <c r="A18" s="6" t="str">
        <f>IF(ISBLANK('AppxA--State-Certified Lab List'!E18),"",'AppxA--State-Certified Lab List'!E18)</f>
        <v>Nan Technologies, Inc._Halethorpe, MD_MD-360</v>
      </c>
      <c r="B18" s="6" t="s">
        <v>45</v>
      </c>
      <c r="C18" s="6" t="s">
        <v>77</v>
      </c>
    </row>
    <row r="19" spans="1:3" x14ac:dyDescent="0.2">
      <c r="A19" s="6" t="str">
        <f>IF(ISBLANK('AppxA--State-Certified Lab List'!E19),"",'AppxA--State-Certified Lab List'!E19)</f>
        <v>Phase Separation Science, Inc._Baltimore, MD_MD-179</v>
      </c>
      <c r="B19" s="6" t="s">
        <v>349</v>
      </c>
      <c r="C19" s="6" t="s">
        <v>35</v>
      </c>
    </row>
    <row r="20" spans="1:3" x14ac:dyDescent="0.2">
      <c r="A20" s="6" t="str">
        <f>IF(ISBLANK('AppxA--State-Certified Lab List'!E20),"",'AppxA--State-Certified Lab List'!E20)</f>
        <v>Washington County Division of Environmental Management Laboratory_Williamsport, MD_G-1025</v>
      </c>
      <c r="B20" s="6" t="s">
        <v>350</v>
      </c>
      <c r="C20" s="6" t="s">
        <v>51</v>
      </c>
    </row>
    <row r="21" spans="1:3" x14ac:dyDescent="0.2">
      <c r="A21" s="6" t="str">
        <f>IF(ISBLANK('AppxA--State-Certified Lab List'!E21),"",'AppxA--State-Certified Lab List'!E21)</f>
        <v>Washington Suburban Sanitary Commission (WSSC), Laboratory Division_Silver Spring, MD_G-1049</v>
      </c>
      <c r="B21" s="6" t="s">
        <v>71</v>
      </c>
      <c r="C21" s="6" t="s">
        <v>359</v>
      </c>
    </row>
    <row r="22" spans="1:3" x14ac:dyDescent="0.2">
      <c r="A22" s="6" t="str">
        <f>IF(ISBLANK('AppxA--State-Certified Lab List'!E22),"",'AppxA--State-Certified Lab List'!E22)</f>
        <v>Water Testing Labs of MD, Inc. - Stevensville_Stevensville, MD_MD-214</v>
      </c>
      <c r="B22" s="6" t="s">
        <v>47</v>
      </c>
      <c r="C22" s="6" t="s">
        <v>34</v>
      </c>
    </row>
    <row r="23" spans="1:3" x14ac:dyDescent="0.2">
      <c r="A23" s="6" t="str">
        <f>IF(ISBLANK('AppxA--State-Certified Lab List'!E23),"",'AppxA--State-Certified Lab List'!E23)</f>
        <v>Other</v>
      </c>
      <c r="B23" s="6" t="s">
        <v>351</v>
      </c>
      <c r="C23" s="6" t="s">
        <v>36</v>
      </c>
    </row>
    <row r="24" spans="1:3" x14ac:dyDescent="0.2">
      <c r="A24" s="5" t="str">
        <f>IF(ISBLANK('AppxA--State-Certified Lab List'!E24),"",'AppxA--State-Certified Lab List'!E24)</f>
        <v/>
      </c>
      <c r="B24" s="6" t="s">
        <v>352</v>
      </c>
      <c r="C24" s="6" t="s">
        <v>44</v>
      </c>
    </row>
    <row r="25" spans="1:3" x14ac:dyDescent="0.2">
      <c r="A25" s="5" t="str">
        <f>IF(ISBLANK('AppxA--State-Certified Lab List'!E25),"",'AppxA--State-Certified Lab List'!E25)</f>
        <v>--- Laboratories Outside of Maryland ---</v>
      </c>
      <c r="B25" s="6" t="s">
        <v>353</v>
      </c>
      <c r="C25" s="6" t="s">
        <v>53</v>
      </c>
    </row>
    <row r="26" spans="1:3" x14ac:dyDescent="0.2">
      <c r="A26" s="6" t="str">
        <f>IF(ISBLANK('AppxA--State-Certified Lab List'!E26),"",'AppxA--State-Certified Lab List'!E26)</f>
        <v>Accurate Analytical Testing, LLC_Romulus, MI_MD-358</v>
      </c>
      <c r="B26" s="6" t="s">
        <v>72</v>
      </c>
      <c r="C26" s="6" t="s">
        <v>78</v>
      </c>
    </row>
    <row r="27" spans="1:3" x14ac:dyDescent="0.2">
      <c r="A27" s="6" t="str">
        <f>IF(ISBLANK('AppxA--State-Certified Lab List'!E27),"",'AppxA--State-Certified Lab List'!E27)</f>
        <v>Alloway_Marion, OH_MD-184</v>
      </c>
      <c r="B27" s="6" t="s">
        <v>73</v>
      </c>
      <c r="C27" s="6" t="s">
        <v>79</v>
      </c>
    </row>
    <row r="28" spans="1:3" x14ac:dyDescent="0.2">
      <c r="A28" s="6" t="str">
        <f>IF(ISBLANK('AppxA--State-Certified Lab List'!E28),"",'AppxA--State-Certified Lab List'!E28)</f>
        <v>Alpha Analytical, Inc. - Mansfield_Mansfield, MA_MD-350</v>
      </c>
      <c r="B28" s="6" t="s">
        <v>74</v>
      </c>
      <c r="C28" s="6" t="s">
        <v>80</v>
      </c>
    </row>
    <row r="29" spans="1:3" x14ac:dyDescent="0.2">
      <c r="A29" s="6" t="str">
        <f>IF(ISBLANK('AppxA--State-Certified Lab List'!E29),"",'AppxA--State-Certified Lab List'!E29)</f>
        <v>Alpha Analytical, Inc. - Westborough_Westborough, MA_MD-348</v>
      </c>
      <c r="B29" s="6" t="s">
        <v>50</v>
      </c>
      <c r="C29" s="6" t="s">
        <v>49</v>
      </c>
    </row>
    <row r="30" spans="1:3" x14ac:dyDescent="0.2">
      <c r="A30" s="6" t="str">
        <f>IF(ISBLANK('AppxA--State-Certified Lab List'!E30),"",'AppxA--State-Certified Lab List'!E30)</f>
        <v>ALS Environmental - Middletown_Middletown, PA_MD-128</v>
      </c>
      <c r="C30" s="6" t="s">
        <v>52</v>
      </c>
    </row>
    <row r="31" spans="1:3" x14ac:dyDescent="0.2">
      <c r="A31" s="6" t="str">
        <f>IF(ISBLANK('AppxA--State-Certified Lab List'!E31),"",'AppxA--State-Certified Lab List'!E31)</f>
        <v>ALS Environmental - Houston_Houston, TX_MD-343</v>
      </c>
      <c r="C31" s="6" t="s">
        <v>43</v>
      </c>
    </row>
    <row r="32" spans="1:3" x14ac:dyDescent="0.2">
      <c r="A32" s="6" t="str">
        <f>IF(ISBLANK('AppxA--State-Certified Lab List'!E32),"",'AppxA--State-Certified Lab List'!E32)</f>
        <v>American Water Central Laboratory_Belleville, IL_MD-112</v>
      </c>
      <c r="C32" s="6" t="s">
        <v>298</v>
      </c>
    </row>
    <row r="33" spans="1:3" x14ac:dyDescent="0.2">
      <c r="A33" s="6" t="str">
        <f>IF(ISBLANK('AppxA--State-Certified Lab List'!E33),"",'AppxA--State-Certified Lab List'!E33)</f>
        <v>Analytics Corporation_Ashland, VA_MD-155</v>
      </c>
      <c r="C33" s="6" t="s">
        <v>55</v>
      </c>
    </row>
    <row r="34" spans="1:3" x14ac:dyDescent="0.2">
      <c r="A34" s="6" t="str">
        <f>IF(ISBLANK('AppxA--State-Certified Lab List'!E34),"",'AppxA--State-Certified Lab List'!E34)</f>
        <v>Chemical Solutions, LTD_Harrisburg, PA_MD-273</v>
      </c>
      <c r="C34" s="6" t="s">
        <v>81</v>
      </c>
    </row>
    <row r="35" spans="1:3" x14ac:dyDescent="0.2">
      <c r="A35" s="6" t="str">
        <f>IF(ISBLANK('AppxA--State-Certified Lab List'!E35),"",'AppxA--State-Certified Lab List'!E35)</f>
        <v>Chemtech, Inc._Mountainside, NJ_MD-296</v>
      </c>
      <c r="C35" s="6" t="s">
        <v>50</v>
      </c>
    </row>
    <row r="36" spans="1:3" x14ac:dyDescent="0.2">
      <c r="A36" s="6" t="str">
        <f>IF(ISBLANK('AppxA--State-Certified Lab List'!E36),"",'AppxA--State-Certified Lab List'!E36)</f>
        <v>CT Laboratories, LLC_Baraboo, MI_MD-344</v>
      </c>
    </row>
    <row r="37" spans="1:3" x14ac:dyDescent="0.2">
      <c r="A37" s="6" t="str">
        <f>IF(ISBLANK('AppxA--State-Certified Lab List'!E37),"",'AppxA--State-Certified Lab List'!E37)</f>
        <v>CWM Environmental, Inc._Cleveland, OH_MD-356</v>
      </c>
    </row>
    <row r="38" spans="1:3" x14ac:dyDescent="0.2">
      <c r="A38" s="6" t="str">
        <f>IF(ISBLANK('AppxA--State-Certified Lab List'!E38),"",'AppxA--State-Certified Lab List'!E38)</f>
        <v>EMAX Laboratories, Inc._Torrance, CA_MD-298</v>
      </c>
    </row>
    <row r="39" spans="1:3" x14ac:dyDescent="0.2">
      <c r="A39" s="6" t="str">
        <f>IF(ISBLANK('AppxA--State-Certified Lab List'!E39),"",'AppxA--State-Certified Lab List'!E39)</f>
        <v>EMSL Analytical, Inc. - Cinnaminson_Cinnaminson, NJ_MD-331</v>
      </c>
    </row>
    <row r="40" spans="1:3" x14ac:dyDescent="0.2">
      <c r="A40" s="6" t="str">
        <f>IF(ISBLANK('AppxA--State-Certified Lab List'!E40),"",'AppxA--State-Certified Lab List'!E40)</f>
        <v>Enthalpy Analytical, LLC (formerly Air, Water &amp; Soil Laboratories, Inc.)_Richmond, VA_MD-341</v>
      </c>
    </row>
    <row r="41" spans="1:3" x14ac:dyDescent="0.2">
      <c r="A41" s="6" t="str">
        <f>IF(ISBLANK('AppxA--State-Certified Lab List'!E41),"",'AppxA--State-Certified Lab List'!E41)</f>
        <v>Environmental Hazards Services, LLC_North Chesterfield, VA_MD-354</v>
      </c>
    </row>
    <row r="42" spans="1:3" x14ac:dyDescent="0.2">
      <c r="A42" s="6" t="str">
        <f>IF(ISBLANK('AppxA--State-Certified Lab List'!E42),"",'AppxA--State-Certified Lab List'!E42)</f>
        <v>Environmental Science Corporation dba Pace Analytical National Center for Testing &amp; Innovation_Mount Juliet, TN_MD-324</v>
      </c>
    </row>
    <row r="43" spans="1:3" x14ac:dyDescent="0.2">
      <c r="A43" s="6" t="str">
        <f>IF(ISBLANK('AppxA--State-Certified Lab List'!E43),"",'AppxA--State-Certified Lab List'!E43)</f>
        <v>Eurofins Eaton Analytical, LLC - Monrovia_Monrovia, CA_MD-224</v>
      </c>
    </row>
    <row r="44" spans="1:3" x14ac:dyDescent="0.2">
      <c r="A44" s="6" t="str">
        <f>IF(ISBLANK('AppxA--State-Certified Lab List'!E44),"",'AppxA--State-Certified Lab List'!E44)</f>
        <v>Eurofins Eaton Analytical, LLC - South Bend_South Bend, IN_MD-209</v>
      </c>
    </row>
    <row r="45" spans="1:3" x14ac:dyDescent="0.2">
      <c r="A45" s="6" t="str">
        <f>IF(ISBLANK('AppxA--State-Certified Lab List'!E45),"",'AppxA--State-Certified Lab List'!E45)</f>
        <v>Eurofins Lancaster Laboratories Environmental, LLC_Lancaster PA_MD-100</v>
      </c>
    </row>
    <row r="46" spans="1:3" x14ac:dyDescent="0.2">
      <c r="A46" s="6" t="str">
        <f>IF(ISBLANK('AppxA--State-Certified Lab List'!E46),"",'AppxA--State-Certified Lab List'!E46)</f>
        <v>Eurofins TestAmerica - Buffalo_Amherst, NY_MD-294</v>
      </c>
    </row>
    <row r="47" spans="1:3" x14ac:dyDescent="0.2">
      <c r="A47" s="6" t="str">
        <f>IF(ISBLANK('AppxA--State-Certified Lab List'!E47),"",'AppxA--State-Certified Lab List'!E47)</f>
        <v>Eurofins TestAmerica - Nashville_Nashville, TN_MD-316</v>
      </c>
    </row>
    <row r="48" spans="1:3" x14ac:dyDescent="0.2">
      <c r="A48" s="6" t="str">
        <f>IF(ISBLANK('AppxA--State-Certified Lab List'!E48),"",'AppxA--State-Certified Lab List'!E48)</f>
        <v>Eurofins TestAmerica - Pensacola_Pensacola, FL_MD-233</v>
      </c>
    </row>
    <row r="49" spans="1:1" x14ac:dyDescent="0.2">
      <c r="A49" s="6" t="str">
        <f>IF(ISBLANK('AppxA--State-Certified Lab List'!E49),"",'AppxA--State-Certified Lab List'!E49)</f>
        <v>Eurofins TestAmerica - Savannah_Savannah, GA_MD-250</v>
      </c>
    </row>
    <row r="50" spans="1:1" x14ac:dyDescent="0.2">
      <c r="A50" s="6" t="str">
        <f>IF(ISBLANK('AppxA--State-Certified Lab List'!E50),"",'AppxA--State-Certified Lab List'!E50)</f>
        <v>Fairway Laboratories, Inc. (formerly Mountain Research, Inc.)_Altoona, PA_MD-257</v>
      </c>
    </row>
    <row r="51" spans="1:1" x14ac:dyDescent="0.2">
      <c r="A51" s="6" t="str">
        <f>IF(ISBLANK('AppxA--State-Certified Lab List'!E51),"",'AppxA--State-Certified Lab List'!E51)</f>
        <v>Fairway Laboratories, Inc._Altoona, PA_MD-275</v>
      </c>
    </row>
    <row r="52" spans="1:1" x14ac:dyDescent="0.2">
      <c r="A52" s="6" t="str">
        <f>IF(ISBLANK('AppxA--State-Certified Lab List'!E52),"",'AppxA--State-Certified Lab List'!E52)</f>
        <v>GEL Laboratories, LLC_Charleston, SC_MD-270</v>
      </c>
    </row>
    <row r="53" spans="1:1" x14ac:dyDescent="0.2">
      <c r="A53" s="6" t="str">
        <f>IF(ISBLANK('AppxA--State-Certified Lab List'!E53),"",'AppxA--State-Certified Lab List'!E53)</f>
        <v>Geochemical Testing_Somerset, PA_MD-226</v>
      </c>
    </row>
    <row r="54" spans="1:1" x14ac:dyDescent="0.2">
      <c r="A54" s="6" t="str">
        <f>IF(ISBLANK('AppxA--State-Certified Lab List'!E54),"",'AppxA--State-Certified Lab List'!E54)</f>
        <v>J.R. Reed &amp; Associates_Newport News, VA_MD-338</v>
      </c>
    </row>
    <row r="55" spans="1:1" x14ac:dyDescent="0.2">
      <c r="A55" s="6" t="str">
        <f>IF(ISBLANK('AppxA--State-Certified Lab List'!E55),"",'AppxA--State-Certified Lab List'!E55)</f>
        <v>Katahdin Analytical Services, LLC_Scarborough, ME_MD-247</v>
      </c>
    </row>
    <row r="56" spans="1:1" x14ac:dyDescent="0.2">
      <c r="A56" s="6" t="str">
        <f>IF(ISBLANK('AppxA--State-Certified Lab List'!E56),"",'AppxA--State-Certified Lab List'!E56)</f>
        <v>Laboratory Analytical and Biological Services (LABS), Inc._New Oxford, PA_MD-300</v>
      </c>
    </row>
    <row r="57" spans="1:1" x14ac:dyDescent="0.2">
      <c r="A57" s="6" t="str">
        <f>IF(ISBLANK('AppxA--State-Certified Lab List'!E57),"",'AppxA--State-Certified Lab List'!E57)</f>
        <v>M.J. Reider Associates, Inc._Reading, PA_MD-261</v>
      </c>
    </row>
    <row r="58" spans="1:1" x14ac:dyDescent="0.2">
      <c r="A58" s="6" t="str">
        <f>IF(ISBLANK('AppxA--State-Certified Lab List'!E58),"",'AppxA--State-Certified Lab List'!E58)</f>
        <v>Microbac Laboratories, Inc. - Dayville_Dayville, CT_MD-349</v>
      </c>
    </row>
    <row r="59" spans="1:1" x14ac:dyDescent="0.2">
      <c r="A59" s="6" t="str">
        <f>IF(ISBLANK('AppxA--State-Certified Lab List'!E59),"",'AppxA--State-Certified Lab List'!E59)</f>
        <v>Microbac Laboratories, Inc. - Merrillville_Merrillville, IN_MD-362</v>
      </c>
    </row>
    <row r="60" spans="1:1" x14ac:dyDescent="0.2">
      <c r="A60" s="6" t="str">
        <f>IF(ISBLANK('AppxA--State-Certified Lab List'!E60),"",'AppxA--State-Certified Lab List'!E60)</f>
        <v>Microbac Laboratories, Inc. - Pittsburgh_Warrendale, PA_MD-361</v>
      </c>
    </row>
    <row r="61" spans="1:1" x14ac:dyDescent="0.2">
      <c r="A61" s="6" t="str">
        <f>IF(ISBLANK('AppxA--State-Certified Lab List'!E61),"",'AppxA--State-Certified Lab List'!E61)</f>
        <v>Mid-Atlantic Laboratories, Inc._Port Royal, VA_MD-215</v>
      </c>
    </row>
    <row r="62" spans="1:1" x14ac:dyDescent="0.2">
      <c r="A62" s="6" t="str">
        <f>IF(ISBLANK('AppxA--State-Certified Lab List'!E62),"",'AppxA--State-Certified Lab List'!E62)</f>
        <v>National Testing Laboratories, Ltd._Ypsilanti, MI_MD-205</v>
      </c>
    </row>
    <row r="63" spans="1:1" x14ac:dyDescent="0.2">
      <c r="A63" s="6" t="str">
        <f>IF(ISBLANK('AppxA--State-Certified Lab List'!E63),"",'AppxA--State-Certified Lab List'!E63)</f>
        <v>NSF International_Ann Arbor, MI_MD-201</v>
      </c>
    </row>
    <row r="64" spans="1:1" x14ac:dyDescent="0.2">
      <c r="A64" s="6" t="str">
        <f>IF(ISBLANK('AppxA--State-Certified Lab List'!E64),"",'AppxA--State-Certified Lab List'!E64)</f>
        <v>Pace Analytical Services, LLC - Melville_Melville, NY_MD-208</v>
      </c>
    </row>
    <row r="65" spans="1:1" x14ac:dyDescent="0.2">
      <c r="A65" s="6" t="str">
        <f>IF(ISBLANK('AppxA--State-Certified Lab List'!E65),"",'AppxA--State-Certified Lab List'!E65)</f>
        <v>Pace Analytical Services, LLC - Minneapolis_Minneapolis, MN_MD-322</v>
      </c>
    </row>
    <row r="66" spans="1:1" x14ac:dyDescent="0.2">
      <c r="A66" s="6" t="str">
        <f>IF(ISBLANK('AppxA--State-Certified Lab List'!E66),"",'AppxA--State-Certified Lab List'!E66)</f>
        <v>Pace Analytical Services, LLC - Ormond Beach_Ormond Beach, FL_MD-346</v>
      </c>
    </row>
    <row r="67" spans="1:1" x14ac:dyDescent="0.2">
      <c r="A67" s="6" t="str">
        <f>IF(ISBLANK('AppxA--State-Certified Lab List'!E67),"",'AppxA--State-Certified Lab List'!E67)</f>
        <v>Pace Analytical Services, LLC - Williamsport, PA (formerly Seewald Laboratories, Inc.)_Williamsport, PA_MD-202</v>
      </c>
    </row>
    <row r="68" spans="1:1" x14ac:dyDescent="0.2">
      <c r="A68" s="6" t="str">
        <f>IF(ISBLANK('AppxA--State-Certified Lab List'!E68),"",'AppxA--State-Certified Lab List'!E68)</f>
        <v>Pure-Test Laboratory_Myerstown, PA_MD-345</v>
      </c>
    </row>
    <row r="69" spans="1:1" x14ac:dyDescent="0.2">
      <c r="A69" s="6" t="str">
        <f>IF(ISBLANK('AppxA--State-Certified Lab List'!E69),"",'AppxA--State-Certified Lab List'!E69)</f>
        <v>Reliance Laboratories, Inc. - Bridgeport_Bridgeport, WV_MD-337</v>
      </c>
    </row>
    <row r="70" spans="1:1" x14ac:dyDescent="0.2">
      <c r="A70" s="6" t="str">
        <f>IF(ISBLANK('AppxA--State-Certified Lab List'!E70),"",'AppxA--State-Certified Lab List'!E70)</f>
        <v>Schneider Laboratories Global, Inc._Richmond, VA_MD-355</v>
      </c>
    </row>
    <row r="71" spans="1:1" x14ac:dyDescent="0.2">
      <c r="A71" s="6" t="str">
        <f>IF(ISBLANK('AppxA--State-Certified Lab List'!E71),"",'AppxA--State-Certified Lab List'!E71)</f>
        <v>SGS North America, Inc. - Dayton_Dayton, NJ_MD-167</v>
      </c>
    </row>
    <row r="72" spans="1:1" x14ac:dyDescent="0.2">
      <c r="A72" s="6" t="str">
        <f>IF(ISBLANK('AppxA--State-Certified Lab List'!E72),"",'AppxA--State-Certified Lab List'!E72)</f>
        <v>Suburban Testing Labs, Inc._Reading, PA_MD-347</v>
      </c>
    </row>
    <row r="73" spans="1:1" x14ac:dyDescent="0.2">
      <c r="A73" s="6" t="str">
        <f>IF(ISBLANK('AppxA--State-Certified Lab List'!E73),"",'AppxA--State-Certified Lab List'!E73)</f>
        <v>Summit Laboratories_Cuyahoga Falls, OH_MD-339</v>
      </c>
    </row>
    <row r="74" spans="1:1" x14ac:dyDescent="0.2">
      <c r="A74" s="6" t="str">
        <f>IF(ISBLANK('AppxA--State-Certified Lab List'!E74),"",'AppxA--State-Certified Lab List'!E74)</f>
        <v>Other</v>
      </c>
    </row>
    <row r="75" spans="1:1" x14ac:dyDescent="0.2">
      <c r="A75" s="6" t="str">
        <f>IF(ISBLANK('AppxA--State-Certified Lab List'!E75),"",'AppxA--State-Certified Lab List'!E75)</f>
        <v/>
      </c>
    </row>
    <row r="76" spans="1:1" x14ac:dyDescent="0.2">
      <c r="A76" s="6" t="str">
        <f>IF(ISBLANK('AppxA--State-Certified Lab List'!E76),"",'AppxA--State-Certified Lab List'!E76)</f>
        <v/>
      </c>
    </row>
    <row r="77" spans="1:1" x14ac:dyDescent="0.2">
      <c r="A77" s="6" t="str">
        <f>IF(ISBLANK('AppxA--State-Certified Lab List'!E77),"",'AppxA--State-Certified Lab List'!E77)</f>
        <v/>
      </c>
    </row>
    <row r="78" spans="1:1" x14ac:dyDescent="0.2">
      <c r="A78" s="6" t="str">
        <f>IF(ISBLANK('AppxA--State-Certified Lab List'!E78),"",'AppxA--State-Certified Lab List'!E78)</f>
        <v/>
      </c>
    </row>
    <row r="79" spans="1:1" x14ac:dyDescent="0.2">
      <c r="A79" s="6" t="str">
        <f>IF(ISBLANK('AppxA--State-Certified Lab List'!E79),"",'AppxA--State-Certified Lab List'!E79)</f>
        <v/>
      </c>
    </row>
    <row r="80" spans="1:1" x14ac:dyDescent="0.2">
      <c r="A80" s="6" t="str">
        <f>IF(ISBLANK('AppxA--State-Certified Lab List'!E80),"",'AppxA--State-Certified Lab List'!E80)</f>
        <v/>
      </c>
    </row>
    <row r="81" spans="1:1" x14ac:dyDescent="0.2">
      <c r="A81" s="6" t="str">
        <f>IF(ISBLANK('AppxA--State-Certified Lab List'!E81),"",'AppxA--State-Certified Lab List'!E81)</f>
        <v/>
      </c>
    </row>
    <row r="82" spans="1:1" x14ac:dyDescent="0.2">
      <c r="A82" s="6" t="str">
        <f>IF(ISBLANK('AppxA--State-Certified Lab List'!E82),"",'AppxA--State-Certified Lab List'!E82)</f>
        <v/>
      </c>
    </row>
    <row r="83" spans="1:1" x14ac:dyDescent="0.2">
      <c r="A83" s="6" t="str">
        <f>IF(ISBLANK('AppxA--State-Certified Lab List'!E83),"",'AppxA--State-Certified Lab List'!E83)</f>
        <v/>
      </c>
    </row>
    <row r="84" spans="1:1" x14ac:dyDescent="0.2">
      <c r="A84" s="6" t="str">
        <f>IF(ISBLANK('AppxA--State-Certified Lab List'!E84),"",'AppxA--State-Certified Lab List'!E84)</f>
        <v/>
      </c>
    </row>
    <row r="85" spans="1:1" x14ac:dyDescent="0.2">
      <c r="A85" s="6" t="str">
        <f>IF(ISBLANK('AppxA--State-Certified Lab List'!E85),"",'AppxA--State-Certified Lab List'!E85)</f>
        <v/>
      </c>
    </row>
    <row r="86" spans="1:1" x14ac:dyDescent="0.2">
      <c r="A86" s="6" t="str">
        <f>IF(ISBLANK('AppxA--State-Certified Lab List'!E86),"",'AppxA--State-Certified Lab List'!E86)</f>
        <v/>
      </c>
    </row>
    <row r="87" spans="1:1" x14ac:dyDescent="0.2">
      <c r="A87" s="6" t="str">
        <f>IF(ISBLANK('AppxA--State-Certified Lab List'!E87),"",'AppxA--State-Certified Lab List'!E87)</f>
        <v/>
      </c>
    </row>
    <row r="88" spans="1:1" x14ac:dyDescent="0.2">
      <c r="A88" s="6" t="str">
        <f>IF(ISBLANK('AppxA--State-Certified Lab List'!E88),"",'AppxA--State-Certified Lab List'!E88)</f>
        <v/>
      </c>
    </row>
    <row r="89" spans="1:1" x14ac:dyDescent="0.2">
      <c r="A89" s="6" t="str">
        <f>IF(ISBLANK('AppxA--State-Certified Lab List'!E89),"",'AppxA--State-Certified Lab List'!E89)</f>
        <v/>
      </c>
    </row>
    <row r="90" spans="1:1" x14ac:dyDescent="0.2">
      <c r="A90" s="6" t="str">
        <f>IF(ISBLANK('AppxA--State-Certified Lab List'!E90),"",'AppxA--State-Certified Lab List'!E90)</f>
        <v/>
      </c>
    </row>
  </sheetData>
  <sheetProtection algorithmName="SHA-512" hashValue="UY7bxaHMDFb8NIuM+oXh9EBzTEYg22N9oGrKk7bl3lHP8389O2QkEcrpBIcj2aF5W2T8gB+9p0k9jvUsGnuxFg==" saltValue="m8lzRCqxH1RW2Hm/iNyACQ=="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90" zoomScaleNormal="90" workbookViewId="0"/>
  </sheetViews>
  <sheetFormatPr defaultRowHeight="15" x14ac:dyDescent="0.25"/>
  <cols>
    <col min="1" max="1" width="18.7109375" style="53" bestFit="1" customWidth="1"/>
    <col min="2" max="2" width="21.140625" style="53" customWidth="1"/>
    <col min="3" max="3" width="18.7109375" style="51" customWidth="1"/>
    <col min="4" max="4" width="89" style="55" customWidth="1"/>
    <col min="5" max="5" width="76.28515625" style="52" customWidth="1"/>
    <col min="6" max="16384" width="9.140625" style="52"/>
  </cols>
  <sheetData>
    <row r="1" spans="1:5" x14ac:dyDescent="0.25">
      <c r="A1" s="49" t="s">
        <v>363</v>
      </c>
      <c r="B1" s="49"/>
      <c r="C1" s="50"/>
    </row>
    <row r="2" spans="1:5" x14ac:dyDescent="0.25">
      <c r="A2" s="54" t="s">
        <v>364</v>
      </c>
      <c r="B2" s="54" t="s">
        <v>371</v>
      </c>
      <c r="C2" s="50" t="s">
        <v>366</v>
      </c>
      <c r="D2" s="50" t="s">
        <v>365</v>
      </c>
      <c r="E2" s="50" t="s">
        <v>375</v>
      </c>
    </row>
    <row r="3" spans="1:5" x14ac:dyDescent="0.25">
      <c r="A3" s="53">
        <v>44651</v>
      </c>
      <c r="B3" s="53" t="s">
        <v>372</v>
      </c>
      <c r="C3" s="51" t="s">
        <v>367</v>
      </c>
      <c r="D3" s="57" t="s">
        <v>369</v>
      </c>
    </row>
    <row r="4" spans="1:5" ht="240" x14ac:dyDescent="0.25">
      <c r="A4" s="53">
        <v>44719</v>
      </c>
      <c r="B4" s="53" t="s">
        <v>370</v>
      </c>
      <c r="C4" s="51" t="s">
        <v>367</v>
      </c>
      <c r="D4" s="56" t="s">
        <v>368</v>
      </c>
    </row>
    <row r="5" spans="1:5" ht="270" x14ac:dyDescent="0.25">
      <c r="A5" s="53">
        <v>44813</v>
      </c>
      <c r="B5" s="53" t="s">
        <v>389</v>
      </c>
      <c r="C5" s="51" t="s">
        <v>367</v>
      </c>
      <c r="D5" s="56" t="s">
        <v>387</v>
      </c>
      <c r="E5" s="56" t="s">
        <v>388</v>
      </c>
    </row>
  </sheetData>
  <sheetProtection algorithmName="SHA-512" hashValue="2FCA+GhK8IdfG5Z/wvWGXmKbHhyd3FUvfwe1GEkvbIS3OpgC5pAXjawxbBx+vFbuMUkDEaQAxkAo0UTS2cDseg==" saltValue="YGDeAiH4JkwNfYbLsh3Bt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4BC1F7-857B-436D-8686-DCA3B5710C67}">
  <ds:schemaRef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sharepoint/v3"/>
    <ds:schemaRef ds:uri="http://purl.org/dc/elements/1.1/"/>
  </ds:schemaRefs>
</ds:datastoreItem>
</file>

<file path=customXml/itemProps2.xml><?xml version="1.0" encoding="utf-8"?>
<ds:datastoreItem xmlns:ds="http://schemas.openxmlformats.org/officeDocument/2006/customXml" ds:itemID="{ECAA28FC-3092-4D7E-B046-A0FB47329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56B218-863F-4268-927B-B9ABCD7618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Page 1 Initial Lead Results</vt:lpstr>
      <vt:lpstr>Page 2 Remedial Action Plan</vt:lpstr>
      <vt:lpstr>AppxA--State-Certified Lab List</vt:lpstr>
      <vt:lpstr>AppxB--List of DropDown Options</vt:lpstr>
      <vt:lpstr>MDE Internal Use Only</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Saranthip</dc:creator>
  <cp:lastModifiedBy>Saranthip Koh -MDE-</cp:lastModifiedBy>
  <dcterms:created xsi:type="dcterms:W3CDTF">2021-04-12T14:31:43Z</dcterms:created>
  <dcterms:modified xsi:type="dcterms:W3CDTF">2025-05-19T19:40:32Z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0x0101005843591350F9374197D3B1C537B08070</vt:lpwstr>
  </property>
</Properties>
</file>