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<sst xmlns="http://schemas.openxmlformats.org/spreadsheetml/2006/main" count="30" uniqueCount="28">
  <si>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</si>
  <si>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</si>
  <si>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</si>
  <si>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</si>
  <si>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</si>
  <si>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</si>
  <si>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</si>
  <si>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</si>
  <si>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</si>
  <si>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</si>
  <si>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</si>
  <si>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</si>
  <si>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</si>
  <si>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</si>
  <si>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</si>
  <si>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</si>
  <si>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</si>
  <si>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</si>
  <si>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</si>
  <si>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</si>
  <si>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</si>
  <si>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</si>
  <si>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Horn Point</t>
  </si>
  <si>
    <t>Maryland 8-Hour Ozone Concentrations Exceeding 2015, 70ppb Health-Based Standard</t>
  </si>
  <si>
    <t>(ppb, Preliminary Data)</t>
  </si>
  <si>
    <t xml:space="preserve"> </t>
  </si>
  <si>
    <t>Last updated: 12/09/2022, "CASTNET" are EPA-sponsored monitors.</t>
  </si>
  <si>
    <t>Lake Montebello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</si>
</sst>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m\-yyyy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7" fillId="34" borderId="21" xfId="57" applyNumberFormat="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AD3" sqref="AD3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2.5" thickBot="1">
      <c r="A3" s="12" t="s">
        <v>16</v>
      </c>
      <c r="B3" s="12" t="s">
        <v>11</v>
      </c>
      <c r="C3" s="13" t="s">
        <v>0</v>
      </c>
      <c r="D3" s="13" t="s">
        <v>17</v>
      </c>
      <c r="E3" s="13" t="s">
        <v>18</v>
      </c>
      <c r="F3" s="13" t="s">
        <v>19</v>
      </c>
      <c r="G3" s="13" t="s">
        <v>1</v>
      </c>
      <c r="H3" s="13" t="s">
        <v>2</v>
      </c>
      <c r="I3" s="13" t="s">
        <v>20</v>
      </c>
      <c r="J3" s="13" t="s">
        <v>3</v>
      </c>
      <c r="K3" s="13" t="s">
        <v>21</v>
      </c>
      <c r="L3" s="13" t="s">
        <v>4</v>
      </c>
      <c r="M3" s="13" t="s">
        <v>22</v>
      </c>
      <c r="N3" s="13" t="s">
        <v>13</v>
      </c>
      <c r="O3" s="13" t="s">
        <v>27</v>
      </c>
      <c r="P3" s="13" t="s">
        <v>5</v>
      </c>
      <c r="Q3" s="13" t="s">
        <v>6</v>
      </c>
      <c r="R3" s="13" t="s">
        <v>7</v>
      </c>
      <c r="S3" s="13" t="s">
        <v>14</v>
      </c>
      <c r="T3" s="13" t="s">
        <v>8</v>
      </c>
      <c r="U3" s="13" t="s">
        <v>9</v>
      </c>
      <c r="V3" s="14" t="s">
        <v>10</v>
      </c>
      <c r="W3" s="15" t="s">
        <v>12</v>
      </c>
    </row>
    <row r="4" spans="1:23" ht="12.75">
      <c r="A4" s="18">
        <v>1</v>
      </c>
      <c r="B4" s="16">
        <v>44733</v>
      </c>
      <c r="C4" s="2"/>
      <c r="D4" s="2"/>
      <c r="E4" s="2"/>
      <c r="F4" s="2"/>
      <c r="G4" s="3"/>
      <c r="H4" s="2"/>
      <c r="I4" s="2">
        <v>71</v>
      </c>
      <c r="J4" s="2"/>
      <c r="K4" s="2"/>
      <c r="L4" s="2"/>
      <c r="M4" s="2"/>
      <c r="N4" s="2"/>
      <c r="O4" s="2" t="s">
        <v>25</v>
      </c>
      <c r="P4" s="2"/>
      <c r="Q4" s="2"/>
      <c r="R4" s="2"/>
      <c r="S4" s="2"/>
      <c r="T4" s="2" t="s">
        <v>25</v>
      </c>
      <c r="U4" s="2"/>
      <c r="V4" s="4"/>
      <c r="W4" s="5">
        <v>71</v>
      </c>
    </row>
    <row r="5" spans="1:23" ht="12.75">
      <c r="A5" s="19">
        <v>2</v>
      </c>
      <c r="B5" s="17">
        <v>44742</v>
      </c>
      <c r="C5" s="6" t="s">
        <v>25</v>
      </c>
      <c r="D5" s="6">
        <v>71</v>
      </c>
      <c r="E5" s="6"/>
      <c r="F5" s="6"/>
      <c r="G5" s="7"/>
      <c r="H5" s="6">
        <v>72</v>
      </c>
      <c r="I5" s="6"/>
      <c r="J5" s="6">
        <v>75</v>
      </c>
      <c r="K5" s="6"/>
      <c r="L5" s="6"/>
      <c r="M5" s="6"/>
      <c r="N5" s="6"/>
      <c r="O5" s="6">
        <v>74</v>
      </c>
      <c r="P5" s="6"/>
      <c r="Q5" s="6">
        <v>77</v>
      </c>
      <c r="R5" s="6"/>
      <c r="S5" s="6"/>
      <c r="T5" s="6">
        <v>76</v>
      </c>
      <c r="U5" s="6">
        <v>74</v>
      </c>
      <c r="V5" s="8"/>
      <c r="W5" s="5">
        <v>77</v>
      </c>
    </row>
    <row r="6" spans="1:23" ht="13.5" thickBot="1">
      <c r="A6" s="19">
        <v>3</v>
      </c>
      <c r="B6" s="17">
        <v>44765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>
        <v>73</v>
      </c>
      <c r="P6" s="7"/>
      <c r="Q6" s="7"/>
      <c r="R6" s="7"/>
      <c r="S6" s="7"/>
      <c r="T6" s="7"/>
      <c r="U6" s="7"/>
      <c r="V6" s="9"/>
      <c r="W6" s="5">
        <v>73</v>
      </c>
    </row>
    <row r="7" spans="1:23" ht="13.5" thickBot="1">
      <c r="A7" s="23" t="s">
        <v>15</v>
      </c>
      <c r="B7" s="24"/>
      <c r="C7" s="10" t="str">
        <f>IF((MAX(C4:C6)=0),"-",MAX(C4:C6))</f>
        <v>-</v>
      </c>
      <c r="D7" s="10">
        <f>IF((MAX(D4:D6)=0),"-",MAX(D4:D6))</f>
        <v>71</v>
      </c>
      <c r="E7" s="10" t="str">
        <f>IF((MAX(E4:E6)=0),"-",MAX(E4:E6))</f>
        <v>-</v>
      </c>
      <c r="F7" s="10" t="str">
        <f>IF((MAX(F4:F6)=0),"-",MAX(F4:F6))</f>
        <v>-</v>
      </c>
      <c r="G7" s="10" t="str">
        <f>IF((MAX(G4:G6)=0),"-",MAX(G4:G6))</f>
        <v>-</v>
      </c>
      <c r="H7" s="10">
        <f>IF((MAX(H4:H6)=0),"-",MAX(H4:H6))</f>
        <v>72</v>
      </c>
      <c r="I7" s="10">
        <f>IF((MAX(I4:I6)=0),"-",MAX(I4:I6))</f>
        <v>71</v>
      </c>
      <c r="J7" s="10">
        <f>IF((MAX(J4:J6)=0),"-",MAX(J4:J6))</f>
        <v>75</v>
      </c>
      <c r="K7" s="10" t="str">
        <f>IF((MAX(K4:K6)=0),"-",MAX(K4:K6))</f>
        <v>-</v>
      </c>
      <c r="L7" s="10" t="str">
        <f>IF((MAX(L4:L6)=0),"-",MAX(L4:L6))</f>
        <v>-</v>
      </c>
      <c r="M7" s="10" t="str">
        <f>IF((MAX(M4:M6)=0),"-",MAX(M4:M6))</f>
        <v>-</v>
      </c>
      <c r="N7" s="10" t="str">
        <f>IF((MAX(N4:N6)=0),"-",MAX(N4:N6))</f>
        <v>-</v>
      </c>
      <c r="O7" s="10">
        <f>IF((MAX(O4:O6)=0),"-",MAX(O4:O6))</f>
        <v>74</v>
      </c>
      <c r="P7" s="10" t="str">
        <f>IF((MAX(P4:P6)=0),"-",MAX(P4:P6))</f>
        <v>-</v>
      </c>
      <c r="Q7" s="10">
        <f>IF((MAX(Q4:Q6)=0),"-",MAX(Q4:Q6))</f>
        <v>77</v>
      </c>
      <c r="R7" s="10" t="str">
        <f>IF((MAX(R4:R6)=0),"-",MAX(R4:R6))</f>
        <v>-</v>
      </c>
      <c r="S7" s="10" t="str">
        <f>IF((MAX(S4:S6)=0),"-",MAX(S4:S6))</f>
        <v>-</v>
      </c>
      <c r="T7" s="10">
        <f>IF((MAX(T4:T6)=0),"-",MAX(T4:T6))</f>
        <v>76</v>
      </c>
      <c r="U7" s="10">
        <f>IF((MAX(U4:U6)=0),"-",MAX(U4:U6))</f>
        <v>74</v>
      </c>
      <c r="V7" s="10" t="str">
        <f>IF((MAX(V4:V6)=0),"-",MAX(V4:V6))</f>
        <v>-</v>
      </c>
      <c r="W7" s="11">
        <v>77</v>
      </c>
    </row>
    <row r="8" spans="1:23" ht="12.75">
      <c r="A8" s="25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31" ht="12.75" customHeight="1"/>
    <row r="32" ht="13.5" customHeight="1"/>
    <row r="33" ht="20.25" customHeight="1"/>
    <row r="34" ht="13.5" customHeight="1"/>
  </sheetData>
  <sheetProtection/>
  <mergeCells count="4">
    <mergeCell ref="A1:W1"/>
    <mergeCell ref="A2:W2"/>
    <mergeCell ref="A7:B7"/>
    <mergeCell ref="A8:W8"/>
  </mergeCells>
  <conditionalFormatting sqref="A4:W6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James Boyle</cp:lastModifiedBy>
  <cp:lastPrinted>2013-06-17T14:17:15Z</cp:lastPrinted>
  <dcterms:created xsi:type="dcterms:W3CDTF">1996-10-14T23:33:28Z</dcterms:created>
  <dcterms:modified xsi:type="dcterms:W3CDTF">2022-12-09T18:33:17Z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James Boyle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James Boyle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  <property fmtid="{D5CDD505-2E9C-101B-9397-08002B2CF9AE}" pid="21" name="PublishingExpirationDate">
    <vt:lpwstr/>
  </property>
  <property fmtid="{D5CDD505-2E9C-101B-9397-08002B2CF9AE}" pid="22" name="PublishingStartDate">
    <vt:lpwstr/>
  </property>
</Properties>
</file>